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<sst xmlns="http://schemas.openxmlformats.org/spreadsheetml/2006/main" count="309" uniqueCount="170">
  <si>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</si>
  <si>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</si>
  <si>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</si>
  <si>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</si>
  <si>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</si>
  <si>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</si>
  <si>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</si>
  <si>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</si>
  <si>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</si>
  <si>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</si>
  <si>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</si>
  <si>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</si>
  <si>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</si>
  <si>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</si>
  <si>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</si>
  <si>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</si>
  <si>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</si>
  <si>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</si>
  <si>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</si>
  <si>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</si>
  <si>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</si>
  <si>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</si>
  <si>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</si>
  <si>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</si>
  <si>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</si>
  <si>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</si>
  <si>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</si>
  <si>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</si>
  <si>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</si>
  <si>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</si>
  <si>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</si>
  <si>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</si>
  <si>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</si>
  <si>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</si>
  <si>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</si>
  <si>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</si>
  <si>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</si>
  <si>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</si>
  <si>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</si>
  <si>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</si>
  <si>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</si>
  <si>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</si>
  <si>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</si>
  <si>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</si>
  <si>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</si>
  <si>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</si>
  <si>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</si>
  <si>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</si>
  <si>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</si>
  <si>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</si>
  <si>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</si>
  <si>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</si>
  <si>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</si>
  <si>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</si>
  <si>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</si>
  <si>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</si>
  <si>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</si>
  <si>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</si>
  <si>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</si>
  <si>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</si>
  <si>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</si>
  <si>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</si>
  <si>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</si>
  <si>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</si>
  <si>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</si>
  <si>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</si>
  <si>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</si>
  <si>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</si>
  <si>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</si>
  <si>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</si>
  <si>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</si>
  <si>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</si>
  <si>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</si>
  <si>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</si>
  <si>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</si>
  <si>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</si>
  <si>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</si>
  <si>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</si>
  <si>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</si>
  <si>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</si>
  <si>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</si>
  <si>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</si>
  <si>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</si>
  <si>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</si>
  <si>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</si>
  <si>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</si>
  <si>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</si>
  <si>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</si>
  <si>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</si>
  <si>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</si>
  <si>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</si>
  <si>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</si>
  <si>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</si>
  <si>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</si>
  <si>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</si>
  <si>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</si>
  <si>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</si>
  <si>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</si>
  <si>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</si>
  <si>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</si>
  <si>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>Products (i)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</si>
  <si>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</si>
  <si>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</si>
  <si>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</si>
  <si>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</si>
  <si>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</si>
  <si>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</si>
  <si>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</si>
  <si>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</si>
  <si>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</si>
  <si>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</si>
  <si>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</si>
  <si>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</si>
  <si>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</si>
  <si>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</si>
  <si>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</si>
  <si>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</si>
  <si>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</si>
  <si>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</si>
  <si>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</si>
  <si>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February 2016</t>
  </si>
  <si>
    <t>Tlhakole 2016</t>
  </si>
  <si>
    <t>March 2015 - February 2016</t>
  </si>
  <si>
    <t>2015/16 Year (March - February)/ Ngwaga wa 2015/16 (Mopitlwe - Tlhakole) (2)</t>
  </si>
  <si>
    <t>March 2016</t>
  </si>
  <si>
    <t>Mopitlwe 2016</t>
  </si>
  <si>
    <t>SMD-042015</t>
  </si>
  <si>
    <t>1 March/Mopitlwe 2016</t>
  </si>
  <si>
    <t>+/-(3)</t>
  </si>
  <si>
    <t>ton</t>
  </si>
  <si>
    <t>(a) Opening Stock</t>
  </si>
  <si>
    <t>Imports destined for RSA</t>
  </si>
  <si>
    <t>Processed for local market:</t>
  </si>
  <si>
    <t>Meal (iii)</t>
  </si>
  <si>
    <t>Rice and grits - consumption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</si>
  <si>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</si>
  <si>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</si>
  <si>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</si>
  <si>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</si>
  <si>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</si>
  <si>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</si>
  <si>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</si>
  <si>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(h) Imports destined for exports not</t>
  </si>
  <si>
    <t>Opening Stock</t>
  </si>
  <si>
    <t>Closing Stock</t>
  </si>
  <si>
    <t>The surplus/deficit figures are partly due to sorghum dispatched as sweet sorghum but received</t>
  </si>
  <si>
    <t>as bitter sorghum and vice versa and/or adjustments between sweet sorghum and bitter sorghum.</t>
  </si>
  <si>
    <t>tono</t>
  </si>
  <si>
    <t>Ditswantle tse di totisitsweng Repaboliki ya Aforika Borwa</t>
  </si>
  <si>
    <t>Reisi le mogailwa - dijego</t>
  </si>
  <si>
    <t xml:space="preserve">(g) Dithoto tse di beilweng kwa: (6) </t>
  </si>
  <si>
    <t>sa akarediwang mo tshedimosetsong e e fa godimo</t>
  </si>
  <si>
    <t>Tse di ntswang ntle</t>
  </si>
  <si>
    <t>Tse di romelwang ntle</t>
  </si>
  <si>
    <t>January 2017</t>
  </si>
  <si>
    <t>Ferikgong 2017</t>
  </si>
  <si>
    <t>1 January/Ferikgong 2017</t>
  </si>
  <si>
    <t>31 January/Ferikgong 2017</t>
  </si>
  <si>
    <t>February 2017</t>
  </si>
  <si>
    <t>Tlhakole 2017</t>
  </si>
  <si>
    <t>March 2016 - February 2017</t>
  </si>
  <si>
    <t>Mopitlwe 2016 - Tlhakole 2017</t>
  </si>
  <si>
    <t>Mopitlwe 2015 - Tlhakole 2016</t>
  </si>
  <si>
    <t>1 February/Tlhakole 2017</t>
  </si>
  <si>
    <t>28 February/Tlhakole 2017</t>
  </si>
  <si>
    <t>29 February/Tlhakole 2016</t>
  </si>
  <si>
    <t>SMD-042017</t>
  </si>
  <si>
    <t>2016/17 Year (March - February) FINAL / Ngwaga wa 2016/17(Mopitlwe - Tlhakole) BOFELO /BOKHUTLO (2)</t>
  </si>
  <si>
    <t>Final/Bofelo/Bokhutlo</t>
  </si>
  <si>
    <t>2017-04-26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</si>
</sst>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8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93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31" xfId="0" applyFont="1" applyFill="1" applyBorder="1" applyAlignment="1" applyProtection="1" quotePrefix="1">
      <alignment horizontal="center" vertical="center"/>
      <protection/>
    </xf>
    <xf numFmtId="0" fontId="4" fillId="0" borderId="40" xfId="0" applyFont="1" applyFill="1" applyBorder="1" applyAlignment="1" applyProtection="1" quotePrefix="1">
      <alignment horizontal="center" vertical="center"/>
      <protection/>
    </xf>
    <xf numFmtId="0" fontId="9" fillId="0" borderId="36" xfId="55" applyFont="1" applyFill="1" applyBorder="1" applyAlignment="1" applyProtection="1" quotePrefix="1">
      <alignment horizontal="center" vertical="center"/>
      <protection/>
    </xf>
    <xf numFmtId="0" fontId="8" fillId="0" borderId="36" xfId="55" applyFont="1" applyFill="1" applyBorder="1" applyAlignment="1" applyProtection="1">
      <alignment horizontal="right" vertical="center"/>
      <protection/>
    </xf>
    <xf numFmtId="3" fontId="4" fillId="0" borderId="98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34" xfId="0" applyNumberFormat="1" applyFont="1" applyFill="1" applyBorder="1" applyAlignment="1" applyProtection="1">
      <alignment vertical="center"/>
      <protection/>
    </xf>
    <xf numFmtId="3" fontId="4" fillId="0" borderId="99" xfId="0" applyNumberFormat="1" applyFont="1" applyFill="1" applyBorder="1" applyAlignment="1" applyProtection="1">
      <alignment vertical="center"/>
      <protection/>
    </xf>
    <xf numFmtId="3" fontId="4" fillId="0" borderId="100" xfId="0" applyNumberFormat="1" applyFont="1" applyFill="1" applyBorder="1" applyAlignment="1" applyProtection="1">
      <alignment vertical="center"/>
      <protection/>
    </xf>
    <xf numFmtId="3" fontId="4" fillId="0" borderId="101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0" fontId="8" fillId="0" borderId="37" xfId="55" applyFont="1" applyFill="1" applyBorder="1" applyAlignment="1" applyProtection="1">
      <alignment horizontal="right" vertical="center"/>
      <protection/>
    </xf>
    <xf numFmtId="164" fontId="4" fillId="0" borderId="18" xfId="55" applyNumberFormat="1" applyFont="1" applyFill="1" applyBorder="1" applyAlignment="1" applyProtection="1">
      <alignment horizontal="center" vertical="center"/>
      <protection/>
    </xf>
    <xf numFmtId="164" fontId="11" fillId="0" borderId="86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11" fillId="0" borderId="74" xfId="0" applyNumberFormat="1" applyFont="1" applyFill="1" applyBorder="1" applyAlignment="1" applyProtection="1">
      <alignment horizontal="center" vertical="center"/>
      <protection/>
    </xf>
    <xf numFmtId="164" fontId="11" fillId="0" borderId="96" xfId="0" applyNumberFormat="1" applyFont="1" applyFill="1" applyBorder="1" applyAlignment="1" applyProtection="1">
      <alignment horizontal="center" vertical="center"/>
      <protection/>
    </xf>
    <xf numFmtId="164" fontId="11" fillId="0" borderId="97" xfId="0" applyNumberFormat="1" applyFont="1" applyFill="1" applyBorder="1" applyAlignment="1" applyProtection="1">
      <alignment horizontal="center" vertical="center"/>
      <protection/>
    </xf>
    <xf numFmtId="164" fontId="11" fillId="0" borderId="94" xfId="0" applyNumberFormat="1" applyFont="1" applyFill="1" applyBorder="1" applyAlignment="1" applyProtection="1">
      <alignment horizontal="center" vertical="center"/>
      <protection/>
    </xf>
    <xf numFmtId="164" fontId="11" fillId="0" borderId="95" xfId="0" applyNumberFormat="1" applyFont="1" applyFill="1" applyBorder="1" applyAlignment="1" applyProtection="1">
      <alignment horizontal="center" vertical="center"/>
      <protection/>
    </xf>
    <xf numFmtId="164" fontId="11" fillId="0" borderId="17" xfId="0" applyNumberFormat="1" applyFont="1" applyFill="1" applyBorder="1" applyAlignment="1" applyProtection="1">
      <alignment horizontal="center" vertical="center"/>
      <protection/>
    </xf>
    <xf numFmtId="164" fontId="11" fillId="0" borderId="31" xfId="0" applyNumberFormat="1" applyFont="1" applyFill="1" applyBorder="1" applyAlignment="1" applyProtection="1">
      <alignment horizontal="center" vertical="center"/>
      <protection/>
    </xf>
    <xf numFmtId="164" fontId="11" fillId="0" borderId="81" xfId="0" applyNumberFormat="1" applyFont="1" applyFill="1" applyBorder="1" applyAlignment="1" applyProtection="1">
      <alignment horizontal="center" vertical="center"/>
      <protection/>
    </xf>
    <xf numFmtId="164" fontId="11" fillId="0" borderId="89" xfId="0" applyNumberFormat="1" applyFont="1" applyFill="1" applyBorder="1" applyAlignment="1" applyProtection="1">
      <alignment horizontal="center" vertical="center"/>
      <protection/>
    </xf>
    <xf numFmtId="164" fontId="11" fillId="0" borderId="90" xfId="0" applyNumberFormat="1" applyFont="1" applyFill="1" applyBorder="1" applyAlignment="1" applyProtection="1">
      <alignment horizontal="center" vertical="center"/>
      <protection/>
    </xf>
    <xf numFmtId="164" fontId="11" fillId="0" borderId="91" xfId="0" applyNumberFormat="1" applyFont="1" applyFill="1" applyBorder="1" applyAlignment="1" applyProtection="1">
      <alignment horizontal="center" vertical="center"/>
      <protection/>
    </xf>
    <xf numFmtId="164" fontId="11" fillId="0" borderId="92" xfId="0" applyNumberFormat="1" applyFont="1" applyFill="1" applyBorder="1" applyAlignment="1" applyProtection="1">
      <alignment horizontal="center" vertical="center"/>
      <protection/>
    </xf>
    <xf numFmtId="164" fontId="11" fillId="0" borderId="93" xfId="0" applyNumberFormat="1" applyFont="1" applyFill="1" applyBorder="1" applyAlignment="1" applyProtection="1">
      <alignment horizontal="center" vertical="center"/>
      <protection/>
    </xf>
    <xf numFmtId="164" fontId="4" fillId="0" borderId="80" xfId="0" applyNumberFormat="1" applyFont="1" applyBorder="1" applyAlignment="1" applyProtection="1" quotePrefix="1">
      <alignment horizontal="center"/>
      <protection/>
    </xf>
    <xf numFmtId="164" fontId="4" fillId="0" borderId="0" xfId="0" applyNumberFormat="1" applyFont="1" applyBorder="1" applyAlignment="1" applyProtection="1" quotePrefix="1">
      <alignment horizontal="center"/>
      <protection/>
    </xf>
    <xf numFmtId="164" fontId="4" fillId="0" borderId="81" xfId="0" applyNumberFormat="1" applyFont="1" applyBorder="1" applyAlignment="1" applyProtection="1" quotePrefix="1">
      <alignment horizontal="center"/>
      <protection/>
    </xf>
    <xf numFmtId="164" fontId="4" fillId="0" borderId="86" xfId="0" applyNumberFormat="1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14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5" xfId="55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102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102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Border="1" applyAlignment="1" applyProtection="1" quotePrefix="1">
      <alignment horizontal="center"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 quotePrefix="1">
      <alignment horizontal="center" vertical="center"/>
      <protection/>
    </xf>
    <xf numFmtId="3" fontId="4" fillId="0" borderId="86" xfId="0" applyNumberFormat="1" applyFont="1" applyFill="1" applyBorder="1" applyAlignment="1" applyProtection="1">
      <alignment horizontal="center" vertical="center"/>
      <protection/>
    </xf>
    <xf numFmtId="3" fontId="4" fillId="0" borderId="86" xfId="0" applyNumberFormat="1" applyFont="1" applyFill="1" applyBorder="1" applyAlignment="1" applyProtection="1" quotePrefix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2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02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4" fillId="0" borderId="0" xfId="55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  <xf numFmtId="0" fontId="4" fillId="0" borderId="103" xfId="0" applyFont="1" applyBorder="1" applyAlignment="1">
      <alignment horizontal="right"/>
    </xf>
    <xf numFmtId="0" fontId="4" fillId="0" borderId="104" xfId="0" applyFont="1" applyBorder="1" applyAlignment="1">
      <alignment horizontal="right"/>
    </xf>
    <xf numFmtId="0" fontId="47" fillId="0" borderId="105" xfId="0" applyFont="1" applyBorder="1" applyAlignment="1">
      <alignment horizontal="right"/>
    </xf>
    <xf numFmtId="0" fontId="4" fillId="0" borderId="106" xfId="0" applyFont="1" applyBorder="1" applyAlignment="1">
      <alignment horizontal="right"/>
    </xf>
    <xf numFmtId="0" fontId="47" fillId="0" borderId="107" xfId="0" applyFont="1" applyBorder="1" applyAlignment="1">
      <alignment horizontal="right"/>
    </xf>
    <xf numFmtId="0" fontId="4" fillId="0" borderId="106" xfId="0" applyFont="1" applyBorder="1" applyAlignment="1">
      <alignment/>
    </xf>
    <xf numFmtId="0" fontId="4" fillId="0" borderId="107" xfId="0" applyFont="1" applyBorder="1" applyAlignment="1">
      <alignment/>
    </xf>
    <xf numFmtId="0" fontId="4" fillId="0" borderId="108" xfId="0" applyFont="1" applyBorder="1" applyAlignment="1">
      <alignment/>
    </xf>
    <xf numFmtId="0" fontId="4" fillId="0" borderId="109" xfId="0" applyFont="1" applyBorder="1" applyAlignment="1">
      <alignment horizontal="right"/>
    </xf>
    <xf numFmtId="0" fontId="4" fillId="0" borderId="1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352425</xdr:rowOff>
    </xdr:from>
    <xdr:to>
      <xdr:col>2</xdr:col>
      <xdr:colOff>5314950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K65" sqref="K65:S65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32"/>
      <c r="B1" s="433"/>
      <c r="C1" s="434"/>
      <c r="D1" s="441" t="s">
        <v>83</v>
      </c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3" t="s">
        <v>166</v>
      </c>
      <c r="R1" s="444"/>
      <c r="S1" s="445"/>
    </row>
    <row r="2" spans="1:19" ht="30" customHeight="1">
      <c r="A2" s="435"/>
      <c r="B2" s="436"/>
      <c r="C2" s="437"/>
      <c r="D2" s="449" t="s">
        <v>105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46" t="s">
        <v>166</v>
      </c>
      <c r="R2" s="447"/>
      <c r="S2" s="448"/>
    </row>
    <row r="3" spans="1:19" ht="30" customHeight="1" thickBot="1">
      <c r="A3" s="435"/>
      <c r="B3" s="436"/>
      <c r="C3" s="437"/>
      <c r="D3" s="451" t="s">
        <v>167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46"/>
      <c r="R3" s="447"/>
      <c r="S3" s="448"/>
    </row>
    <row r="4" spans="1:19" ht="30" customHeight="1">
      <c r="A4" s="435"/>
      <c r="B4" s="436"/>
      <c r="C4" s="437"/>
      <c r="D4" s="210"/>
      <c r="E4" s="211"/>
      <c r="F4" s="212"/>
      <c r="G4" s="453" t="s">
        <v>158</v>
      </c>
      <c r="H4" s="454"/>
      <c r="I4" s="455"/>
      <c r="J4" s="456" t="s">
        <v>46</v>
      </c>
      <c r="K4" s="457"/>
      <c r="L4" s="458"/>
      <c r="M4" s="378"/>
      <c r="N4" s="456" t="s">
        <v>46</v>
      </c>
      <c r="O4" s="457"/>
      <c r="P4" s="457"/>
      <c r="Q4" s="446"/>
      <c r="R4" s="447"/>
      <c r="S4" s="448"/>
    </row>
    <row r="5" spans="1:19" ht="30" customHeight="1">
      <c r="A5" s="435"/>
      <c r="B5" s="436"/>
      <c r="C5" s="437"/>
      <c r="D5" s="459" t="s">
        <v>154</v>
      </c>
      <c r="E5" s="460"/>
      <c r="F5" s="461"/>
      <c r="G5" s="462" t="s">
        <v>159</v>
      </c>
      <c r="H5" s="460"/>
      <c r="I5" s="463"/>
      <c r="J5" s="464" t="s">
        <v>160</v>
      </c>
      <c r="K5" s="465"/>
      <c r="L5" s="466"/>
      <c r="M5" s="380"/>
      <c r="N5" s="464" t="s">
        <v>122</v>
      </c>
      <c r="O5" s="465"/>
      <c r="P5" s="466"/>
      <c r="Q5" s="467">
        <v>42851</v>
      </c>
      <c r="R5" s="468"/>
      <c r="S5" s="469"/>
    </row>
    <row r="6" spans="1:19" ht="30" customHeight="1" thickBot="1">
      <c r="A6" s="435"/>
      <c r="B6" s="436"/>
      <c r="C6" s="437"/>
      <c r="D6" s="474" t="s">
        <v>155</v>
      </c>
      <c r="E6" s="475"/>
      <c r="F6" s="476"/>
      <c r="G6" s="474" t="s">
        <v>168</v>
      </c>
      <c r="H6" s="475"/>
      <c r="I6" s="477"/>
      <c r="J6" s="478" t="s">
        <v>161</v>
      </c>
      <c r="K6" s="479"/>
      <c r="L6" s="480"/>
      <c r="M6" s="382"/>
      <c r="N6" s="478" t="s">
        <v>162</v>
      </c>
      <c r="O6" s="479"/>
      <c r="P6" s="480"/>
      <c r="Q6" s="470"/>
      <c r="R6" s="468"/>
      <c r="S6" s="469"/>
    </row>
    <row r="7" spans="1:19" ht="30" customHeight="1">
      <c r="A7" s="435"/>
      <c r="B7" s="436"/>
      <c r="C7" s="437"/>
      <c r="D7" s="383" t="s">
        <v>37</v>
      </c>
      <c r="E7" s="286" t="s">
        <v>38</v>
      </c>
      <c r="F7" s="379"/>
      <c r="G7" s="384" t="s">
        <v>37</v>
      </c>
      <c r="H7" s="385" t="s">
        <v>38</v>
      </c>
      <c r="I7" s="379"/>
      <c r="J7" s="384" t="s">
        <v>37</v>
      </c>
      <c r="K7" s="385" t="s">
        <v>38</v>
      </c>
      <c r="L7" s="379"/>
      <c r="M7" s="382"/>
      <c r="N7" s="384" t="s">
        <v>37</v>
      </c>
      <c r="O7" s="385" t="s">
        <v>38</v>
      </c>
      <c r="P7" s="379"/>
      <c r="Q7" s="467" t="s">
        <v>169</v>
      </c>
      <c r="R7" s="468"/>
      <c r="S7" s="469"/>
    </row>
    <row r="8" spans="1:19" ht="30" customHeight="1">
      <c r="A8" s="435"/>
      <c r="B8" s="436"/>
      <c r="C8" s="437"/>
      <c r="D8" s="383" t="s">
        <v>39</v>
      </c>
      <c r="E8" s="286" t="s">
        <v>40</v>
      </c>
      <c r="F8" s="379" t="s">
        <v>41</v>
      </c>
      <c r="G8" s="383" t="s">
        <v>39</v>
      </c>
      <c r="H8" s="286" t="s">
        <v>40</v>
      </c>
      <c r="I8" s="379" t="s">
        <v>41</v>
      </c>
      <c r="J8" s="383" t="s">
        <v>39</v>
      </c>
      <c r="K8" s="286" t="s">
        <v>40</v>
      </c>
      <c r="L8" s="379" t="s">
        <v>41</v>
      </c>
      <c r="M8" s="386" t="s">
        <v>47</v>
      </c>
      <c r="N8" s="383" t="s">
        <v>39</v>
      </c>
      <c r="O8" s="286" t="s">
        <v>40</v>
      </c>
      <c r="P8" s="379" t="s">
        <v>41</v>
      </c>
      <c r="Q8" s="470"/>
      <c r="R8" s="468"/>
      <c r="S8" s="469"/>
    </row>
    <row r="9" spans="1:19" ht="30" customHeight="1" thickBot="1">
      <c r="A9" s="438"/>
      <c r="B9" s="439"/>
      <c r="C9" s="440"/>
      <c r="D9" s="391" t="s">
        <v>42</v>
      </c>
      <c r="E9" s="387" t="s">
        <v>43</v>
      </c>
      <c r="F9" s="381" t="s">
        <v>44</v>
      </c>
      <c r="G9" s="391" t="s">
        <v>42</v>
      </c>
      <c r="H9" s="387" t="s">
        <v>43</v>
      </c>
      <c r="I9" s="381" t="s">
        <v>44</v>
      </c>
      <c r="J9" s="391" t="s">
        <v>42</v>
      </c>
      <c r="K9" s="387" t="s">
        <v>43</v>
      </c>
      <c r="L9" s="381" t="s">
        <v>44</v>
      </c>
      <c r="M9" s="388" t="s">
        <v>128</v>
      </c>
      <c r="N9" s="391" t="s">
        <v>42</v>
      </c>
      <c r="O9" s="387" t="s">
        <v>43</v>
      </c>
      <c r="P9" s="381" t="s">
        <v>44</v>
      </c>
      <c r="Q9" s="471"/>
      <c r="R9" s="472"/>
      <c r="S9" s="473"/>
    </row>
    <row r="10" spans="1:19" ht="30" customHeight="1" thickBot="1">
      <c r="A10" s="481" t="s">
        <v>0</v>
      </c>
      <c r="B10" s="482"/>
      <c r="C10" s="483"/>
      <c r="D10" s="392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481" t="s">
        <v>49</v>
      </c>
      <c r="R10" s="482"/>
      <c r="S10" s="483"/>
    </row>
    <row r="11" spans="1:19" ht="30" customHeight="1" thickBot="1">
      <c r="A11" s="484" t="s">
        <v>129</v>
      </c>
      <c r="B11" s="457"/>
      <c r="C11" s="457"/>
      <c r="D11" s="485" t="s">
        <v>156</v>
      </c>
      <c r="E11" s="486"/>
      <c r="F11" s="486"/>
      <c r="G11" s="485" t="s">
        <v>163</v>
      </c>
      <c r="H11" s="486"/>
      <c r="I11" s="486"/>
      <c r="J11" s="487" t="s">
        <v>127</v>
      </c>
      <c r="K11" s="488"/>
      <c r="L11" s="489"/>
      <c r="M11" s="412"/>
      <c r="N11" s="487" t="s">
        <v>106</v>
      </c>
      <c r="O11" s="488"/>
      <c r="P11" s="489"/>
      <c r="Q11" s="484" t="s">
        <v>147</v>
      </c>
      <c r="R11" s="490"/>
      <c r="S11" s="491"/>
    </row>
    <row r="12" spans="1:19" ht="33.75" customHeight="1" thickBot="1">
      <c r="A12" s="213" t="s">
        <v>130</v>
      </c>
      <c r="B12" s="214"/>
      <c r="C12" s="215"/>
      <c r="D12" s="216">
        <v>54262</v>
      </c>
      <c r="E12" s="217">
        <v>7622</v>
      </c>
      <c r="F12" s="218">
        <v>61884</v>
      </c>
      <c r="G12" s="216">
        <v>43736</v>
      </c>
      <c r="H12" s="217">
        <v>4107</v>
      </c>
      <c r="I12" s="218">
        <v>47843</v>
      </c>
      <c r="J12" s="216">
        <v>57445</v>
      </c>
      <c r="K12" s="217">
        <v>25697</v>
      </c>
      <c r="L12" s="218">
        <v>83142</v>
      </c>
      <c r="M12" s="413">
        <v>-31.7</v>
      </c>
      <c r="N12" s="219">
        <v>66266</v>
      </c>
      <c r="O12" s="220">
        <v>55546</v>
      </c>
      <c r="P12" s="221">
        <v>121812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492" t="s">
        <v>46</v>
      </c>
      <c r="K13" s="492"/>
      <c r="L13" s="492"/>
      <c r="M13" s="414"/>
      <c r="N13" s="492" t="s">
        <v>46</v>
      </c>
      <c r="O13" s="492"/>
      <c r="P13" s="492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493" t="s">
        <v>160</v>
      </c>
      <c r="K14" s="493"/>
      <c r="L14" s="494"/>
      <c r="M14" s="414"/>
      <c r="N14" s="493" t="s">
        <v>122</v>
      </c>
      <c r="O14" s="493"/>
      <c r="P14" s="494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495" t="s">
        <v>161</v>
      </c>
      <c r="K15" s="496"/>
      <c r="L15" s="495"/>
      <c r="M15" s="414"/>
      <c r="N15" s="495" t="s">
        <v>162</v>
      </c>
      <c r="O15" s="496"/>
      <c r="P15" s="495"/>
      <c r="Q15" s="390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1472</v>
      </c>
      <c r="E16" s="232">
        <v>34</v>
      </c>
      <c r="F16" s="233">
        <v>1506</v>
      </c>
      <c r="G16" s="231">
        <v>792</v>
      </c>
      <c r="H16" s="232">
        <v>0</v>
      </c>
      <c r="I16" s="233">
        <v>792</v>
      </c>
      <c r="J16" s="231">
        <v>127558</v>
      </c>
      <c r="K16" s="232">
        <v>15977</v>
      </c>
      <c r="L16" s="236">
        <v>143535</v>
      </c>
      <c r="M16" s="415">
        <v>-7.1</v>
      </c>
      <c r="N16" s="234">
        <v>133505</v>
      </c>
      <c r="O16" s="235">
        <v>21042</v>
      </c>
      <c r="P16" s="236">
        <v>154547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1447</v>
      </c>
      <c r="E17" s="240">
        <v>34</v>
      </c>
      <c r="F17" s="241">
        <v>1481</v>
      </c>
      <c r="G17" s="239">
        <v>792</v>
      </c>
      <c r="H17" s="240">
        <v>0</v>
      </c>
      <c r="I17" s="241">
        <v>792</v>
      </c>
      <c r="J17" s="239">
        <v>52601</v>
      </c>
      <c r="K17" s="240">
        <v>15977</v>
      </c>
      <c r="L17" s="241">
        <v>68578</v>
      </c>
      <c r="M17" s="416">
        <v>-43</v>
      </c>
      <c r="N17" s="242">
        <v>99189</v>
      </c>
      <c r="O17" s="243">
        <v>21042</v>
      </c>
      <c r="P17" s="244">
        <v>120231</v>
      </c>
      <c r="Q17" s="245"/>
      <c r="R17" s="246" t="s">
        <v>104</v>
      </c>
      <c r="S17" s="247"/>
    </row>
    <row r="18" spans="1:19" ht="30" customHeight="1" thickBot="1">
      <c r="A18" s="213"/>
      <c r="B18" s="248" t="s">
        <v>131</v>
      </c>
      <c r="C18" s="249"/>
      <c r="D18" s="250">
        <v>25</v>
      </c>
      <c r="E18" s="251">
        <v>0</v>
      </c>
      <c r="F18" s="252">
        <v>25</v>
      </c>
      <c r="G18" s="250">
        <v>0</v>
      </c>
      <c r="H18" s="251">
        <v>0</v>
      </c>
      <c r="I18" s="252">
        <v>0</v>
      </c>
      <c r="J18" s="250">
        <v>74957</v>
      </c>
      <c r="K18" s="251">
        <v>0</v>
      </c>
      <c r="L18" s="252">
        <v>74957</v>
      </c>
      <c r="M18" s="417">
        <v>118.4</v>
      </c>
      <c r="N18" s="253">
        <v>34316</v>
      </c>
      <c r="O18" s="254">
        <v>0</v>
      </c>
      <c r="P18" s="255">
        <v>34316</v>
      </c>
      <c r="Q18" s="256"/>
      <c r="R18" s="257" t="s">
        <v>148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414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9328</v>
      </c>
      <c r="E20" s="263">
        <v>3881</v>
      </c>
      <c r="F20" s="221">
        <v>13209</v>
      </c>
      <c r="G20" s="262">
        <v>12216</v>
      </c>
      <c r="H20" s="263">
        <v>514</v>
      </c>
      <c r="I20" s="221">
        <v>12730</v>
      </c>
      <c r="J20" s="262">
        <v>138095</v>
      </c>
      <c r="K20" s="263">
        <v>34073</v>
      </c>
      <c r="L20" s="221">
        <v>172168</v>
      </c>
      <c r="M20" s="413">
        <v>4.3</v>
      </c>
      <c r="N20" s="264">
        <v>117408</v>
      </c>
      <c r="O20" s="265">
        <v>47593</v>
      </c>
      <c r="P20" s="221">
        <v>165001</v>
      </c>
      <c r="Q20" s="222"/>
      <c r="R20" s="222"/>
      <c r="S20" s="224" t="s">
        <v>52</v>
      </c>
    </row>
    <row r="21" spans="1:19" ht="30" customHeight="1">
      <c r="A21" s="213"/>
      <c r="B21" s="266" t="s">
        <v>132</v>
      </c>
      <c r="C21" s="267"/>
      <c r="D21" s="239">
        <v>9251</v>
      </c>
      <c r="E21" s="240">
        <v>3881</v>
      </c>
      <c r="F21" s="241">
        <v>13132</v>
      </c>
      <c r="G21" s="239">
        <v>12144</v>
      </c>
      <c r="H21" s="240">
        <v>514</v>
      </c>
      <c r="I21" s="241">
        <v>12658</v>
      </c>
      <c r="J21" s="239">
        <v>136753</v>
      </c>
      <c r="K21" s="240">
        <v>33562</v>
      </c>
      <c r="L21" s="241">
        <v>170315</v>
      </c>
      <c r="M21" s="418">
        <v>6.6</v>
      </c>
      <c r="N21" s="268">
        <v>114499</v>
      </c>
      <c r="O21" s="269">
        <v>45325</v>
      </c>
      <c r="P21" s="241">
        <v>159824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8641</v>
      </c>
      <c r="E22" s="275">
        <v>3722</v>
      </c>
      <c r="F22" s="276">
        <v>12363</v>
      </c>
      <c r="G22" s="274">
        <v>11546</v>
      </c>
      <c r="H22" s="275">
        <v>467</v>
      </c>
      <c r="I22" s="276">
        <v>12013</v>
      </c>
      <c r="J22" s="274">
        <v>129495</v>
      </c>
      <c r="K22" s="275">
        <v>31109</v>
      </c>
      <c r="L22" s="276">
        <v>160604</v>
      </c>
      <c r="M22" s="419">
        <v>7.5</v>
      </c>
      <c r="N22" s="277">
        <v>107509</v>
      </c>
      <c r="O22" s="278">
        <v>41902</v>
      </c>
      <c r="P22" s="276">
        <v>149411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517</v>
      </c>
      <c r="E23" s="282">
        <v>424</v>
      </c>
      <c r="F23" s="283">
        <v>941</v>
      </c>
      <c r="G23" s="281">
        <v>633</v>
      </c>
      <c r="H23" s="282">
        <v>275</v>
      </c>
      <c r="I23" s="283">
        <v>908</v>
      </c>
      <c r="J23" s="281">
        <v>3614</v>
      </c>
      <c r="K23" s="282">
        <v>8092</v>
      </c>
      <c r="L23" s="283">
        <v>11706</v>
      </c>
      <c r="M23" s="420">
        <v>5.4</v>
      </c>
      <c r="N23" s="284">
        <v>246</v>
      </c>
      <c r="O23" s="285">
        <v>10859</v>
      </c>
      <c r="P23" s="283">
        <v>11105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1173</v>
      </c>
      <c r="E24" s="290">
        <v>3298</v>
      </c>
      <c r="F24" s="291">
        <v>4471</v>
      </c>
      <c r="G24" s="289">
        <v>3735</v>
      </c>
      <c r="H24" s="290">
        <v>192</v>
      </c>
      <c r="I24" s="291">
        <v>3927</v>
      </c>
      <c r="J24" s="289">
        <v>28518</v>
      </c>
      <c r="K24" s="290">
        <v>22508</v>
      </c>
      <c r="L24" s="291">
        <v>51026</v>
      </c>
      <c r="M24" s="420">
        <v>1.5</v>
      </c>
      <c r="N24" s="292">
        <v>20041</v>
      </c>
      <c r="O24" s="293">
        <v>30224</v>
      </c>
      <c r="P24" s="291">
        <v>50265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133</v>
      </c>
      <c r="D25" s="289">
        <v>6951</v>
      </c>
      <c r="E25" s="290">
        <v>0</v>
      </c>
      <c r="F25" s="291">
        <v>6951</v>
      </c>
      <c r="G25" s="289">
        <v>7178</v>
      </c>
      <c r="H25" s="290">
        <v>0</v>
      </c>
      <c r="I25" s="291">
        <v>7178</v>
      </c>
      <c r="J25" s="289">
        <v>97363</v>
      </c>
      <c r="K25" s="290">
        <v>509</v>
      </c>
      <c r="L25" s="291">
        <v>97872</v>
      </c>
      <c r="M25" s="420">
        <v>11.2</v>
      </c>
      <c r="N25" s="292">
        <v>87222</v>
      </c>
      <c r="O25" s="293">
        <v>819</v>
      </c>
      <c r="P25" s="291">
        <v>88041</v>
      </c>
      <c r="Q25" s="294" t="s">
        <v>103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420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134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421">
        <v>0</v>
      </c>
      <c r="N27" s="292">
        <v>0</v>
      </c>
      <c r="O27" s="293">
        <v>0</v>
      </c>
      <c r="P27" s="291">
        <v>0</v>
      </c>
      <c r="Q27" s="257" t="s">
        <v>149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610</v>
      </c>
      <c r="E28" s="275">
        <v>159</v>
      </c>
      <c r="F28" s="276">
        <v>769</v>
      </c>
      <c r="G28" s="274">
        <v>598</v>
      </c>
      <c r="H28" s="275">
        <v>47</v>
      </c>
      <c r="I28" s="276">
        <v>645</v>
      </c>
      <c r="J28" s="274">
        <v>7258</v>
      </c>
      <c r="K28" s="275">
        <v>2453</v>
      </c>
      <c r="L28" s="276">
        <v>9711</v>
      </c>
      <c r="M28" s="419">
        <v>-6.7</v>
      </c>
      <c r="N28" s="277">
        <v>6990</v>
      </c>
      <c r="O28" s="278">
        <v>3423</v>
      </c>
      <c r="P28" s="276">
        <v>10413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72</v>
      </c>
      <c r="E29" s="290">
        <v>0</v>
      </c>
      <c r="F29" s="283">
        <v>72</v>
      </c>
      <c r="G29" s="289">
        <v>62</v>
      </c>
      <c r="H29" s="290">
        <v>0</v>
      </c>
      <c r="I29" s="283">
        <v>62</v>
      </c>
      <c r="J29" s="289">
        <v>937</v>
      </c>
      <c r="K29" s="290">
        <v>64</v>
      </c>
      <c r="L29" s="283">
        <v>1001</v>
      </c>
      <c r="M29" s="420">
        <v>-2.7</v>
      </c>
      <c r="N29" s="292">
        <v>1029</v>
      </c>
      <c r="O29" s="293">
        <v>0</v>
      </c>
      <c r="P29" s="283">
        <v>1029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298</v>
      </c>
      <c r="E30" s="290">
        <v>3</v>
      </c>
      <c r="F30" s="291">
        <v>301</v>
      </c>
      <c r="G30" s="289">
        <v>337</v>
      </c>
      <c r="H30" s="290">
        <v>45</v>
      </c>
      <c r="I30" s="291">
        <v>382</v>
      </c>
      <c r="J30" s="289">
        <v>3227</v>
      </c>
      <c r="K30" s="290">
        <v>760</v>
      </c>
      <c r="L30" s="291">
        <v>3987</v>
      </c>
      <c r="M30" s="420">
        <v>1</v>
      </c>
      <c r="N30" s="292">
        <v>2714</v>
      </c>
      <c r="O30" s="293">
        <v>1234</v>
      </c>
      <c r="P30" s="291">
        <v>3948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240</v>
      </c>
      <c r="E31" s="290">
        <v>156</v>
      </c>
      <c r="F31" s="291">
        <v>396</v>
      </c>
      <c r="G31" s="289">
        <v>199</v>
      </c>
      <c r="H31" s="290">
        <v>2</v>
      </c>
      <c r="I31" s="291">
        <v>201</v>
      </c>
      <c r="J31" s="289">
        <v>3094</v>
      </c>
      <c r="K31" s="290">
        <v>1629</v>
      </c>
      <c r="L31" s="291">
        <v>4723</v>
      </c>
      <c r="M31" s="421">
        <v>-13.1</v>
      </c>
      <c r="N31" s="296">
        <v>3247</v>
      </c>
      <c r="O31" s="297">
        <v>2189</v>
      </c>
      <c r="P31" s="291">
        <v>5436</v>
      </c>
      <c r="Q31" s="257" t="s">
        <v>63</v>
      </c>
      <c r="R31" s="279"/>
      <c r="S31" s="247"/>
    </row>
    <row r="32" spans="1:19" ht="30" customHeight="1">
      <c r="A32" s="213"/>
      <c r="B32" s="287" t="s">
        <v>135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420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136</v>
      </c>
      <c r="C33" s="301"/>
      <c r="D33" s="289">
        <v>32</v>
      </c>
      <c r="E33" s="290">
        <v>0</v>
      </c>
      <c r="F33" s="291">
        <v>32</v>
      </c>
      <c r="G33" s="289">
        <v>0</v>
      </c>
      <c r="H33" s="290">
        <v>0</v>
      </c>
      <c r="I33" s="291">
        <v>0</v>
      </c>
      <c r="J33" s="289">
        <v>181</v>
      </c>
      <c r="K33" s="290">
        <v>463</v>
      </c>
      <c r="L33" s="291">
        <v>644</v>
      </c>
      <c r="M33" s="420">
        <v>-74.9</v>
      </c>
      <c r="N33" s="292">
        <v>987</v>
      </c>
      <c r="O33" s="293">
        <v>1582</v>
      </c>
      <c r="P33" s="291">
        <v>2569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45</v>
      </c>
      <c r="E34" s="251">
        <v>0</v>
      </c>
      <c r="F34" s="252">
        <v>45</v>
      </c>
      <c r="G34" s="250">
        <v>72</v>
      </c>
      <c r="H34" s="251">
        <v>0</v>
      </c>
      <c r="I34" s="252">
        <v>72</v>
      </c>
      <c r="J34" s="250">
        <v>1161</v>
      </c>
      <c r="K34" s="251">
        <v>48</v>
      </c>
      <c r="L34" s="252">
        <v>1209</v>
      </c>
      <c r="M34" s="422">
        <v>-53.6</v>
      </c>
      <c r="N34" s="304">
        <v>1922</v>
      </c>
      <c r="O34" s="305">
        <v>686</v>
      </c>
      <c r="P34" s="252">
        <v>2608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414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337</v>
      </c>
      <c r="E36" s="309">
        <v>0</v>
      </c>
      <c r="F36" s="310">
        <v>337</v>
      </c>
      <c r="G36" s="308">
        <v>221</v>
      </c>
      <c r="H36" s="309">
        <v>200</v>
      </c>
      <c r="I36" s="310">
        <v>421</v>
      </c>
      <c r="J36" s="308">
        <v>8369</v>
      </c>
      <c r="K36" s="309">
        <v>4280</v>
      </c>
      <c r="L36" s="310">
        <v>12649</v>
      </c>
      <c r="M36" s="415">
        <v>-56.4</v>
      </c>
      <c r="N36" s="311">
        <v>23755</v>
      </c>
      <c r="O36" s="312">
        <v>5284</v>
      </c>
      <c r="P36" s="310">
        <v>29039</v>
      </c>
      <c r="Q36" s="226"/>
      <c r="R36" s="226"/>
      <c r="S36" s="313" t="s">
        <v>67</v>
      </c>
    </row>
    <row r="37" spans="1:19" ht="30" customHeight="1">
      <c r="A37" s="213"/>
      <c r="B37" s="266" t="s">
        <v>100</v>
      </c>
      <c r="C37" s="314"/>
      <c r="D37" s="315">
        <v>328</v>
      </c>
      <c r="E37" s="316">
        <v>0</v>
      </c>
      <c r="F37" s="317">
        <v>328</v>
      </c>
      <c r="G37" s="315">
        <v>116</v>
      </c>
      <c r="H37" s="316">
        <v>200</v>
      </c>
      <c r="I37" s="317">
        <v>316</v>
      </c>
      <c r="J37" s="315">
        <v>2141</v>
      </c>
      <c r="K37" s="316">
        <v>3066</v>
      </c>
      <c r="L37" s="317">
        <v>5207</v>
      </c>
      <c r="M37" s="423">
        <v>12.4</v>
      </c>
      <c r="N37" s="296">
        <v>0</v>
      </c>
      <c r="O37" s="297">
        <v>4633</v>
      </c>
      <c r="P37" s="317">
        <v>4633</v>
      </c>
      <c r="Q37" s="318"/>
      <c r="R37" s="271" t="s">
        <v>102</v>
      </c>
      <c r="S37" s="224"/>
    </row>
    <row r="38" spans="1:19" ht="30" customHeight="1">
      <c r="A38" s="213"/>
      <c r="B38" s="319"/>
      <c r="C38" s="320" t="s">
        <v>21</v>
      </c>
      <c r="D38" s="281">
        <v>328</v>
      </c>
      <c r="E38" s="282">
        <v>0</v>
      </c>
      <c r="F38" s="283">
        <v>328</v>
      </c>
      <c r="G38" s="281">
        <v>116</v>
      </c>
      <c r="H38" s="282">
        <v>200</v>
      </c>
      <c r="I38" s="283">
        <v>316</v>
      </c>
      <c r="J38" s="281">
        <v>2141</v>
      </c>
      <c r="K38" s="282">
        <v>3066</v>
      </c>
      <c r="L38" s="283">
        <v>5207</v>
      </c>
      <c r="M38" s="424">
        <v>12.4</v>
      </c>
      <c r="N38" s="284">
        <v>0</v>
      </c>
      <c r="O38" s="285">
        <v>4633</v>
      </c>
      <c r="P38" s="283">
        <v>4633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425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9</v>
      </c>
      <c r="E40" s="275">
        <v>0</v>
      </c>
      <c r="F40" s="276">
        <v>9</v>
      </c>
      <c r="G40" s="326">
        <v>105</v>
      </c>
      <c r="H40" s="275">
        <v>0</v>
      </c>
      <c r="I40" s="276">
        <v>105</v>
      </c>
      <c r="J40" s="326">
        <v>6228</v>
      </c>
      <c r="K40" s="275">
        <v>1214</v>
      </c>
      <c r="L40" s="276">
        <v>7442</v>
      </c>
      <c r="M40" s="426">
        <v>-69.5</v>
      </c>
      <c r="N40" s="277">
        <v>23755</v>
      </c>
      <c r="O40" s="278">
        <v>651</v>
      </c>
      <c r="P40" s="276">
        <v>24406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9</v>
      </c>
      <c r="E41" s="282">
        <v>0</v>
      </c>
      <c r="F41" s="283">
        <v>9</v>
      </c>
      <c r="G41" s="281">
        <v>105</v>
      </c>
      <c r="H41" s="282">
        <v>0</v>
      </c>
      <c r="I41" s="283">
        <v>105</v>
      </c>
      <c r="J41" s="281">
        <v>6228</v>
      </c>
      <c r="K41" s="282">
        <v>1214</v>
      </c>
      <c r="L41" s="283">
        <v>7442</v>
      </c>
      <c r="M41" s="424">
        <v>-69.5</v>
      </c>
      <c r="N41" s="284">
        <v>23755</v>
      </c>
      <c r="O41" s="285">
        <v>651</v>
      </c>
      <c r="P41" s="283">
        <v>24406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427">
        <v>0</v>
      </c>
      <c r="N42" s="304">
        <v>0</v>
      </c>
      <c r="O42" s="305">
        <v>0</v>
      </c>
      <c r="P42" s="252">
        <v>0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414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2333</v>
      </c>
      <c r="E44" s="309">
        <v>-332</v>
      </c>
      <c r="F44" s="310">
        <v>2001</v>
      </c>
      <c r="G44" s="333">
        <v>255</v>
      </c>
      <c r="H44" s="309">
        <v>-9</v>
      </c>
      <c r="I44" s="310">
        <v>246</v>
      </c>
      <c r="J44" s="333">
        <v>6703</v>
      </c>
      <c r="K44" s="309">
        <v>-81</v>
      </c>
      <c r="L44" s="310">
        <v>6622</v>
      </c>
      <c r="M44" s="428"/>
      <c r="N44" s="311">
        <v>1163</v>
      </c>
      <c r="O44" s="312">
        <v>-1986</v>
      </c>
      <c r="P44" s="310">
        <v>-823</v>
      </c>
      <c r="Q44" s="222"/>
      <c r="R44" s="222"/>
      <c r="S44" s="224" t="s">
        <v>74</v>
      </c>
    </row>
    <row r="45" spans="1:19" ht="30" customHeight="1">
      <c r="A45" s="213"/>
      <c r="B45" s="237" t="s">
        <v>137</v>
      </c>
      <c r="C45" s="238"/>
      <c r="D45" s="289">
        <v>234</v>
      </c>
      <c r="E45" s="290">
        <v>-215</v>
      </c>
      <c r="F45" s="291">
        <v>19</v>
      </c>
      <c r="G45" s="289">
        <v>-125</v>
      </c>
      <c r="H45" s="290">
        <v>55</v>
      </c>
      <c r="I45" s="291">
        <v>-70</v>
      </c>
      <c r="J45" s="289">
        <v>1291</v>
      </c>
      <c r="K45" s="290">
        <v>-190</v>
      </c>
      <c r="L45" s="291">
        <v>1101</v>
      </c>
      <c r="M45" s="429"/>
      <c r="N45" s="292">
        <v>664</v>
      </c>
      <c r="O45" s="293">
        <v>-133</v>
      </c>
      <c r="P45" s="291">
        <v>531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138</v>
      </c>
      <c r="C46" s="334"/>
      <c r="D46" s="250">
        <v>2099</v>
      </c>
      <c r="E46" s="251">
        <v>-117</v>
      </c>
      <c r="F46" s="252">
        <v>1982</v>
      </c>
      <c r="G46" s="250">
        <v>380</v>
      </c>
      <c r="H46" s="251">
        <v>-64</v>
      </c>
      <c r="I46" s="252">
        <v>316</v>
      </c>
      <c r="J46" s="250">
        <v>5412</v>
      </c>
      <c r="K46" s="251">
        <v>109</v>
      </c>
      <c r="L46" s="252">
        <v>5521</v>
      </c>
      <c r="M46" s="430"/>
      <c r="N46" s="304">
        <v>499</v>
      </c>
      <c r="O46" s="305">
        <v>-1853</v>
      </c>
      <c r="P46" s="252">
        <v>-1354</v>
      </c>
      <c r="Q46" s="256"/>
      <c r="R46" s="257" t="s">
        <v>101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414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497" t="s">
        <v>157</v>
      </c>
      <c r="E48" s="498"/>
      <c r="F48" s="498"/>
      <c r="G48" s="497" t="s">
        <v>164</v>
      </c>
      <c r="H48" s="498"/>
      <c r="I48" s="498"/>
      <c r="J48" s="497" t="s">
        <v>164</v>
      </c>
      <c r="K48" s="498"/>
      <c r="L48" s="498"/>
      <c r="M48" s="431"/>
      <c r="N48" s="497" t="s">
        <v>165</v>
      </c>
      <c r="O48" s="498"/>
      <c r="P48" s="498"/>
      <c r="Q48" s="260"/>
      <c r="R48" s="260"/>
      <c r="S48" s="247"/>
    </row>
    <row r="49" spans="1:19" ht="30" customHeight="1" thickBot="1">
      <c r="A49" s="335" t="s">
        <v>139</v>
      </c>
      <c r="B49" s="336"/>
      <c r="C49" s="336"/>
      <c r="D49" s="264">
        <v>43736</v>
      </c>
      <c r="E49" s="265">
        <v>4107</v>
      </c>
      <c r="F49" s="337">
        <v>47843</v>
      </c>
      <c r="G49" s="264">
        <v>31836</v>
      </c>
      <c r="H49" s="265">
        <v>3402</v>
      </c>
      <c r="I49" s="337">
        <v>35238</v>
      </c>
      <c r="J49" s="264">
        <v>31836</v>
      </c>
      <c r="K49" s="265">
        <v>3402</v>
      </c>
      <c r="L49" s="337">
        <v>35238</v>
      </c>
      <c r="M49" s="393">
        <v>-57.6</v>
      </c>
      <c r="N49" s="264">
        <v>57445</v>
      </c>
      <c r="O49" s="265">
        <v>25697</v>
      </c>
      <c r="P49" s="221">
        <v>83142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396"/>
      <c r="N50" s="259"/>
      <c r="O50" s="259"/>
      <c r="P50" s="259"/>
      <c r="Q50" s="499"/>
      <c r="R50" s="499"/>
      <c r="S50" s="247"/>
    </row>
    <row r="51" spans="1:19" ht="30" customHeight="1" thickBot="1">
      <c r="A51" s="332" t="s">
        <v>140</v>
      </c>
      <c r="B51" s="214"/>
      <c r="C51" s="214"/>
      <c r="D51" s="311">
        <v>43736</v>
      </c>
      <c r="E51" s="312">
        <v>4107</v>
      </c>
      <c r="F51" s="310">
        <v>47843</v>
      </c>
      <c r="G51" s="311">
        <v>31836</v>
      </c>
      <c r="H51" s="312">
        <v>3402</v>
      </c>
      <c r="I51" s="310">
        <v>35238</v>
      </c>
      <c r="J51" s="311">
        <v>31836</v>
      </c>
      <c r="K51" s="312">
        <v>3402</v>
      </c>
      <c r="L51" s="310">
        <v>35238</v>
      </c>
      <c r="M51" s="394">
        <v>-57.6</v>
      </c>
      <c r="N51" s="311">
        <v>57445</v>
      </c>
      <c r="O51" s="312">
        <v>25697</v>
      </c>
      <c r="P51" s="310">
        <v>83142</v>
      </c>
      <c r="Q51" s="222"/>
      <c r="R51" s="222"/>
      <c r="S51" s="224" t="s">
        <v>150</v>
      </c>
    </row>
    <row r="52" spans="1:19" ht="30" customHeight="1">
      <c r="A52" s="342"/>
      <c r="B52" s="237" t="s">
        <v>141</v>
      </c>
      <c r="C52" s="238"/>
      <c r="D52" s="289">
        <v>17267</v>
      </c>
      <c r="E52" s="290">
        <v>2772</v>
      </c>
      <c r="F52" s="291">
        <v>20039</v>
      </c>
      <c r="G52" s="289">
        <v>12485</v>
      </c>
      <c r="H52" s="290">
        <v>2326</v>
      </c>
      <c r="I52" s="291">
        <v>14811</v>
      </c>
      <c r="J52" s="292">
        <v>12485</v>
      </c>
      <c r="K52" s="293">
        <v>2326</v>
      </c>
      <c r="L52" s="291">
        <v>14811</v>
      </c>
      <c r="M52" s="397">
        <v>-65.2</v>
      </c>
      <c r="N52" s="292">
        <v>22990</v>
      </c>
      <c r="O52" s="293">
        <v>19592</v>
      </c>
      <c r="P52" s="291">
        <v>42582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26469</v>
      </c>
      <c r="E53" s="251">
        <v>1335</v>
      </c>
      <c r="F53" s="252">
        <v>27804</v>
      </c>
      <c r="G53" s="250">
        <v>19351</v>
      </c>
      <c r="H53" s="251">
        <v>1076</v>
      </c>
      <c r="I53" s="252">
        <v>20427</v>
      </c>
      <c r="J53" s="304">
        <v>19351</v>
      </c>
      <c r="K53" s="305">
        <v>1076</v>
      </c>
      <c r="L53" s="252">
        <v>20427</v>
      </c>
      <c r="M53" s="395">
        <v>-49.6</v>
      </c>
      <c r="N53" s="304">
        <v>34455</v>
      </c>
      <c r="O53" s="305">
        <v>6105</v>
      </c>
      <c r="P53" s="252">
        <v>40560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77"/>
      <c r="N54" s="259"/>
      <c r="O54" s="259"/>
      <c r="P54" s="259"/>
      <c r="Q54" s="222"/>
      <c r="R54" s="222"/>
      <c r="S54" s="247"/>
    </row>
    <row r="55" spans="1:19" ht="30" customHeight="1">
      <c r="A55" s="340" t="s">
        <v>142</v>
      </c>
      <c r="B55" s="343"/>
      <c r="C55" s="343"/>
      <c r="D55" s="242"/>
      <c r="E55" s="403"/>
      <c r="F55" s="344"/>
      <c r="G55" s="242"/>
      <c r="H55" s="403"/>
      <c r="I55" s="344"/>
      <c r="J55" s="242"/>
      <c r="K55" s="403"/>
      <c r="L55" s="344"/>
      <c r="M55" s="345"/>
      <c r="N55" s="242"/>
      <c r="O55" s="403"/>
      <c r="P55" s="344"/>
      <c r="Q55" s="602"/>
      <c r="R55" s="603"/>
      <c r="S55" s="604" t="s">
        <v>79</v>
      </c>
    </row>
    <row r="56" spans="1:19" ht="30" customHeight="1">
      <c r="A56" s="213" t="s">
        <v>33</v>
      </c>
      <c r="B56" s="346"/>
      <c r="C56" s="223"/>
      <c r="D56" s="404"/>
      <c r="E56" s="405"/>
      <c r="F56" s="347"/>
      <c r="G56" s="404"/>
      <c r="H56" s="405"/>
      <c r="I56" s="347"/>
      <c r="J56" s="404"/>
      <c r="K56" s="405"/>
      <c r="L56" s="347"/>
      <c r="M56" s="348"/>
      <c r="N56" s="404"/>
      <c r="O56" s="405"/>
      <c r="P56" s="347"/>
      <c r="Q56" s="605"/>
      <c r="R56" s="150"/>
      <c r="S56" s="606" t="s">
        <v>151</v>
      </c>
    </row>
    <row r="57" spans="1:19" ht="30" customHeight="1">
      <c r="A57" s="349"/>
      <c r="B57" s="301" t="s">
        <v>143</v>
      </c>
      <c r="C57" s="301"/>
      <c r="D57" s="404">
        <v>5682</v>
      </c>
      <c r="E57" s="405">
        <v>0</v>
      </c>
      <c r="F57" s="350">
        <v>5682</v>
      </c>
      <c r="G57" s="404">
        <v>2907</v>
      </c>
      <c r="H57" s="405">
        <v>0</v>
      </c>
      <c r="I57" s="350">
        <v>2907</v>
      </c>
      <c r="J57" s="404">
        <v>15750</v>
      </c>
      <c r="K57" s="405">
        <v>0</v>
      </c>
      <c r="L57" s="350">
        <v>15750</v>
      </c>
      <c r="M57" s="398"/>
      <c r="N57" s="404">
        <v>0</v>
      </c>
      <c r="O57" s="405">
        <v>0</v>
      </c>
      <c r="P57" s="347">
        <v>0</v>
      </c>
      <c r="Q57" s="607"/>
      <c r="R57" s="150" t="s">
        <v>81</v>
      </c>
      <c r="S57" s="608"/>
    </row>
    <row r="58" spans="1:19" ht="30" customHeight="1">
      <c r="A58" s="349"/>
      <c r="B58" s="301" t="s">
        <v>87</v>
      </c>
      <c r="C58" s="301"/>
      <c r="D58" s="404">
        <v>0</v>
      </c>
      <c r="E58" s="405">
        <v>0</v>
      </c>
      <c r="F58" s="350">
        <v>0</v>
      </c>
      <c r="G58" s="404">
        <v>0</v>
      </c>
      <c r="H58" s="405">
        <v>0</v>
      </c>
      <c r="I58" s="350">
        <v>0</v>
      </c>
      <c r="J58" s="404">
        <v>67952</v>
      </c>
      <c r="K58" s="405">
        <v>0</v>
      </c>
      <c r="L58" s="350">
        <v>67952</v>
      </c>
      <c r="M58" s="398"/>
      <c r="N58" s="404">
        <v>30827</v>
      </c>
      <c r="O58" s="405">
        <v>0</v>
      </c>
      <c r="P58" s="347">
        <v>30827</v>
      </c>
      <c r="Q58" s="607"/>
      <c r="R58" s="150" t="s">
        <v>152</v>
      </c>
      <c r="S58" s="608"/>
    </row>
    <row r="59" spans="1:19" ht="30" customHeight="1">
      <c r="A59" s="349"/>
      <c r="B59" s="301" t="s">
        <v>88</v>
      </c>
      <c r="C59" s="301"/>
      <c r="D59" s="404">
        <v>2775</v>
      </c>
      <c r="E59" s="405">
        <v>0</v>
      </c>
      <c r="F59" s="350">
        <v>2775</v>
      </c>
      <c r="G59" s="404">
        <v>405</v>
      </c>
      <c r="H59" s="405">
        <v>0</v>
      </c>
      <c r="I59" s="350">
        <v>405</v>
      </c>
      <c r="J59" s="404">
        <v>81227</v>
      </c>
      <c r="K59" s="405">
        <v>0</v>
      </c>
      <c r="L59" s="350">
        <v>81227</v>
      </c>
      <c r="M59" s="398"/>
      <c r="N59" s="404">
        <v>15098</v>
      </c>
      <c r="O59" s="405">
        <v>0</v>
      </c>
      <c r="P59" s="347">
        <v>15098</v>
      </c>
      <c r="Q59" s="607"/>
      <c r="R59" s="150" t="s">
        <v>153</v>
      </c>
      <c r="S59" s="608"/>
    </row>
    <row r="60" spans="1:19" ht="30" customHeight="1">
      <c r="A60" s="349"/>
      <c r="B60" s="301" t="s">
        <v>35</v>
      </c>
      <c r="C60" s="301"/>
      <c r="D60" s="404">
        <v>0</v>
      </c>
      <c r="E60" s="406">
        <v>0</v>
      </c>
      <c r="F60" s="350">
        <v>0</v>
      </c>
      <c r="G60" s="404">
        <v>0</v>
      </c>
      <c r="H60" s="406">
        <v>0</v>
      </c>
      <c r="I60" s="350">
        <v>0</v>
      </c>
      <c r="J60" s="410">
        <v>-27</v>
      </c>
      <c r="K60" s="406">
        <v>0</v>
      </c>
      <c r="L60" s="351">
        <v>-27</v>
      </c>
      <c r="M60" s="399"/>
      <c r="N60" s="404">
        <v>-21</v>
      </c>
      <c r="O60" s="406">
        <v>0</v>
      </c>
      <c r="P60" s="347">
        <v>-21</v>
      </c>
      <c r="Q60" s="607"/>
      <c r="R60" s="150" t="s">
        <v>94</v>
      </c>
      <c r="S60" s="608"/>
    </row>
    <row r="61" spans="1:19" ht="30" customHeight="1" thickBot="1">
      <c r="A61" s="352"/>
      <c r="B61" s="353" t="s">
        <v>144</v>
      </c>
      <c r="C61" s="353"/>
      <c r="D61" s="407">
        <v>2907</v>
      </c>
      <c r="E61" s="408">
        <v>0</v>
      </c>
      <c r="F61" s="354">
        <v>2907</v>
      </c>
      <c r="G61" s="407">
        <v>2502</v>
      </c>
      <c r="H61" s="408">
        <v>0</v>
      </c>
      <c r="I61" s="354">
        <v>2502</v>
      </c>
      <c r="J61" s="253">
        <v>2502</v>
      </c>
      <c r="K61" s="409">
        <v>0</v>
      </c>
      <c r="L61" s="254">
        <v>2502</v>
      </c>
      <c r="M61" s="400"/>
      <c r="N61" s="407">
        <v>15750</v>
      </c>
      <c r="O61" s="408">
        <v>0</v>
      </c>
      <c r="P61" s="355">
        <v>15750</v>
      </c>
      <c r="Q61" s="609"/>
      <c r="R61" s="610" t="s">
        <v>82</v>
      </c>
      <c r="S61" s="611"/>
    </row>
    <row r="62" spans="1:19" ht="9" customHeight="1">
      <c r="A62" s="500"/>
      <c r="B62" s="501"/>
      <c r="C62" s="501"/>
      <c r="D62" s="501"/>
      <c r="E62" s="501"/>
      <c r="F62" s="501"/>
      <c r="G62" s="501"/>
      <c r="H62" s="501"/>
      <c r="I62" s="301"/>
      <c r="J62" s="362"/>
      <c r="K62" s="223"/>
      <c r="L62" s="502"/>
      <c r="M62" s="503"/>
      <c r="N62" s="503"/>
      <c r="O62" s="503"/>
      <c r="P62" s="503"/>
      <c r="Q62" s="503"/>
      <c r="R62" s="503"/>
      <c r="S62" s="504"/>
    </row>
    <row r="63" spans="1:19" ht="30" customHeight="1">
      <c r="A63" s="500" t="s">
        <v>107</v>
      </c>
      <c r="B63" s="505"/>
      <c r="C63" s="505"/>
      <c r="D63" s="505"/>
      <c r="E63" s="505"/>
      <c r="F63" s="505"/>
      <c r="G63" s="505"/>
      <c r="H63" s="505"/>
      <c r="I63" s="505"/>
      <c r="J63" s="362" t="s">
        <v>108</v>
      </c>
      <c r="K63" s="506" t="s">
        <v>109</v>
      </c>
      <c r="L63" s="506"/>
      <c r="M63" s="506"/>
      <c r="N63" s="506"/>
      <c r="O63" s="506"/>
      <c r="P63" s="506"/>
      <c r="Q63" s="506"/>
      <c r="R63" s="506"/>
      <c r="S63" s="507"/>
    </row>
    <row r="64" spans="1:19" ht="30" customHeight="1">
      <c r="A64" s="500" t="s">
        <v>145</v>
      </c>
      <c r="B64" s="505"/>
      <c r="C64" s="505"/>
      <c r="D64" s="505"/>
      <c r="E64" s="505"/>
      <c r="F64" s="505"/>
      <c r="G64" s="505"/>
      <c r="H64" s="505"/>
      <c r="I64" s="505"/>
      <c r="J64" s="362" t="s">
        <v>111</v>
      </c>
      <c r="K64" s="506" t="s">
        <v>112</v>
      </c>
      <c r="L64" s="506"/>
      <c r="M64" s="506"/>
      <c r="N64" s="506"/>
      <c r="O64" s="506"/>
      <c r="P64" s="506"/>
      <c r="Q64" s="506"/>
      <c r="R64" s="506"/>
      <c r="S64" s="507"/>
    </row>
    <row r="65" spans="1:19" ht="30" customHeight="1">
      <c r="A65" s="500" t="s">
        <v>146</v>
      </c>
      <c r="B65" s="505"/>
      <c r="C65" s="505"/>
      <c r="D65" s="505"/>
      <c r="E65" s="505"/>
      <c r="F65" s="505"/>
      <c r="G65" s="505"/>
      <c r="H65" s="505"/>
      <c r="I65" s="505"/>
      <c r="J65" s="362"/>
      <c r="K65" s="506" t="s">
        <v>114</v>
      </c>
      <c r="L65" s="506"/>
      <c r="M65" s="506"/>
      <c r="N65" s="506"/>
      <c r="O65" s="506"/>
      <c r="P65" s="506"/>
      <c r="Q65" s="506"/>
      <c r="R65" s="506"/>
      <c r="S65" s="507"/>
    </row>
    <row r="66" spans="1:19" ht="30" customHeight="1">
      <c r="A66" s="508" t="s">
        <v>115</v>
      </c>
      <c r="B66" s="509"/>
      <c r="C66" s="509"/>
      <c r="D66" s="509"/>
      <c r="E66" s="509"/>
      <c r="F66" s="509"/>
      <c r="G66" s="509"/>
      <c r="H66" s="509"/>
      <c r="I66" s="509"/>
      <c r="J66" s="363" t="s">
        <v>116</v>
      </c>
      <c r="K66" s="510" t="s">
        <v>117</v>
      </c>
      <c r="L66" s="510"/>
      <c r="M66" s="510"/>
      <c r="N66" s="510"/>
      <c r="O66" s="510"/>
      <c r="P66" s="510"/>
      <c r="Q66" s="510"/>
      <c r="R66" s="510"/>
      <c r="S66" s="511"/>
    </row>
    <row r="67" spans="1:19" ht="30" customHeight="1">
      <c r="A67" s="508" t="s">
        <v>118</v>
      </c>
      <c r="B67" s="509"/>
      <c r="C67" s="509"/>
      <c r="D67" s="509"/>
      <c r="E67" s="509"/>
      <c r="F67" s="509"/>
      <c r="G67" s="509"/>
      <c r="H67" s="509"/>
      <c r="I67" s="509"/>
      <c r="J67" s="363"/>
      <c r="K67" s="510" t="s">
        <v>119</v>
      </c>
      <c r="L67" s="510"/>
      <c r="M67" s="510"/>
      <c r="N67" s="510"/>
      <c r="O67" s="510"/>
      <c r="P67" s="510"/>
      <c r="Q67" s="510"/>
      <c r="R67" s="510"/>
      <c r="S67" s="511"/>
    </row>
    <row r="68" spans="1:19" ht="9" customHeight="1" thickBot="1">
      <c r="A68" s="356"/>
      <c r="B68" s="357"/>
      <c r="C68" s="357"/>
      <c r="D68" s="357"/>
      <c r="E68" s="357"/>
      <c r="F68" s="357"/>
      <c r="G68" s="357"/>
      <c r="H68" s="357"/>
      <c r="I68" s="357"/>
      <c r="J68" s="401"/>
      <c r="K68" s="358"/>
      <c r="L68" s="402"/>
      <c r="M68" s="402"/>
      <c r="N68" s="402"/>
      <c r="O68" s="402"/>
      <c r="P68" s="402"/>
      <c r="Q68" s="402"/>
      <c r="R68" s="402"/>
      <c r="S68" s="411"/>
    </row>
  </sheetData>
  <sheetProtection selectLockedCells="1"/>
  <protectedRanges>
    <protectedRange password="CE4B" sqref="Q55:S60" name="p4d3879acbe5a9e266cad9e884a0e4b57"/>
  </protectedRanges>
  <mergeCells count="48">
    <mergeCell ref="A65:I65"/>
    <mergeCell ref="K65:S65"/>
    <mergeCell ref="A66:I66"/>
    <mergeCell ref="K66:S66"/>
    <mergeCell ref="A67:I67"/>
    <mergeCell ref="K67:S67"/>
    <mergeCell ref="A62:H62"/>
    <mergeCell ref="L62:S62"/>
    <mergeCell ref="A63:I63"/>
    <mergeCell ref="K63:S63"/>
    <mergeCell ref="A64:I64"/>
    <mergeCell ref="K64:S64"/>
    <mergeCell ref="D48:F48"/>
    <mergeCell ref="G48:I48"/>
    <mergeCell ref="J48:L48"/>
    <mergeCell ref="N48:P48"/>
    <mergeCell ref="Q50:R50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512"/>
      <c r="B1" s="513"/>
      <c r="C1" s="514"/>
      <c r="D1" s="521" t="s">
        <v>83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3" t="s">
        <v>126</v>
      </c>
      <c r="R1" s="524"/>
      <c r="S1" s="525"/>
    </row>
    <row r="2" spans="1:19" ht="30" customHeight="1">
      <c r="A2" s="515"/>
      <c r="B2" s="516"/>
      <c r="C2" s="517"/>
      <c r="D2" s="529" t="s">
        <v>105</v>
      </c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26"/>
      <c r="R2" s="527"/>
      <c r="S2" s="528"/>
    </row>
    <row r="3" spans="1:19" ht="30" customHeight="1" thickBot="1">
      <c r="A3" s="515"/>
      <c r="B3" s="516"/>
      <c r="C3" s="517"/>
      <c r="D3" s="531" t="s">
        <v>123</v>
      </c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26"/>
      <c r="R3" s="527"/>
      <c r="S3" s="528"/>
    </row>
    <row r="4" spans="1:19" ht="30" customHeight="1">
      <c r="A4" s="515"/>
      <c r="B4" s="516"/>
      <c r="C4" s="517"/>
      <c r="D4" s="206"/>
      <c r="E4" s="207"/>
      <c r="F4" s="208"/>
      <c r="G4" s="533" t="s">
        <v>124</v>
      </c>
      <c r="H4" s="534"/>
      <c r="I4" s="535"/>
      <c r="J4" s="536" t="s">
        <v>46</v>
      </c>
      <c r="K4" s="537"/>
      <c r="L4" s="538"/>
      <c r="M4" s="1"/>
      <c r="N4" s="536" t="s">
        <v>46</v>
      </c>
      <c r="O4" s="537"/>
      <c r="P4" s="537"/>
      <c r="Q4" s="526"/>
      <c r="R4" s="527"/>
      <c r="S4" s="528"/>
    </row>
    <row r="5" spans="1:19" ht="30" customHeight="1">
      <c r="A5" s="515"/>
      <c r="B5" s="516"/>
      <c r="C5" s="517"/>
      <c r="D5" s="539" t="s">
        <v>120</v>
      </c>
      <c r="E5" s="540"/>
      <c r="F5" s="541"/>
      <c r="G5" s="542" t="s">
        <v>125</v>
      </c>
      <c r="H5" s="540"/>
      <c r="I5" s="543"/>
      <c r="J5" s="544" t="s">
        <v>122</v>
      </c>
      <c r="K5" s="545"/>
      <c r="L5" s="546"/>
      <c r="M5" s="3"/>
      <c r="N5" s="547" t="e">
        <v>#REF!</v>
      </c>
      <c r="O5" s="545"/>
      <c r="P5" s="546"/>
      <c r="Q5" s="548">
        <v>42123</v>
      </c>
      <c r="R5" s="549"/>
      <c r="S5" s="550"/>
    </row>
    <row r="6" spans="1:19" ht="30" customHeight="1" thickBot="1">
      <c r="A6" s="515"/>
      <c r="B6" s="516"/>
      <c r="C6" s="517"/>
      <c r="D6" s="554" t="s">
        <v>121</v>
      </c>
      <c r="E6" s="555"/>
      <c r="F6" s="556"/>
      <c r="G6" s="557" t="s">
        <v>45</v>
      </c>
      <c r="H6" s="555"/>
      <c r="I6" s="558"/>
      <c r="J6" s="559" t="e">
        <v>#REF!</v>
      </c>
      <c r="K6" s="560"/>
      <c r="L6" s="561"/>
      <c r="M6" s="180"/>
      <c r="N6" s="559" t="e">
        <v>#REF!</v>
      </c>
      <c r="O6" s="560"/>
      <c r="P6" s="561"/>
      <c r="Q6" s="548"/>
      <c r="R6" s="549"/>
      <c r="S6" s="550"/>
    </row>
    <row r="7" spans="1:19" ht="30" customHeight="1">
      <c r="A7" s="515"/>
      <c r="B7" s="516"/>
      <c r="C7" s="517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48"/>
      <c r="R7" s="549"/>
      <c r="S7" s="550"/>
    </row>
    <row r="8" spans="1:19" ht="30" customHeight="1">
      <c r="A8" s="515"/>
      <c r="B8" s="516"/>
      <c r="C8" s="517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48"/>
      <c r="R8" s="549"/>
      <c r="S8" s="550"/>
    </row>
    <row r="9" spans="1:19" ht="30" customHeight="1" thickBot="1">
      <c r="A9" s="518"/>
      <c r="B9" s="519"/>
      <c r="C9" s="520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51"/>
      <c r="R9" s="552"/>
      <c r="S9" s="553"/>
    </row>
    <row r="10" spans="1:19" ht="30" customHeight="1" thickBot="1">
      <c r="A10" s="562" t="s">
        <v>0</v>
      </c>
      <c r="B10" s="563"/>
      <c r="C10" s="564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62" t="s">
        <v>49</v>
      </c>
      <c r="R10" s="563"/>
      <c r="S10" s="564"/>
    </row>
    <row r="11" spans="1:19" ht="30" customHeight="1" thickBot="1">
      <c r="A11" s="565" t="s">
        <v>95</v>
      </c>
      <c r="B11" s="537"/>
      <c r="C11" s="537"/>
      <c r="D11" s="566" t="e">
        <v>#REF!</v>
      </c>
      <c r="E11" s="567"/>
      <c r="F11" s="567"/>
      <c r="G11" s="566" t="e">
        <v>#REF!</v>
      </c>
      <c r="H11" s="567"/>
      <c r="I11" s="567"/>
      <c r="J11" s="568" t="e">
        <v>#REF!</v>
      </c>
      <c r="K11" s="569"/>
      <c r="L11" s="570"/>
      <c r="M11" s="9"/>
      <c r="N11" s="568" t="e">
        <v>#REF!</v>
      </c>
      <c r="O11" s="569"/>
      <c r="P11" s="570"/>
      <c r="Q11" s="565" t="s">
        <v>96</v>
      </c>
      <c r="R11" s="571"/>
      <c r="S11" s="572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73" t="s">
        <v>46</v>
      </c>
      <c r="K13" s="573"/>
      <c r="L13" s="573"/>
      <c r="M13" s="150"/>
      <c r="N13" s="573" t="s">
        <v>46</v>
      </c>
      <c r="O13" s="573"/>
      <c r="P13" s="573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45" t="e">
        <v>#REF!</v>
      </c>
      <c r="K14" s="545"/>
      <c r="L14" s="574"/>
      <c r="M14" s="150"/>
      <c r="N14" s="545" t="e">
        <v>#REF!</v>
      </c>
      <c r="O14" s="545"/>
      <c r="P14" s="574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75" t="e">
        <v>#REF!</v>
      </c>
      <c r="K15" s="560"/>
      <c r="L15" s="575"/>
      <c r="M15" s="150"/>
      <c r="N15" s="575" t="e">
        <v>#REF!</v>
      </c>
      <c r="O15" s="560"/>
      <c r="P15" s="575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66" t="e">
        <v>#REF!</v>
      </c>
      <c r="E48" s="567"/>
      <c r="F48" s="567"/>
      <c r="G48" s="566" t="e">
        <v>#REF!</v>
      </c>
      <c r="H48" s="567"/>
      <c r="I48" s="567"/>
      <c r="J48" s="566" t="e">
        <v>#REF!</v>
      </c>
      <c r="K48" s="567"/>
      <c r="L48" s="567"/>
      <c r="M48" s="185"/>
      <c r="N48" s="566" t="e">
        <v>#REF!</v>
      </c>
      <c r="O48" s="567"/>
      <c r="P48" s="567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76"/>
      <c r="R50" s="576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77" t="s">
        <v>79</v>
      </c>
      <c r="R55" s="576"/>
      <c r="S55" s="578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79" t="s">
        <v>80</v>
      </c>
      <c r="R56" s="580"/>
      <c r="S56" s="581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582" t="s">
        <v>81</v>
      </c>
      <c r="R57" s="583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582" t="s">
        <v>91</v>
      </c>
      <c r="R58" s="583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582" t="s">
        <v>92</v>
      </c>
      <c r="R59" s="583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582" t="s">
        <v>94</v>
      </c>
      <c r="R60" s="583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84" t="s">
        <v>82</v>
      </c>
      <c r="R61" s="584"/>
      <c r="S61" s="87"/>
    </row>
    <row r="62" spans="1:19" s="205" customFormat="1" ht="30" customHeight="1">
      <c r="A62" s="585">
        <v>0</v>
      </c>
      <c r="B62" s="586"/>
      <c r="C62" s="586"/>
      <c r="D62" s="586"/>
      <c r="E62" s="586"/>
      <c r="F62" s="586"/>
      <c r="G62" s="586"/>
      <c r="H62" s="586"/>
      <c r="I62" s="587" t="s">
        <v>97</v>
      </c>
      <c r="J62" s="364">
        <v>0</v>
      </c>
      <c r="K62" s="589" t="s">
        <v>98</v>
      </c>
      <c r="L62" s="591">
        <v>0</v>
      </c>
      <c r="M62" s="592"/>
      <c r="N62" s="592"/>
      <c r="O62" s="592"/>
      <c r="P62" s="592"/>
      <c r="Q62" s="592"/>
      <c r="R62" s="592"/>
      <c r="S62" s="593"/>
    </row>
    <row r="63" spans="1:19" s="205" customFormat="1" ht="30" customHeight="1">
      <c r="A63" s="365"/>
      <c r="B63" s="50"/>
      <c r="C63" s="50"/>
      <c r="D63" s="50"/>
      <c r="E63" s="50"/>
      <c r="F63" s="50"/>
      <c r="G63" s="50"/>
      <c r="H63" s="50"/>
      <c r="I63" s="588"/>
      <c r="J63" s="364"/>
      <c r="K63" s="590"/>
      <c r="L63" s="32"/>
      <c r="M63" s="32"/>
      <c r="N63" s="32"/>
      <c r="O63" s="32"/>
      <c r="P63" s="32"/>
      <c r="Q63" s="32"/>
      <c r="R63" s="16"/>
      <c r="S63" s="366"/>
    </row>
    <row r="64" spans="1:19" s="205" customFormat="1" ht="30" customHeight="1">
      <c r="A64" s="367"/>
      <c r="B64" s="368"/>
      <c r="C64" s="368"/>
      <c r="D64" s="369"/>
      <c r="E64" s="369"/>
      <c r="F64" s="16"/>
      <c r="G64" s="369"/>
      <c r="H64" s="186">
        <v>0</v>
      </c>
      <c r="I64" s="228">
        <v>0</v>
      </c>
      <c r="J64" s="361"/>
      <c r="K64" s="359">
        <v>0</v>
      </c>
      <c r="L64" s="50">
        <v>0</v>
      </c>
      <c r="M64" s="370"/>
      <c r="N64" s="370"/>
      <c r="O64" s="370"/>
      <c r="P64" s="371"/>
      <c r="Q64" s="371"/>
      <c r="R64" s="371"/>
      <c r="S64" s="372"/>
    </row>
    <row r="65" spans="1:19" s="205" customFormat="1" ht="30" customHeight="1">
      <c r="A65" s="367"/>
      <c r="B65" s="368"/>
      <c r="C65" s="368"/>
      <c r="D65" s="369"/>
      <c r="E65" s="369"/>
      <c r="F65" s="373"/>
      <c r="G65" s="369"/>
      <c r="H65" s="186">
        <v>0</v>
      </c>
      <c r="I65" s="228">
        <v>0</v>
      </c>
      <c r="J65" s="361"/>
      <c r="K65" s="359">
        <v>0</v>
      </c>
      <c r="L65" s="50">
        <v>0</v>
      </c>
      <c r="M65" s="370"/>
      <c r="N65" s="370"/>
      <c r="O65" s="50"/>
      <c r="P65" s="32"/>
      <c r="Q65" s="32"/>
      <c r="R65" s="32"/>
      <c r="S65" s="366"/>
    </row>
    <row r="66" spans="1:19" s="205" customFormat="1" ht="30" customHeight="1">
      <c r="A66" s="367"/>
      <c r="B66" s="368"/>
      <c r="C66" s="368"/>
      <c r="D66" s="32"/>
      <c r="E66" s="32"/>
      <c r="F66" s="97"/>
      <c r="G66" s="369"/>
      <c r="H66" s="186" t="e">
        <f>J14</f>
        <v>#REF!</v>
      </c>
      <c r="I66" s="228">
        <f>J17</f>
        <v>1901</v>
      </c>
      <c r="J66" s="360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66"/>
    </row>
    <row r="67" spans="1:19" s="205" customFormat="1" ht="9" customHeight="1">
      <c r="A67" s="594"/>
      <c r="B67" s="595"/>
      <c r="C67" s="595"/>
      <c r="D67" s="595"/>
      <c r="E67" s="595"/>
      <c r="F67" s="595"/>
      <c r="G67" s="595"/>
      <c r="H67" s="595"/>
      <c r="I67" s="50"/>
      <c r="J67" s="374"/>
      <c r="K67" s="14"/>
      <c r="L67" s="596"/>
      <c r="M67" s="597"/>
      <c r="N67" s="597"/>
      <c r="O67" s="597"/>
      <c r="P67" s="597"/>
      <c r="Q67" s="597"/>
      <c r="R67" s="597"/>
      <c r="S67" s="598"/>
    </row>
    <row r="68" spans="1:19" s="205" customFormat="1" ht="30" customHeight="1">
      <c r="A68" s="594" t="s">
        <v>107</v>
      </c>
      <c r="B68" s="595"/>
      <c r="C68" s="595"/>
      <c r="D68" s="595"/>
      <c r="E68" s="595"/>
      <c r="F68" s="595"/>
      <c r="G68" s="595"/>
      <c r="H68" s="595"/>
      <c r="I68" s="16"/>
      <c r="J68" s="374" t="s">
        <v>108</v>
      </c>
      <c r="K68" s="16"/>
      <c r="L68" s="601" t="s">
        <v>109</v>
      </c>
      <c r="M68" s="597"/>
      <c r="N68" s="597"/>
      <c r="O68" s="597"/>
      <c r="P68" s="597"/>
      <c r="Q68" s="597"/>
      <c r="R68" s="597"/>
      <c r="S68" s="598"/>
    </row>
    <row r="69" spans="1:19" s="205" customFormat="1" ht="30" customHeight="1">
      <c r="A69" s="594" t="s">
        <v>110</v>
      </c>
      <c r="B69" s="595"/>
      <c r="C69" s="595"/>
      <c r="D69" s="595"/>
      <c r="E69" s="595"/>
      <c r="F69" s="595"/>
      <c r="G69" s="595"/>
      <c r="H69" s="595"/>
      <c r="I69" s="50"/>
      <c r="J69" s="374" t="s">
        <v>111</v>
      </c>
      <c r="K69" s="16"/>
      <c r="L69" s="596" t="s">
        <v>112</v>
      </c>
      <c r="M69" s="597"/>
      <c r="N69" s="597"/>
      <c r="O69" s="597"/>
      <c r="P69" s="597"/>
      <c r="Q69" s="597"/>
      <c r="R69" s="597"/>
      <c r="S69" s="598"/>
    </row>
    <row r="70" spans="1:19" s="205" customFormat="1" ht="30" customHeight="1">
      <c r="A70" s="594" t="s">
        <v>113</v>
      </c>
      <c r="B70" s="595"/>
      <c r="C70" s="595"/>
      <c r="D70" s="595"/>
      <c r="E70" s="595"/>
      <c r="F70" s="595"/>
      <c r="G70" s="595"/>
      <c r="H70" s="595"/>
      <c r="I70" s="50"/>
      <c r="J70" s="374"/>
      <c r="K70" s="16"/>
      <c r="L70" s="601" t="s">
        <v>114</v>
      </c>
      <c r="M70" s="597"/>
      <c r="N70" s="597"/>
      <c r="O70" s="597"/>
      <c r="P70" s="597"/>
      <c r="Q70" s="597"/>
      <c r="R70" s="597"/>
      <c r="S70" s="598"/>
    </row>
    <row r="71" spans="1:19" s="205" customFormat="1" ht="30" customHeight="1">
      <c r="A71" s="599" t="s">
        <v>115</v>
      </c>
      <c r="B71" s="595"/>
      <c r="C71" s="595"/>
      <c r="D71" s="595"/>
      <c r="E71" s="595"/>
      <c r="F71" s="595"/>
      <c r="G71" s="595"/>
      <c r="H71" s="595"/>
      <c r="I71" s="375"/>
      <c r="J71" s="376" t="s">
        <v>116</v>
      </c>
      <c r="K71" s="375"/>
      <c r="L71" s="600" t="s">
        <v>117</v>
      </c>
      <c r="M71" s="597"/>
      <c r="N71" s="597"/>
      <c r="O71" s="597"/>
      <c r="P71" s="597"/>
      <c r="Q71" s="597"/>
      <c r="R71" s="597"/>
      <c r="S71" s="598"/>
    </row>
    <row r="72" spans="1:19" s="205" customFormat="1" ht="30" customHeight="1">
      <c r="A72" s="599" t="s">
        <v>118</v>
      </c>
      <c r="B72" s="595"/>
      <c r="C72" s="595"/>
      <c r="D72" s="595"/>
      <c r="E72" s="595"/>
      <c r="F72" s="595"/>
      <c r="G72" s="595"/>
      <c r="H72" s="595"/>
      <c r="I72" s="375"/>
      <c r="J72" s="376"/>
      <c r="K72" s="375"/>
      <c r="L72" s="600" t="s">
        <v>119</v>
      </c>
      <c r="M72" s="597"/>
      <c r="N72" s="597"/>
      <c r="O72" s="597"/>
      <c r="P72" s="597"/>
      <c r="Q72" s="597"/>
      <c r="R72" s="597"/>
      <c r="S72" s="598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  <mergeCell ref="A62:H62"/>
    <mergeCell ref="I62:I63"/>
    <mergeCell ref="K62:K63"/>
    <mergeCell ref="L62:S62"/>
    <mergeCell ref="A67:H67"/>
    <mergeCell ref="L67:S67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2016-08-19T13:16:53Z</cp:lastPrinted>
  <dcterms:created xsi:type="dcterms:W3CDTF">2007-02-23T10:50:08Z</dcterms:created>
  <dcterms:modified xsi:type="dcterms:W3CDTF">2018-01-29T09:22:12Z</dcterms:modified>
  <cp:category/>
  <cp:version/>
  <cp:contentType/>
  <cp:contentStatus/>
</cp:coreProperties>
</file>