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<sst xmlns="http://schemas.openxmlformats.org/spreadsheetml/2006/main" count="105" uniqueCount="89">
  <si>
    <t>SUNFLOWER SEED / IMBEWU KABHEKILANGA</t>
  </si>
  <si>
    <t xml:space="preserve">April 2004 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</si>
  <si>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</si>
  <si>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</si>
  <si>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</si>
  <si>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</si>
  <si>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</si>
  <si>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</si>
  <si>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</si>
  <si>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</si>
  <si>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</si>
  <si>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</si>
  <si>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</si>
  <si>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</si>
  <si>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</si>
  <si>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</si>
  <si>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</si>
  <si>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</si>
  <si>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</si>
  <si>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</si>
  <si>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</si>
  <si>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</si>
  <si>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</si>
  <si>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</si>
  <si>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</si>
  <si>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</si>
  <si>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</si>
  <si>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</si>
  <si>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</si>
  <si>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</si>
  <si>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</si>
  <si>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</si>
  <si>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</si>
  <si>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</si>
  <si>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</si>
  <si>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</si>
  <si>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</si>
  <si>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</si>
  <si>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</si>
  <si>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</si>
  <si>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</si>
  <si>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</si>
  <si>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</si>
  <si>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</si>
  <si>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</si>
  <si>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</si>
  <si>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</si>
  <si>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</si>
  <si>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</si>
  <si>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</si>
  <si>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November 2003 (On request of the industry)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</si>
  <si>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</si>
  <si>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</si>
  <si>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</si>
  <si>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</si>
  <si>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</si>
  <si>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</si>
  <si>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</si>
  <si>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</si>
  <si>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</si>
  <si>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</si>
  <si>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Ku-Aphreli 2004</t>
  </si>
  <si>
    <t>ton/ithani</t>
  </si>
  <si>
    <t>30 April/Ku-Aphreli 2004</t>
  </si>
  <si>
    <t>1 April/Ku-Aphreli 2004</t>
  </si>
  <si>
    <t>1 January/Kujanuwari 2004</t>
  </si>
  <si>
    <t xml:space="preserve"> 2 501</t>
  </si>
  <si>
    <t>4 164</t>
  </si>
  <si>
    <t>1 January/Kujanuwari 2003</t>
  </si>
  <si>
    <t>KuNovemba 2003 (Ngesicelo semboni)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</si>
  <si>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</si>
  <si>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</si>
  <si>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</si>
  <si>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</si>
  <si>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</si>
  <si>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</si>
  <si>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</si>
  <si>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31 May/KuMeyi 2004</t>
  </si>
  <si>
    <t>31 May/KuMeyi 2003</t>
  </si>
  <si>
    <t xml:space="preserve">May 2004 </t>
  </si>
  <si>
    <t>KuMeyi 2004</t>
  </si>
  <si>
    <t>1 May/KuMeyi 2004</t>
  </si>
  <si>
    <t>KuJanuwari  - KuMeyi 2003</t>
  </si>
  <si>
    <t>KuJanuwari - KuMeyi 2004</t>
  </si>
  <si>
    <t>January - May 2004</t>
  </si>
  <si>
    <t>January - May 2003</t>
  </si>
  <si>
    <t>KuJanuwari - KuMeyi 2003</t>
  </si>
  <si>
    <t>479 584</t>
  </si>
  <si>
    <t>SMI-062004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</si>
</sst>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3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3" fillId="0" borderId="11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164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31" xfId="0" applyFont="1" applyBorder="1" applyAlignment="1">
      <alignment horizontal="right" wrapText="1"/>
    </xf>
    <xf numFmtId="0" fontId="9" fillId="0" borderId="13" xfId="0" applyFont="1" applyFill="1" applyBorder="1" applyAlignment="1">
      <alignment vertical="top"/>
    </xf>
    <xf numFmtId="164" fontId="3" fillId="0" borderId="27" xfId="0" applyNumberFormat="1" applyFont="1" applyFill="1" applyBorder="1" applyAlignment="1">
      <alignment horizontal="right" vertical="top"/>
    </xf>
    <xf numFmtId="0" fontId="5" fillId="0" borderId="32" xfId="0" applyFont="1" applyBorder="1" applyAlignment="1" quotePrefix="1">
      <alignment horizontal="right" wrapText="1"/>
    </xf>
    <xf numFmtId="164" fontId="3" fillId="0" borderId="33" xfId="0" applyNumberFormat="1" applyFont="1" applyFill="1" applyBorder="1" applyAlignment="1" quotePrefix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9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164" fontId="3" fillId="0" borderId="3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2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1.28515625" style="104" customWidth="1"/>
    <col min="2" max="2" width="1.7109375" style="104" customWidth="1"/>
    <col min="3" max="3" width="38.8515625" style="104" customWidth="1"/>
    <col min="4" max="4" width="13.140625" style="104" customWidth="1"/>
    <col min="5" max="5" width="14.28125" style="104" customWidth="1"/>
    <col min="6" max="6" width="12.28125" style="104" customWidth="1"/>
    <col min="7" max="7" width="14.8515625" style="104" customWidth="1"/>
    <col min="8" max="8" width="13.140625" style="104" customWidth="1"/>
    <col min="9" max="9" width="14.28125" style="104" customWidth="1"/>
    <col min="10" max="10" width="16.140625" style="104" bestFit="1" customWidth="1"/>
    <col min="11" max="11" width="16.28125" style="104" customWidth="1"/>
    <col min="12" max="12" width="11.140625" style="104" customWidth="1"/>
    <col min="13" max="13" width="9.28125" style="104" bestFit="1" customWidth="1"/>
    <col min="14" max="14" width="14.00390625" style="104" customWidth="1"/>
    <col min="15" max="15" width="13.421875" style="104" customWidth="1"/>
    <col min="16" max="16" width="16.57421875" style="104" customWidth="1"/>
    <col min="17" max="17" width="66.421875" style="104" customWidth="1"/>
    <col min="18" max="18" width="1.57421875" style="104" customWidth="1"/>
    <col min="19" max="19" width="1.7109375" style="103" customWidth="1"/>
    <col min="20" max="20" width="0.85546875" style="103" customWidth="1"/>
    <col min="21" max="21" width="28.421875" style="103" customWidth="1"/>
    <col min="22" max="171" width="7.8515625" style="103" customWidth="1"/>
    <col min="172" max="16384" width="7.8515625" style="104" customWidth="1"/>
  </cols>
  <sheetData>
    <row r="1" spans="1:20" s="2" customFormat="1" ht="21" customHeight="1">
      <c r="A1" s="143"/>
      <c r="B1" s="144"/>
      <c r="C1" s="145"/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220" t="s">
        <v>88</v>
      </c>
      <c r="R1" s="221"/>
      <c r="S1" s="222"/>
      <c r="T1" s="1"/>
    </row>
    <row r="2" spans="1:20" s="2" customFormat="1" ht="21" customHeight="1">
      <c r="A2" s="146"/>
      <c r="B2" s="147"/>
      <c r="C2" s="148"/>
      <c r="D2" s="151" t="s">
        <v>52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23"/>
      <c r="R2" s="224"/>
      <c r="S2" s="225"/>
      <c r="T2" s="1"/>
    </row>
    <row r="3" spans="1:20" s="2" customFormat="1" ht="21" customHeight="1" thickBot="1">
      <c r="A3" s="146"/>
      <c r="B3" s="147"/>
      <c r="C3" s="148"/>
      <c r="D3" s="153" t="s">
        <v>72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23"/>
      <c r="R3" s="224"/>
      <c r="S3" s="225"/>
      <c r="T3" s="3"/>
    </row>
    <row r="4" spans="1:20" s="6" customFormat="1" ht="21" customHeight="1">
      <c r="A4" s="146"/>
      <c r="B4" s="147"/>
      <c r="C4" s="148"/>
      <c r="D4" s="155" t="s">
        <v>1</v>
      </c>
      <c r="E4" s="156"/>
      <c r="F4" s="157"/>
      <c r="G4" s="155" t="s">
        <v>79</v>
      </c>
      <c r="H4" s="156"/>
      <c r="I4" s="157"/>
      <c r="J4" s="134" t="s">
        <v>2</v>
      </c>
      <c r="K4" s="135"/>
      <c r="L4" s="135"/>
      <c r="M4" s="4"/>
      <c r="N4" s="134" t="s">
        <v>2</v>
      </c>
      <c r="O4" s="135"/>
      <c r="P4" s="135"/>
      <c r="Q4" s="226">
        <v>38166</v>
      </c>
      <c r="R4" s="227"/>
      <c r="S4" s="228"/>
      <c r="T4" s="5"/>
    </row>
    <row r="5" spans="1:20" s="6" customFormat="1" ht="21" customHeight="1">
      <c r="A5" s="146"/>
      <c r="B5" s="147"/>
      <c r="C5" s="148"/>
      <c r="D5" s="136" t="s">
        <v>61</v>
      </c>
      <c r="E5" s="137"/>
      <c r="F5" s="133"/>
      <c r="G5" s="136" t="s">
        <v>80</v>
      </c>
      <c r="H5" s="137"/>
      <c r="I5" s="133"/>
      <c r="J5" s="125" t="s">
        <v>84</v>
      </c>
      <c r="K5" s="137"/>
      <c r="L5" s="133"/>
      <c r="M5" s="7" t="s">
        <v>3</v>
      </c>
      <c r="N5" s="125" t="s">
        <v>85</v>
      </c>
      <c r="O5" s="137"/>
      <c r="P5" s="133"/>
      <c r="Q5" s="226"/>
      <c r="R5" s="227"/>
      <c r="S5" s="228"/>
      <c r="T5" s="5"/>
    </row>
    <row r="6" spans="1:20" s="2" customFormat="1" ht="21" customHeight="1" thickBot="1">
      <c r="A6" s="146"/>
      <c r="B6" s="147"/>
      <c r="C6" s="148"/>
      <c r="D6" s="126"/>
      <c r="E6" s="127"/>
      <c r="F6" s="127"/>
      <c r="G6" s="126" t="s">
        <v>4</v>
      </c>
      <c r="H6" s="128"/>
      <c r="I6" s="127"/>
      <c r="J6" s="129" t="s">
        <v>83</v>
      </c>
      <c r="K6" s="130"/>
      <c r="L6" s="131"/>
      <c r="M6" s="9" t="s">
        <v>5</v>
      </c>
      <c r="N6" s="129" t="s">
        <v>82</v>
      </c>
      <c r="O6" s="130"/>
      <c r="P6" s="131"/>
      <c r="Q6" s="229"/>
      <c r="R6" s="230"/>
      <c r="S6" s="231"/>
      <c r="T6" s="3"/>
    </row>
    <row r="7" spans="1:20" s="11" customFormat="1" ht="24" thickBot="1">
      <c r="A7" s="132" t="s">
        <v>76</v>
      </c>
      <c r="B7" s="138"/>
      <c r="C7" s="139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132" t="s">
        <v>6</v>
      </c>
      <c r="R7" s="138"/>
      <c r="S7" s="139"/>
      <c r="T7" s="10"/>
    </row>
    <row r="8" spans="1:171" s="2" customFormat="1" ht="21" customHeight="1" thickBot="1">
      <c r="A8" s="158" t="s">
        <v>7</v>
      </c>
      <c r="B8" s="159"/>
      <c r="C8" s="159"/>
      <c r="D8" s="160" t="s">
        <v>64</v>
      </c>
      <c r="E8" s="161"/>
      <c r="F8" s="161"/>
      <c r="G8" s="160" t="s">
        <v>81</v>
      </c>
      <c r="H8" s="161"/>
      <c r="I8" s="161"/>
      <c r="J8" s="162" t="s">
        <v>65</v>
      </c>
      <c r="K8" s="161"/>
      <c r="L8" s="163"/>
      <c r="M8" s="12"/>
      <c r="N8" s="162" t="s">
        <v>68</v>
      </c>
      <c r="O8" s="161"/>
      <c r="P8" s="163"/>
      <c r="Q8" s="156" t="s">
        <v>8</v>
      </c>
      <c r="R8" s="157"/>
      <c r="S8" s="16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9</v>
      </c>
      <c r="B9" s="1"/>
      <c r="C9" s="1"/>
      <c r="D9" s="165">
        <v>85</v>
      </c>
      <c r="E9" s="166"/>
      <c r="F9" s="167"/>
      <c r="G9" s="168">
        <v>233.4</v>
      </c>
      <c r="H9" s="168"/>
      <c r="I9" s="168"/>
      <c r="J9" s="165">
        <v>125.3</v>
      </c>
      <c r="K9" s="166"/>
      <c r="L9" s="167"/>
      <c r="M9" s="14">
        <v>-55.7</v>
      </c>
      <c r="N9" s="165">
        <v>282.9</v>
      </c>
      <c r="O9" s="166"/>
      <c r="P9" s="167"/>
      <c r="Q9" s="15"/>
      <c r="S9" s="16" t="s">
        <v>10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35" t="s">
        <v>2</v>
      </c>
      <c r="K10" s="135"/>
      <c r="L10" s="135"/>
      <c r="M10" s="19"/>
      <c r="N10" s="135" t="s">
        <v>2</v>
      </c>
      <c r="O10" s="135"/>
      <c r="P10" s="135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33" t="s">
        <v>84</v>
      </c>
      <c r="K11" s="137"/>
      <c r="L11" s="133"/>
      <c r="M11" s="22"/>
      <c r="N11" s="133" t="s">
        <v>85</v>
      </c>
      <c r="O11" s="137"/>
      <c r="P11" s="133"/>
      <c r="Q11" s="1"/>
      <c r="S11" s="16"/>
    </row>
    <row r="12" spans="1:171" s="2" customFormat="1" ht="21" customHeight="1" thickBot="1">
      <c r="A12" s="13"/>
      <c r="B12" s="3"/>
      <c r="C12" s="3"/>
      <c r="D12" s="169"/>
      <c r="E12" s="169"/>
      <c r="F12" s="169"/>
      <c r="G12" s="169"/>
      <c r="H12" s="169"/>
      <c r="I12" s="169"/>
      <c r="J12" s="131" t="s">
        <v>83</v>
      </c>
      <c r="K12" s="130"/>
      <c r="L12" s="131"/>
      <c r="M12" s="23"/>
      <c r="N12" s="131" t="s">
        <v>86</v>
      </c>
      <c r="O12" s="130"/>
      <c r="P12" s="131"/>
      <c r="Q12" s="24"/>
      <c r="R12" s="25"/>
      <c r="S12" s="2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11</v>
      </c>
      <c r="B13" s="27"/>
      <c r="C13" s="27"/>
      <c r="D13" s="170">
        <f>SUM(D14:F15)</f>
        <v>184.5</v>
      </c>
      <c r="E13" s="171"/>
      <c r="F13" s="172"/>
      <c r="G13" s="170">
        <f>SUM(G14:I15)</f>
        <v>220.4</v>
      </c>
      <c r="H13" s="171"/>
      <c r="I13" s="172"/>
      <c r="J13" s="170">
        <f>SUM(J14:J15)</f>
        <v>497</v>
      </c>
      <c r="K13" s="171"/>
      <c r="L13" s="172"/>
      <c r="M13" s="28" t="s">
        <v>12</v>
      </c>
      <c r="N13" s="170">
        <f>SUM(N14:P15)</f>
        <v>541.5</v>
      </c>
      <c r="O13" s="171"/>
      <c r="P13" s="172"/>
      <c r="Q13" s="15"/>
      <c r="R13" s="15"/>
      <c r="S13" s="16" t="s">
        <v>13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9" t="s">
        <v>53</v>
      </c>
      <c r="C14" s="30"/>
      <c r="D14" s="173">
        <v>184.5</v>
      </c>
      <c r="E14" s="174"/>
      <c r="F14" s="175"/>
      <c r="G14" s="173">
        <v>220.4</v>
      </c>
      <c r="H14" s="174"/>
      <c r="I14" s="175"/>
      <c r="J14" s="173">
        <v>479.6</v>
      </c>
      <c r="K14" s="174"/>
      <c r="L14" s="175"/>
      <c r="M14" s="31">
        <v>-11.4</v>
      </c>
      <c r="N14" s="173">
        <v>541.5</v>
      </c>
      <c r="O14" s="174"/>
      <c r="P14" s="175"/>
      <c r="Q14" s="32"/>
      <c r="R14" s="33" t="s">
        <v>54</v>
      </c>
      <c r="S14" s="2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4" t="s">
        <v>14</v>
      </c>
      <c r="C15" s="35"/>
      <c r="D15" s="176">
        <v>0</v>
      </c>
      <c r="E15" s="177"/>
      <c r="F15" s="178"/>
      <c r="G15" s="176">
        <v>0</v>
      </c>
      <c r="H15" s="179"/>
      <c r="I15" s="180"/>
      <c r="J15" s="176">
        <v>17.4</v>
      </c>
      <c r="K15" s="179"/>
      <c r="L15" s="180"/>
      <c r="M15" s="36" t="s">
        <v>12</v>
      </c>
      <c r="N15" s="176">
        <v>0</v>
      </c>
      <c r="O15" s="179"/>
      <c r="P15" s="180"/>
      <c r="Q15" s="37"/>
      <c r="R15" s="38" t="s">
        <v>15</v>
      </c>
      <c r="S15" s="2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25"/>
      <c r="R16" s="25"/>
      <c r="S16" s="2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16</v>
      </c>
      <c r="B17" s="41"/>
      <c r="C17" s="27"/>
      <c r="D17" s="181">
        <f>SUM(D18+D22+D23+D24)</f>
        <v>36.6</v>
      </c>
      <c r="E17" s="182"/>
      <c r="F17" s="183"/>
      <c r="G17" s="181">
        <f>SUM(G18+G22+G23+G24)</f>
        <v>59.99999999999999</v>
      </c>
      <c r="H17" s="182"/>
      <c r="I17" s="183"/>
      <c r="J17" s="181">
        <f>SUM(J18+J22+J23+J24)</f>
        <v>228.5</v>
      </c>
      <c r="K17" s="182"/>
      <c r="L17" s="183"/>
      <c r="M17" s="14">
        <v>-28.2</v>
      </c>
      <c r="N17" s="181">
        <f>SUM(N18+N22+N23+N24)</f>
        <v>318.3</v>
      </c>
      <c r="O17" s="182"/>
      <c r="P17" s="183"/>
      <c r="Q17" s="15"/>
      <c r="R17" s="15"/>
      <c r="S17" s="16" t="s">
        <v>17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2" t="s">
        <v>18</v>
      </c>
      <c r="C18" s="43"/>
      <c r="D18" s="184">
        <f>SUM(D19:F21)</f>
        <v>35.1</v>
      </c>
      <c r="E18" s="185"/>
      <c r="F18" s="186"/>
      <c r="G18" s="184">
        <f>SUM(G19:I21)</f>
        <v>59.099999999999994</v>
      </c>
      <c r="H18" s="185"/>
      <c r="I18" s="186"/>
      <c r="J18" s="184">
        <f>SUM(J19:L21)</f>
        <v>224.5</v>
      </c>
      <c r="K18" s="185"/>
      <c r="L18" s="186"/>
      <c r="M18" s="44">
        <v>-28.5</v>
      </c>
      <c r="N18" s="184">
        <f>SUM(N19:P21)</f>
        <v>313.8</v>
      </c>
      <c r="O18" s="185"/>
      <c r="P18" s="186"/>
      <c r="Q18" s="45"/>
      <c r="R18" s="46" t="s">
        <v>19</v>
      </c>
      <c r="S18" s="16"/>
      <c r="T18" s="3"/>
      <c r="U18" s="3"/>
      <c r="V18" s="47"/>
      <c r="W18" s="47"/>
      <c r="X18" s="47"/>
      <c r="Y18" s="47"/>
      <c r="Z18" s="47"/>
      <c r="AA18" s="47"/>
      <c r="AB18" s="47"/>
      <c r="AC18" s="4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8"/>
      <c r="C19" s="29" t="s">
        <v>20</v>
      </c>
      <c r="D19" s="173">
        <v>0</v>
      </c>
      <c r="E19" s="174"/>
      <c r="F19" s="175"/>
      <c r="G19" s="173">
        <v>0.1</v>
      </c>
      <c r="H19" s="174"/>
      <c r="I19" s="175"/>
      <c r="J19" s="173">
        <v>0.3</v>
      </c>
      <c r="K19" s="174"/>
      <c r="L19" s="175"/>
      <c r="M19" s="22">
        <v>-62.5</v>
      </c>
      <c r="N19" s="173">
        <v>0.8</v>
      </c>
      <c r="O19" s="174"/>
      <c r="P19" s="175"/>
      <c r="Q19" s="33" t="s">
        <v>21</v>
      </c>
      <c r="R19" s="49"/>
      <c r="S19" s="2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0"/>
      <c r="C20" s="51" t="s">
        <v>22</v>
      </c>
      <c r="D20" s="187">
        <v>0.2</v>
      </c>
      <c r="E20" s="188"/>
      <c r="F20" s="189"/>
      <c r="G20" s="187">
        <v>0.2</v>
      </c>
      <c r="H20" s="188"/>
      <c r="I20" s="189"/>
      <c r="J20" s="187">
        <v>1</v>
      </c>
      <c r="K20" s="188"/>
      <c r="L20" s="189"/>
      <c r="M20" s="52">
        <v>25</v>
      </c>
      <c r="N20" s="187">
        <v>0.8</v>
      </c>
      <c r="O20" s="188"/>
      <c r="P20" s="189"/>
      <c r="Q20" s="120" t="s">
        <v>71</v>
      </c>
      <c r="R20" s="49"/>
      <c r="S20" s="2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3"/>
      <c r="B21" s="50"/>
      <c r="C21" s="121" t="s">
        <v>23</v>
      </c>
      <c r="D21" s="190">
        <v>34.9</v>
      </c>
      <c r="E21" s="191"/>
      <c r="F21" s="192"/>
      <c r="G21" s="190">
        <v>58.8</v>
      </c>
      <c r="H21" s="191"/>
      <c r="I21" s="192"/>
      <c r="J21" s="190">
        <v>223.2</v>
      </c>
      <c r="K21" s="191"/>
      <c r="L21" s="192"/>
      <c r="M21" s="122">
        <v>-28.5</v>
      </c>
      <c r="N21" s="190">
        <v>312.2</v>
      </c>
      <c r="O21" s="191"/>
      <c r="P21" s="192"/>
      <c r="Q21" s="123" t="s">
        <v>75</v>
      </c>
      <c r="R21" s="49"/>
      <c r="S21" s="2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8" t="s">
        <v>24</v>
      </c>
      <c r="C22" s="59"/>
      <c r="D22" s="173">
        <v>1.2</v>
      </c>
      <c r="E22" s="174"/>
      <c r="F22" s="175"/>
      <c r="G22" s="173">
        <v>0.6</v>
      </c>
      <c r="H22" s="174"/>
      <c r="I22" s="175"/>
      <c r="J22" s="173">
        <v>2.7</v>
      </c>
      <c r="K22" s="174"/>
      <c r="L22" s="175"/>
      <c r="M22" s="54">
        <v>-27</v>
      </c>
      <c r="N22" s="173">
        <v>3.7</v>
      </c>
      <c r="O22" s="174"/>
      <c r="P22" s="175"/>
      <c r="Q22" s="25"/>
      <c r="R22" s="57" t="s">
        <v>25</v>
      </c>
      <c r="S22" s="2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8" t="s">
        <v>60</v>
      </c>
      <c r="C23" s="59"/>
      <c r="D23" s="187">
        <v>0.3</v>
      </c>
      <c r="E23" s="188"/>
      <c r="F23" s="189"/>
      <c r="G23" s="187">
        <v>0.3</v>
      </c>
      <c r="H23" s="188"/>
      <c r="I23" s="189"/>
      <c r="J23" s="187">
        <v>0.9</v>
      </c>
      <c r="K23" s="188"/>
      <c r="L23" s="189"/>
      <c r="M23" s="54">
        <v>50</v>
      </c>
      <c r="N23" s="187">
        <v>0.6</v>
      </c>
      <c r="O23" s="188"/>
      <c r="P23" s="189"/>
      <c r="Q23" s="60"/>
      <c r="R23" s="57" t="s">
        <v>26</v>
      </c>
      <c r="S23" s="2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3"/>
      <c r="B24" s="61" t="s">
        <v>27</v>
      </c>
      <c r="C24" s="62"/>
      <c r="D24" s="193">
        <v>0</v>
      </c>
      <c r="E24" s="194"/>
      <c r="F24" s="195"/>
      <c r="G24" s="193">
        <v>0</v>
      </c>
      <c r="H24" s="194"/>
      <c r="I24" s="195"/>
      <c r="J24" s="193">
        <v>0.4</v>
      </c>
      <c r="K24" s="194"/>
      <c r="L24" s="195"/>
      <c r="M24" s="63">
        <v>100</v>
      </c>
      <c r="N24" s="193">
        <v>0.2</v>
      </c>
      <c r="O24" s="194"/>
      <c r="P24" s="195"/>
      <c r="Q24" s="64"/>
      <c r="R24" s="65" t="s">
        <v>28</v>
      </c>
      <c r="S24" s="2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3"/>
      <c r="B25" s="1"/>
      <c r="C25" s="1"/>
      <c r="D25" s="39"/>
      <c r="E25" s="39"/>
      <c r="F25" s="39"/>
      <c r="G25" s="39"/>
      <c r="H25" s="39"/>
      <c r="I25" s="39"/>
      <c r="J25" s="39"/>
      <c r="K25" s="39"/>
      <c r="L25" s="39"/>
      <c r="M25" s="66"/>
      <c r="N25" s="39"/>
      <c r="O25" s="39"/>
      <c r="P25" s="39"/>
      <c r="Q25" s="15"/>
      <c r="R25" s="15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3" t="s">
        <v>55</v>
      </c>
      <c r="B26" s="27"/>
      <c r="C26" s="2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7"/>
      <c r="O26" s="67"/>
      <c r="P26" s="67"/>
      <c r="Q26" s="47"/>
      <c r="R26" s="47"/>
      <c r="S26" s="69" t="s">
        <v>56</v>
      </c>
      <c r="T26" s="3"/>
      <c r="U26" s="2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3"/>
      <c r="B27" s="42" t="s">
        <v>29</v>
      </c>
      <c r="C27" s="70"/>
      <c r="D27" s="170">
        <f>SUM(D28:F29)</f>
        <v>0</v>
      </c>
      <c r="E27" s="171"/>
      <c r="F27" s="172"/>
      <c r="G27" s="170">
        <f>SUM(G28:I29)</f>
        <v>0</v>
      </c>
      <c r="H27" s="171"/>
      <c r="I27" s="172"/>
      <c r="J27" s="170">
        <f>SUM(J28:L29)</f>
        <v>0</v>
      </c>
      <c r="K27" s="171"/>
      <c r="L27" s="172"/>
      <c r="M27" s="28" t="s">
        <v>12</v>
      </c>
      <c r="N27" s="170">
        <f>SUM(N28:P29)</f>
        <v>0.1</v>
      </c>
      <c r="O27" s="171"/>
      <c r="P27" s="172"/>
      <c r="Q27" s="71"/>
      <c r="R27" s="46" t="s">
        <v>30</v>
      </c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72"/>
      <c r="C28" s="73" t="s">
        <v>31</v>
      </c>
      <c r="D28" s="173">
        <v>0</v>
      </c>
      <c r="E28" s="174"/>
      <c r="F28" s="175"/>
      <c r="G28" s="173">
        <v>0</v>
      </c>
      <c r="H28" s="174"/>
      <c r="I28" s="175"/>
      <c r="J28" s="173">
        <v>0</v>
      </c>
      <c r="K28" s="174"/>
      <c r="L28" s="175"/>
      <c r="M28" s="74" t="s">
        <v>12</v>
      </c>
      <c r="N28" s="173">
        <v>0</v>
      </c>
      <c r="O28" s="174"/>
      <c r="P28" s="175"/>
      <c r="Q28" s="75" t="s">
        <v>32</v>
      </c>
      <c r="R28" s="7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2"/>
      <c r="C29" s="77" t="s">
        <v>33</v>
      </c>
      <c r="D29" s="176">
        <v>0</v>
      </c>
      <c r="E29" s="179"/>
      <c r="F29" s="180"/>
      <c r="G29" s="176">
        <v>0</v>
      </c>
      <c r="H29" s="179"/>
      <c r="I29" s="180"/>
      <c r="J29" s="176">
        <v>0</v>
      </c>
      <c r="K29" s="179"/>
      <c r="L29" s="180"/>
      <c r="M29" s="78" t="s">
        <v>12</v>
      </c>
      <c r="N29" s="176">
        <v>0.1</v>
      </c>
      <c r="O29" s="179"/>
      <c r="P29" s="180"/>
      <c r="Q29" s="56" t="s">
        <v>34</v>
      </c>
      <c r="R29" s="7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3"/>
      <c r="B30" s="34"/>
      <c r="C30" s="79"/>
      <c r="D30" s="196"/>
      <c r="E30" s="197"/>
      <c r="F30" s="198"/>
      <c r="G30" s="196"/>
      <c r="H30" s="197"/>
      <c r="I30" s="198"/>
      <c r="J30" s="196"/>
      <c r="K30" s="197"/>
      <c r="L30" s="198"/>
      <c r="M30" s="124"/>
      <c r="N30" s="196"/>
      <c r="O30" s="197"/>
      <c r="P30" s="198"/>
      <c r="Q30" s="80"/>
      <c r="R30" s="3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3"/>
      <c r="B31" s="59"/>
      <c r="C31" s="59"/>
      <c r="D31" s="39"/>
      <c r="E31" s="39"/>
      <c r="F31" s="39"/>
      <c r="G31" s="39"/>
      <c r="H31" s="39"/>
      <c r="I31" s="39"/>
      <c r="J31" s="39"/>
      <c r="K31" s="39"/>
      <c r="L31" s="39"/>
      <c r="M31" s="66"/>
      <c r="N31" s="39"/>
      <c r="O31" s="39"/>
      <c r="P31" s="39"/>
      <c r="Q31" s="25"/>
      <c r="R31" s="25"/>
      <c r="S31" s="2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1" t="s">
        <v>35</v>
      </c>
      <c r="B32" s="1"/>
      <c r="C32" s="1"/>
      <c r="D32" s="170">
        <f>SUM(D33:F34)</f>
        <v>-0.5</v>
      </c>
      <c r="E32" s="171"/>
      <c r="F32" s="172"/>
      <c r="G32" s="170">
        <f>SUM(G33:I34)</f>
        <v>0.6000000000000001</v>
      </c>
      <c r="H32" s="171"/>
      <c r="I32" s="172"/>
      <c r="J32" s="170">
        <f>SUM(J33:L34)</f>
        <v>0.6</v>
      </c>
      <c r="K32" s="171"/>
      <c r="L32" s="172"/>
      <c r="M32" s="28" t="s">
        <v>12</v>
      </c>
      <c r="N32" s="170">
        <f>SUM(N33:P34)</f>
        <v>1.3</v>
      </c>
      <c r="O32" s="171"/>
      <c r="P32" s="172"/>
      <c r="Q32" s="15"/>
      <c r="R32" s="15"/>
      <c r="S32" s="16" t="s">
        <v>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3"/>
      <c r="B33" s="29" t="s">
        <v>37</v>
      </c>
      <c r="C33" s="30"/>
      <c r="D33" s="173">
        <v>0.5</v>
      </c>
      <c r="E33" s="174"/>
      <c r="F33" s="175"/>
      <c r="G33" s="173">
        <v>0.8</v>
      </c>
      <c r="H33" s="174"/>
      <c r="I33" s="175"/>
      <c r="J33" s="173">
        <v>0</v>
      </c>
      <c r="K33" s="174"/>
      <c r="L33" s="175"/>
      <c r="M33" s="74" t="s">
        <v>12</v>
      </c>
      <c r="N33" s="173">
        <v>0.1</v>
      </c>
      <c r="O33" s="174"/>
      <c r="P33" s="175"/>
      <c r="Q33" s="32"/>
      <c r="R33" s="33" t="s">
        <v>38</v>
      </c>
      <c r="S33" s="2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55" t="s">
        <v>39</v>
      </c>
      <c r="C34" s="82"/>
      <c r="D34" s="176">
        <v>-1</v>
      </c>
      <c r="E34" s="179"/>
      <c r="F34" s="180"/>
      <c r="G34" s="176">
        <v>-0.2</v>
      </c>
      <c r="H34" s="179"/>
      <c r="I34" s="180"/>
      <c r="J34" s="176">
        <v>0.6</v>
      </c>
      <c r="K34" s="179"/>
      <c r="L34" s="180"/>
      <c r="M34" s="83" t="s">
        <v>12</v>
      </c>
      <c r="N34" s="176">
        <v>1.2</v>
      </c>
      <c r="O34" s="179"/>
      <c r="P34" s="180"/>
      <c r="Q34" s="37"/>
      <c r="R34" s="38" t="s">
        <v>40</v>
      </c>
      <c r="S34" s="2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4"/>
      <c r="B35" s="5"/>
      <c r="C35" s="5"/>
      <c r="D35" s="199" t="s">
        <v>63</v>
      </c>
      <c r="E35" s="200"/>
      <c r="F35" s="200"/>
      <c r="G35" s="199" t="s">
        <v>77</v>
      </c>
      <c r="H35" s="200"/>
      <c r="I35" s="200"/>
      <c r="J35" s="199" t="s">
        <v>77</v>
      </c>
      <c r="K35" s="200"/>
      <c r="L35" s="200"/>
      <c r="M35" s="8"/>
      <c r="N35" s="199" t="s">
        <v>78</v>
      </c>
      <c r="O35" s="200"/>
      <c r="P35" s="200"/>
      <c r="Q35" s="85"/>
      <c r="R35" s="25"/>
      <c r="S35" s="2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6" t="s">
        <v>41</v>
      </c>
      <c r="B36" s="87"/>
      <c r="C36" s="87"/>
      <c r="D36" s="181">
        <f>SUM(D9+D13-D17-D27-D32)</f>
        <v>233.4</v>
      </c>
      <c r="E36" s="182"/>
      <c r="F36" s="183"/>
      <c r="G36" s="181">
        <f>SUM(G9+G13-G17-G27-G32)</f>
        <v>393.2</v>
      </c>
      <c r="H36" s="182"/>
      <c r="I36" s="183"/>
      <c r="J36" s="181">
        <f>SUM(J9+J13-J17-J27-J32)</f>
        <v>393.19999999999993</v>
      </c>
      <c r="K36" s="182"/>
      <c r="L36" s="183"/>
      <c r="M36" s="89">
        <v>-22.1</v>
      </c>
      <c r="N36" s="181">
        <f>SUM(N9+N13-N17-N27-N32)</f>
        <v>504.69999999999993</v>
      </c>
      <c r="O36" s="182"/>
      <c r="P36" s="183"/>
      <c r="Q36" s="201" t="s">
        <v>42</v>
      </c>
      <c r="R36" s="202"/>
      <c r="S36" s="20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0"/>
      <c r="B37" s="91"/>
      <c r="C37" s="91"/>
      <c r="D37" s="39"/>
      <c r="E37" s="39"/>
      <c r="F37" s="39"/>
      <c r="G37" s="39"/>
      <c r="H37" s="39"/>
      <c r="I37" s="39"/>
      <c r="J37" s="39"/>
      <c r="K37" s="39"/>
      <c r="L37" s="39"/>
      <c r="M37" s="92"/>
      <c r="N37" s="39"/>
      <c r="O37" s="39"/>
      <c r="P37" s="39"/>
      <c r="Q37" s="204"/>
      <c r="R37" s="204"/>
      <c r="S37" s="2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1" t="s">
        <v>57</v>
      </c>
      <c r="B38" s="1"/>
      <c r="C38" s="1"/>
      <c r="D38" s="170">
        <f>SUM(D39:F40)</f>
        <v>233.4</v>
      </c>
      <c r="E38" s="171"/>
      <c r="F38" s="172"/>
      <c r="G38" s="170">
        <f>SUM(G39:I40)</f>
        <v>393.2</v>
      </c>
      <c r="H38" s="171"/>
      <c r="I38" s="172"/>
      <c r="J38" s="170">
        <f>SUM(J39:L40)</f>
        <v>393.2</v>
      </c>
      <c r="K38" s="171"/>
      <c r="L38" s="172"/>
      <c r="M38" s="93">
        <v>-22.1</v>
      </c>
      <c r="N38" s="170">
        <f>SUM(N39:P40)</f>
        <v>504.7</v>
      </c>
      <c r="O38" s="171"/>
      <c r="P38" s="172"/>
      <c r="Q38" s="15"/>
      <c r="R38" s="15"/>
      <c r="S38" s="16" t="s">
        <v>58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4"/>
      <c r="B39" s="29" t="s">
        <v>43</v>
      </c>
      <c r="C39" s="30"/>
      <c r="D39" s="173">
        <v>207.9</v>
      </c>
      <c r="E39" s="174"/>
      <c r="F39" s="175"/>
      <c r="G39" s="173">
        <v>363</v>
      </c>
      <c r="H39" s="174"/>
      <c r="I39" s="175"/>
      <c r="J39" s="173">
        <v>363</v>
      </c>
      <c r="K39" s="174"/>
      <c r="L39" s="175"/>
      <c r="M39" s="95">
        <v>-22.2</v>
      </c>
      <c r="N39" s="173">
        <v>466.8</v>
      </c>
      <c r="O39" s="174"/>
      <c r="P39" s="175"/>
      <c r="Q39" s="32"/>
      <c r="R39" s="33" t="s">
        <v>44</v>
      </c>
      <c r="S39" s="2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4"/>
      <c r="B40" s="51" t="s">
        <v>45</v>
      </c>
      <c r="C40" s="3"/>
      <c r="D40" s="187">
        <v>25.5</v>
      </c>
      <c r="E40" s="205"/>
      <c r="F40" s="189"/>
      <c r="G40" s="187">
        <v>30.2</v>
      </c>
      <c r="H40" s="205"/>
      <c r="I40" s="189"/>
      <c r="J40" s="187">
        <v>30.2</v>
      </c>
      <c r="K40" s="205"/>
      <c r="L40" s="189"/>
      <c r="M40" s="110">
        <v>-20.3</v>
      </c>
      <c r="N40" s="187">
        <v>37.9</v>
      </c>
      <c r="O40" s="205"/>
      <c r="P40" s="189"/>
      <c r="Q40" s="88"/>
      <c r="R40" s="53" t="s">
        <v>46</v>
      </c>
      <c r="S40" s="2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11"/>
      <c r="B41" s="112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08"/>
      <c r="R41" s="108"/>
      <c r="S41" s="114"/>
      <c r="T41" s="9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10" t="s">
        <v>73</v>
      </c>
      <c r="B42" s="211"/>
      <c r="C42" s="211"/>
      <c r="D42" s="211"/>
      <c r="E42" s="211"/>
      <c r="F42" s="211"/>
      <c r="G42" s="211"/>
      <c r="H42" s="211"/>
      <c r="I42" s="211"/>
      <c r="J42" s="98" t="s">
        <v>59</v>
      </c>
      <c r="K42" s="212" t="s">
        <v>47</v>
      </c>
      <c r="L42" s="212"/>
      <c r="M42" s="212"/>
      <c r="N42" s="212"/>
      <c r="O42" s="212"/>
      <c r="P42" s="212"/>
      <c r="Q42" s="212"/>
      <c r="R42" s="212"/>
      <c r="S42" s="21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18" t="s">
        <v>74</v>
      </c>
      <c r="B43" s="119"/>
      <c r="C43" s="119"/>
      <c r="D43" s="119"/>
      <c r="E43" s="119"/>
      <c r="F43" s="119"/>
      <c r="G43" s="119"/>
      <c r="H43" s="119"/>
      <c r="I43" s="119"/>
      <c r="J43" s="98"/>
      <c r="K43" s="96"/>
      <c r="L43" s="96"/>
      <c r="M43" s="96"/>
      <c r="N43" s="96"/>
      <c r="O43" s="96"/>
      <c r="P43" s="96"/>
      <c r="Q43" s="96"/>
      <c r="R43" s="96"/>
      <c r="S43" s="9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0" t="s">
        <v>48</v>
      </c>
      <c r="B44" s="211"/>
      <c r="C44" s="211"/>
      <c r="D44" s="211"/>
      <c r="E44" s="211"/>
      <c r="F44" s="211"/>
      <c r="G44" s="211"/>
      <c r="H44" s="211"/>
      <c r="I44" s="211"/>
      <c r="J44" s="99" t="s">
        <v>62</v>
      </c>
      <c r="K44" s="212" t="s">
        <v>49</v>
      </c>
      <c r="L44" s="212"/>
      <c r="M44" s="212"/>
      <c r="N44" s="212"/>
      <c r="O44" s="212"/>
      <c r="P44" s="212"/>
      <c r="Q44" s="212"/>
      <c r="R44" s="212"/>
      <c r="S44" s="21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4"/>
      <c r="B45" s="215"/>
      <c r="C45" s="215"/>
      <c r="D45" s="100"/>
      <c r="E45" s="100"/>
      <c r="F45" s="216" t="s">
        <v>50</v>
      </c>
      <c r="G45" s="216"/>
      <c r="H45" s="216"/>
      <c r="I45" s="216"/>
      <c r="J45" s="116" t="s">
        <v>66</v>
      </c>
      <c r="K45" s="217" t="s">
        <v>69</v>
      </c>
      <c r="L45" s="217"/>
      <c r="M45" s="217"/>
      <c r="N45" s="217"/>
      <c r="O45" s="217"/>
      <c r="P45" s="218"/>
      <c r="Q45" s="218"/>
      <c r="R45" s="218"/>
      <c r="S45" s="219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14"/>
      <c r="B46" s="215"/>
      <c r="C46" s="215"/>
      <c r="D46" s="100"/>
      <c r="E46" s="100"/>
      <c r="F46" s="232" t="s">
        <v>51</v>
      </c>
      <c r="G46" s="233"/>
      <c r="H46" s="233"/>
      <c r="I46" s="233"/>
      <c r="J46" s="116" t="s">
        <v>67</v>
      </c>
      <c r="K46" s="217" t="s">
        <v>70</v>
      </c>
      <c r="L46" s="217"/>
      <c r="M46" s="217"/>
      <c r="N46" s="217"/>
      <c r="O46" s="102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06"/>
      <c r="B47" s="207"/>
      <c r="C47" s="207"/>
      <c r="D47" s="115"/>
      <c r="E47" s="115"/>
      <c r="F47" s="208" t="s">
        <v>84</v>
      </c>
      <c r="G47" s="208"/>
      <c r="H47" s="208"/>
      <c r="I47" s="208"/>
      <c r="J47" s="117" t="s">
        <v>87</v>
      </c>
      <c r="K47" s="209" t="s">
        <v>83</v>
      </c>
      <c r="L47" s="209"/>
      <c r="M47" s="209"/>
      <c r="N47" s="209"/>
      <c r="O47" s="109"/>
      <c r="P47" s="106"/>
      <c r="Q47" s="106"/>
      <c r="R47" s="106"/>
      <c r="S47" s="107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ht="21" customHeight="1">
      <c r="A49" s="105"/>
      <c r="B49" s="10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2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ht="21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21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8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8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</row>
    <row r="72" spans="1:18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1:18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18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1:18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1:18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1:18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</row>
    <row r="80" spans="1:18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</row>
    <row r="81" spans="1:18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</row>
    <row r="82" spans="1:18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1:18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</row>
    <row r="85" spans="1:18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spans="1:18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1:18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</row>
    <row r="88" spans="1:18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1:18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</row>
    <row r="92" spans="1:18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18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1:18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1:18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18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  <row r="100" spans="1:18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1:18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</row>
    <row r="102" spans="1:18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18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</row>
    <row r="104" spans="1:18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</row>
    <row r="105" spans="1:18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6" spans="1:18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</row>
    <row r="107" spans="1:18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</row>
    <row r="108" spans="1:18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</row>
    <row r="109" spans="1:18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</row>
    <row r="110" spans="1:18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1:18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1:18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1:18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1:18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1:18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1:18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1:18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1:18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1:18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1:18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1:18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1:18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1:18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1:18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1:18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1:18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1:18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1:18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1:18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1:18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1:18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1:18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1:18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1:18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18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18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18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18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1:18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1:18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1:18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1:18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1:18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1:18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pans="1:18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</row>
    <row r="1010" spans="1:18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</row>
    <row r="1011" spans="1:18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</row>
    <row r="1012" spans="1:18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</row>
    <row r="1013" spans="1:18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</row>
    <row r="1014" spans="1:18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</row>
    <row r="1015" spans="1:18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</row>
    <row r="1016" spans="1:18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</row>
    <row r="1017" spans="1:18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</row>
    <row r="1018" spans="1:18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</row>
    <row r="1019" spans="1:18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</row>
    <row r="1020" spans="1:18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</row>
    <row r="1021" spans="1:18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</row>
    <row r="1022" spans="1:18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</row>
    <row r="1023" spans="1:18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</row>
    <row r="1024" spans="1:18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</row>
    <row r="1025" spans="1:18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</row>
    <row r="1026" spans="1:18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</row>
    <row r="1027" spans="1:18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</row>
    <row r="1028" spans="1:18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</row>
    <row r="1029" spans="1:18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</row>
    <row r="1030" spans="1:18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</row>
    <row r="1031" spans="1:18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</row>
    <row r="1032" spans="1:18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</row>
    <row r="1033" spans="1:18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</row>
    <row r="1034" spans="1:18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</row>
    <row r="1035" spans="1:18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</row>
    <row r="1036" spans="1:18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</row>
    <row r="1037" spans="1:18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</row>
    <row r="1038" spans="1:18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</row>
    <row r="1039" spans="1:18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</row>
    <row r="1040" spans="1:18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</row>
    <row r="1041" spans="1:18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</row>
    <row r="1042" spans="1:18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</row>
    <row r="1043" spans="1:18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</row>
    <row r="1044" spans="1:18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</row>
    <row r="1045" spans="1:18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</row>
    <row r="1046" spans="1:18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</row>
    <row r="1047" spans="1:18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</row>
    <row r="1048" spans="1:18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</row>
    <row r="1049" spans="1:18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</row>
    <row r="1050" spans="1:18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</row>
    <row r="1051" spans="1:18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</row>
    <row r="1052" spans="1:18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</row>
    <row r="1053" spans="1:18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</row>
    <row r="1054" spans="1:18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</row>
    <row r="1055" spans="1:18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</row>
    <row r="1056" spans="1:18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</row>
    <row r="1057" spans="1:18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</row>
    <row r="1058" spans="1:18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</row>
    <row r="1059" spans="1:18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</row>
    <row r="1060" spans="1:18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</row>
    <row r="1061" spans="1:18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</row>
    <row r="1062" spans="1:18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</row>
    <row r="1063" spans="1:18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</row>
    <row r="1064" spans="1:18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</row>
    <row r="1065" spans="1:18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</row>
    <row r="1066" spans="1:18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</row>
    <row r="1067" spans="1:18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3"/>
    </row>
    <row r="1068" spans="1:18" ht="12.75">
      <c r="A1068" s="103"/>
      <c r="B1068" s="103"/>
      <c r="C1068" s="103"/>
      <c r="D1068" s="103"/>
      <c r="E1068" s="103"/>
      <c r="F1068" s="103"/>
      <c r="G1068" s="103"/>
      <c r="O1068" s="103"/>
      <c r="P1068" s="103"/>
      <c r="Q1068" s="103"/>
      <c r="R1068" s="103"/>
    </row>
  </sheetData>
  <mergeCells count="147">
    <mergeCell ref="Q4:S6"/>
    <mergeCell ref="A46:C46"/>
    <mergeCell ref="F46:I46"/>
    <mergeCell ref="K46:N46"/>
    <mergeCell ref="A42:I42"/>
    <mergeCell ref="K42:S42"/>
    <mergeCell ref="D40:F40"/>
    <mergeCell ref="G40:I40"/>
    <mergeCell ref="J40:L40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2004-06-28T06:12:18Z</cp:lastPrinted>
  <dcterms:created xsi:type="dcterms:W3CDTF">2004-05-24T06:06:59Z</dcterms:created>
  <dcterms:modified xsi:type="dcterms:W3CDTF">2004-06-28T06:14:29Z</dcterms:modified>
  <cp:category/>
  <cp:version/>
  <cp:contentType/>
  <cp:contentStatus/>
</cp:coreProperties>
</file>