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<sst xmlns="http://schemas.openxmlformats.org/spreadsheetml/2006/main" count="106" uniqueCount="92">
  <si>
    <t>SUNFLOWER SEED / IMBEWU KABHEKILANGA</t>
  </si>
  <si>
    <t>SMI-052004</t>
  </si>
  <si>
    <t xml:space="preserve">March 2004 </t>
  </si>
  <si>
    <t xml:space="preserve">April 2004 </t>
  </si>
  <si>
    <t>Progressive/Okuqhubekayo</t>
  </si>
  <si>
    <t>January 2003 - April 2004</t>
  </si>
  <si>
    <t>%</t>
  </si>
  <si>
    <t>January 2002 - April 2003</t>
  </si>
  <si>
    <t>(Preliminary/Okokuqala)</t>
  </si>
  <si>
    <t>+/- (3)</t>
  </si>
  <si>
    <t>Kujanuwari 2002 - Ku-aphreli 2003</t>
  </si>
  <si>
    <t>ENGLISH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</si>
  <si>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</si>
  <si>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</si>
  <si>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</si>
  <si>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</si>
  <si>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</si>
  <si>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</si>
  <si>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</si>
  <si>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</si>
  <si>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</si>
  <si>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</si>
  <si>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</si>
  <si>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</si>
  <si>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</si>
  <si>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</si>
  <si>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</si>
  <si>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</si>
  <si>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</si>
  <si>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</si>
  <si>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</si>
  <si>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</si>
  <si>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</si>
  <si>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</si>
  <si>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</si>
  <si>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</si>
  <si>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</si>
  <si>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</si>
  <si>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</si>
  <si>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</si>
  <si>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</si>
  <si>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</si>
  <si>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</si>
  <si>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</si>
  <si>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</si>
  <si>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</si>
  <si>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</si>
  <si>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</si>
  <si>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</si>
  <si>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</si>
  <si>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</si>
  <si>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</si>
  <si>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</si>
  <si>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</si>
  <si>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</si>
  <si>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</si>
  <si>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November 2003 (On request of the industry)</t>
  </si>
  <si>
    <t>December 2003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</si>
  <si>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</si>
  <si>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</si>
  <si>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</si>
  <si>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</si>
  <si>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</si>
  <si>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</si>
  <si>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</si>
  <si>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</si>
  <si>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</si>
  <si>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KuMashi 2004</t>
  </si>
  <si>
    <t>Ku-Aphreli 2004</t>
  </si>
  <si>
    <t>KuJanuwari 2003 - Ku-Aphreli 2004</t>
  </si>
  <si>
    <t>ton/ithani</t>
  </si>
  <si>
    <t>31 March/KuMashi 2004</t>
  </si>
  <si>
    <t>1 March/Kumashi 2004</t>
  </si>
  <si>
    <t>30 April/Ku-Aphreli 2004</t>
  </si>
  <si>
    <t>1 April/Ku-Aphreli 2004</t>
  </si>
  <si>
    <t>1 January/Kujanuwari 2004</t>
  </si>
  <si>
    <t xml:space="preserve"> 2 501</t>
  </si>
  <si>
    <t>4 164</t>
  </si>
  <si>
    <t>258 649</t>
  </si>
  <si>
    <t>January - April 2004</t>
  </si>
  <si>
    <t>30 April/Ku-Aphreli 2003</t>
  </si>
  <si>
    <t>1 January/Kujanuwari 2003</t>
  </si>
  <si>
    <t>KuJanuwari 2002 - Ku-Aphreli 2003</t>
  </si>
  <si>
    <t>KuNovemba 2003 (Ngesicelo semboni)</t>
  </si>
  <si>
    <t>KuDisemba 2003</t>
  </si>
  <si>
    <t>KuJanuwari - Ku-Aphreli 2004</t>
  </si>
  <si>
    <t>Ukudla kwezilwane</t>
  </si>
  <si>
    <t>26/05/2004</t>
  </si>
  <si>
    <t>2004 Year (January - December) / Unyaka ka-2004 (KuJanuwari -KuDisemba) (2)</t>
  </si>
  <si>
    <t xml:space="preserve">Includes a portion of the production of developing sector - the balance will not necessarily </t>
  </si>
  <si>
    <t>be included here.</t>
  </si>
  <si>
    <t>-gayiwe ukuba kwenze uwoyela kanye nokudla kwemfuyo uma sekukhanywe uwoyela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</si>
</sst>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3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3" fillId="0" borderId="14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64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3" fillId="0" borderId="21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0" fontId="9" fillId="0" borderId="22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164" fontId="3" fillId="0" borderId="11" xfId="0" applyNumberFormat="1" applyFont="1" applyFill="1" applyBorder="1" applyAlignment="1" quotePrefix="1">
      <alignment horizontal="center"/>
    </xf>
    <xf numFmtId="0" fontId="9" fillId="0" borderId="24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left"/>
    </xf>
    <xf numFmtId="164" fontId="3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0" fontId="9" fillId="0" borderId="26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64" fontId="3" fillId="0" borderId="27" xfId="0" applyNumberFormat="1" applyFont="1" applyFill="1" applyBorder="1" applyAlignment="1" quotePrefix="1">
      <alignment horizontal="center"/>
    </xf>
    <xf numFmtId="0" fontId="1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9" fillId="0" borderId="3" xfId="0" applyNumberFormat="1" applyFont="1" applyFill="1" applyBorder="1" applyAlignment="1">
      <alignment horizontal="right"/>
    </xf>
    <xf numFmtId="1" fontId="9" fillId="0" borderId="21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31" xfId="0" applyFont="1" applyBorder="1" applyAlignment="1">
      <alignment horizontal="right" wrapText="1"/>
    </xf>
    <xf numFmtId="0" fontId="9" fillId="0" borderId="13" xfId="0" applyFont="1" applyFill="1" applyBorder="1" applyAlignment="1">
      <alignment vertical="top"/>
    </xf>
    <xf numFmtId="164" fontId="3" fillId="0" borderId="27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3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5" fillId="0" borderId="32" xfId="0" applyFont="1" applyBorder="1" applyAlignment="1" quotePrefix="1">
      <alignment horizontal="right" wrapText="1"/>
    </xf>
    <xf numFmtId="164" fontId="3" fillId="0" borderId="33" xfId="0" applyNumberFormat="1" applyFont="1" applyFill="1" applyBorder="1" applyAlignment="1" quotePrefix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7" fontId="5" fillId="0" borderId="29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14" fontId="6" fillId="0" borderId="6" xfId="0" applyNumberFormat="1" applyFont="1" applyFill="1" applyBorder="1" applyAlignment="1">
      <alignment horizontal="right" vertical="center"/>
    </xf>
    <xf numFmtId="0" fontId="3" fillId="0" borderId="28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5" xfId="0" applyNumberFormat="1" applyFont="1" applyFill="1" applyBorder="1" applyAlignment="1" quotePrefix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64" fontId="3" fillId="0" borderId="38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164" fontId="3" fillId="0" borderId="38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164" fontId="3" fillId="0" borderId="28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4" fontId="3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28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64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D1">
      <selection activeCell="Q29" sqref="Q29"/>
    </sheetView>
  </sheetViews>
  <sheetFormatPr defaultColWidth="9.140625" defaultRowHeight="12.75"/>
  <cols>
    <col min="1" max="1" width="1.28515625" style="104" customWidth="1"/>
    <col min="2" max="2" width="1.7109375" style="104" customWidth="1"/>
    <col min="3" max="3" width="38.8515625" style="104" customWidth="1"/>
    <col min="4" max="4" width="13.140625" style="104" customWidth="1"/>
    <col min="5" max="5" width="14.28125" style="104" customWidth="1"/>
    <col min="6" max="6" width="12.28125" style="104" customWidth="1"/>
    <col min="7" max="7" width="14.8515625" style="104" customWidth="1"/>
    <col min="8" max="8" width="13.140625" style="104" customWidth="1"/>
    <col min="9" max="9" width="14.28125" style="104" customWidth="1"/>
    <col min="10" max="10" width="16.140625" style="104" bestFit="1" customWidth="1"/>
    <col min="11" max="11" width="16.28125" style="104" customWidth="1"/>
    <col min="12" max="12" width="11.140625" style="104" customWidth="1"/>
    <col min="13" max="13" width="9.28125" style="104" bestFit="1" customWidth="1"/>
    <col min="14" max="14" width="14.00390625" style="104" customWidth="1"/>
    <col min="15" max="15" width="13.421875" style="104" customWidth="1"/>
    <col min="16" max="16" width="16.57421875" style="104" customWidth="1"/>
    <col min="17" max="17" width="66.421875" style="104" customWidth="1"/>
    <col min="18" max="18" width="1.57421875" style="104" customWidth="1"/>
    <col min="19" max="19" width="1.7109375" style="103" customWidth="1"/>
    <col min="20" max="20" width="0.85546875" style="103" customWidth="1"/>
    <col min="21" max="21" width="28.421875" style="103" customWidth="1"/>
    <col min="22" max="171" width="7.8515625" style="103" customWidth="1"/>
    <col min="172" max="16384" width="7.8515625" style="104" customWidth="1"/>
  </cols>
  <sheetData>
    <row r="1" spans="1:20" s="2" customFormat="1" ht="21" customHeight="1">
      <c r="A1" s="135"/>
      <c r="B1" s="136"/>
      <c r="C1" s="137"/>
      <c r="D1" s="141" t="s">
        <v>0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31" t="s">
        <v>1</v>
      </c>
      <c r="R1" s="132"/>
      <c r="S1" s="129"/>
      <c r="T1" s="1"/>
    </row>
    <row r="2" spans="1:20" s="2" customFormat="1" ht="21" customHeight="1">
      <c r="A2" s="138"/>
      <c r="B2" s="139"/>
      <c r="C2" s="140"/>
      <c r="D2" s="125" t="s">
        <v>58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30"/>
      <c r="R2" s="123"/>
      <c r="S2" s="124"/>
      <c r="T2" s="1"/>
    </row>
    <row r="3" spans="1:20" s="2" customFormat="1" ht="21" customHeight="1" thickBot="1">
      <c r="A3" s="138"/>
      <c r="B3" s="139"/>
      <c r="C3" s="140"/>
      <c r="D3" s="127" t="s">
        <v>88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123"/>
      <c r="S3" s="124"/>
      <c r="T3" s="3"/>
    </row>
    <row r="4" spans="1:20" s="6" customFormat="1" ht="21" customHeight="1">
      <c r="A4" s="138"/>
      <c r="B4" s="139"/>
      <c r="C4" s="140"/>
      <c r="D4" s="143" t="s">
        <v>2</v>
      </c>
      <c r="E4" s="144"/>
      <c r="F4" s="145"/>
      <c r="G4" s="143" t="s">
        <v>3</v>
      </c>
      <c r="H4" s="144"/>
      <c r="I4" s="145"/>
      <c r="J4" s="146" t="s">
        <v>4</v>
      </c>
      <c r="K4" s="147"/>
      <c r="L4" s="147"/>
      <c r="M4" s="4"/>
      <c r="N4" s="146" t="s">
        <v>4</v>
      </c>
      <c r="O4" s="147"/>
      <c r="P4" s="147"/>
      <c r="Q4" s="130"/>
      <c r="R4" s="123"/>
      <c r="S4" s="124"/>
      <c r="T4" s="5"/>
    </row>
    <row r="5" spans="1:20" s="6" customFormat="1" ht="21" customHeight="1">
      <c r="A5" s="138"/>
      <c r="B5" s="139"/>
      <c r="C5" s="140"/>
      <c r="D5" s="148" t="s">
        <v>67</v>
      </c>
      <c r="E5" s="149"/>
      <c r="F5" s="150"/>
      <c r="G5" s="148" t="s">
        <v>68</v>
      </c>
      <c r="H5" s="149"/>
      <c r="I5" s="150"/>
      <c r="J5" s="151" t="s">
        <v>5</v>
      </c>
      <c r="K5" s="149"/>
      <c r="L5" s="150"/>
      <c r="M5" s="7" t="s">
        <v>6</v>
      </c>
      <c r="N5" s="151" t="s">
        <v>7</v>
      </c>
      <c r="O5" s="149"/>
      <c r="P5" s="150"/>
      <c r="Q5" s="152" t="s">
        <v>87</v>
      </c>
      <c r="R5" s="153"/>
      <c r="S5" s="154"/>
      <c r="T5" s="5"/>
    </row>
    <row r="6" spans="1:20" s="2" customFormat="1" ht="21" customHeight="1" thickBot="1">
      <c r="A6" s="138"/>
      <c r="B6" s="139"/>
      <c r="C6" s="140"/>
      <c r="D6" s="155"/>
      <c r="E6" s="156"/>
      <c r="F6" s="156"/>
      <c r="G6" s="155" t="s">
        <v>8</v>
      </c>
      <c r="H6" s="157"/>
      <c r="I6" s="156"/>
      <c r="J6" s="158" t="s">
        <v>69</v>
      </c>
      <c r="K6" s="159"/>
      <c r="L6" s="160"/>
      <c r="M6" s="9" t="s">
        <v>9</v>
      </c>
      <c r="N6" s="158" t="s">
        <v>10</v>
      </c>
      <c r="O6" s="159"/>
      <c r="P6" s="160"/>
      <c r="Q6" s="152"/>
      <c r="R6" s="153"/>
      <c r="S6" s="154"/>
      <c r="T6" s="3"/>
    </row>
    <row r="7" spans="1:20" s="11" customFormat="1" ht="24" thickBot="1">
      <c r="A7" s="161" t="s">
        <v>11</v>
      </c>
      <c r="B7" s="162"/>
      <c r="C7" s="163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  <c r="Q7" s="161" t="s">
        <v>12</v>
      </c>
      <c r="R7" s="162"/>
      <c r="S7" s="163"/>
      <c r="T7" s="10"/>
    </row>
    <row r="8" spans="1:171" s="2" customFormat="1" ht="21" customHeight="1" thickBot="1">
      <c r="A8" s="167" t="s">
        <v>13</v>
      </c>
      <c r="B8" s="168"/>
      <c r="C8" s="168"/>
      <c r="D8" s="169" t="s">
        <v>72</v>
      </c>
      <c r="E8" s="170"/>
      <c r="F8" s="171"/>
      <c r="G8" s="172" t="s">
        <v>74</v>
      </c>
      <c r="H8" s="170"/>
      <c r="I8" s="170"/>
      <c r="J8" s="169" t="s">
        <v>75</v>
      </c>
      <c r="K8" s="170"/>
      <c r="L8" s="171"/>
      <c r="M8" s="12"/>
      <c r="N8" s="169" t="s">
        <v>81</v>
      </c>
      <c r="O8" s="170"/>
      <c r="P8" s="171"/>
      <c r="Q8" s="144" t="s">
        <v>14</v>
      </c>
      <c r="R8" s="145"/>
      <c r="S8" s="17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15</v>
      </c>
      <c r="B9" s="1"/>
      <c r="C9" s="1"/>
      <c r="D9" s="174">
        <v>49.4</v>
      </c>
      <c r="E9" s="175"/>
      <c r="F9" s="176"/>
      <c r="G9" s="177">
        <v>85</v>
      </c>
      <c r="H9" s="177"/>
      <c r="I9" s="177"/>
      <c r="J9" s="174">
        <v>125.3</v>
      </c>
      <c r="K9" s="175"/>
      <c r="L9" s="176"/>
      <c r="M9" s="14">
        <v>-55.7</v>
      </c>
      <c r="N9" s="174">
        <v>282.9</v>
      </c>
      <c r="O9" s="175"/>
      <c r="P9" s="176"/>
      <c r="Q9" s="15"/>
      <c r="S9" s="16" t="s">
        <v>16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7"/>
      <c r="E10" s="18"/>
      <c r="F10" s="18"/>
      <c r="G10" s="17"/>
      <c r="H10" s="17"/>
      <c r="I10" s="17"/>
      <c r="J10" s="147" t="s">
        <v>4</v>
      </c>
      <c r="K10" s="147"/>
      <c r="L10" s="147"/>
      <c r="M10" s="19"/>
      <c r="N10" s="147" t="s">
        <v>4</v>
      </c>
      <c r="O10" s="147"/>
      <c r="P10" s="147"/>
      <c r="Q10" s="1"/>
      <c r="S10" s="16"/>
    </row>
    <row r="11" spans="1:19" s="3" customFormat="1" ht="21" customHeight="1">
      <c r="A11" s="13"/>
      <c r="B11" s="1"/>
      <c r="C11" s="1"/>
      <c r="D11" s="20"/>
      <c r="E11" s="21"/>
      <c r="F11" s="21"/>
      <c r="G11" s="20"/>
      <c r="H11" s="20"/>
      <c r="I11" s="20"/>
      <c r="J11" s="150" t="s">
        <v>5</v>
      </c>
      <c r="K11" s="149"/>
      <c r="L11" s="150"/>
      <c r="M11" s="22"/>
      <c r="N11" s="150" t="s">
        <v>7</v>
      </c>
      <c r="O11" s="149"/>
      <c r="P11" s="150"/>
      <c r="Q11" s="1"/>
      <c r="S11" s="16"/>
    </row>
    <row r="12" spans="1:171" s="2" customFormat="1" ht="21" customHeight="1" thickBot="1">
      <c r="A12" s="13"/>
      <c r="B12" s="3"/>
      <c r="C12" s="3"/>
      <c r="D12" s="178"/>
      <c r="E12" s="178"/>
      <c r="F12" s="178"/>
      <c r="G12" s="178"/>
      <c r="H12" s="178"/>
      <c r="I12" s="178"/>
      <c r="J12" s="160" t="s">
        <v>69</v>
      </c>
      <c r="K12" s="159"/>
      <c r="L12" s="160"/>
      <c r="M12" s="23"/>
      <c r="N12" s="160" t="s">
        <v>82</v>
      </c>
      <c r="O12" s="159"/>
      <c r="P12" s="160"/>
      <c r="Q12" s="24"/>
      <c r="R12" s="25"/>
      <c r="S12" s="2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17</v>
      </c>
      <c r="B13" s="27"/>
      <c r="C13" s="27"/>
      <c r="D13" s="179">
        <f>SUM(D14:F15)</f>
        <v>71.6</v>
      </c>
      <c r="E13" s="180"/>
      <c r="F13" s="181"/>
      <c r="G13" s="179">
        <f>SUM(G14:I15)</f>
        <v>184.4</v>
      </c>
      <c r="H13" s="180"/>
      <c r="I13" s="181"/>
      <c r="J13" s="179">
        <f>SUM(J14:J15)</f>
        <v>275.90000000000003</v>
      </c>
      <c r="K13" s="180"/>
      <c r="L13" s="181"/>
      <c r="M13" s="28" t="s">
        <v>18</v>
      </c>
      <c r="N13" s="179">
        <f>SUM(N14:P15)</f>
        <v>351.5</v>
      </c>
      <c r="O13" s="180"/>
      <c r="P13" s="181"/>
      <c r="Q13" s="15"/>
      <c r="R13" s="15"/>
      <c r="S13" s="16" t="s">
        <v>19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29" t="s">
        <v>59</v>
      </c>
      <c r="C14" s="30"/>
      <c r="D14" s="182">
        <v>71.6</v>
      </c>
      <c r="E14" s="183"/>
      <c r="F14" s="184"/>
      <c r="G14" s="182">
        <v>184.4</v>
      </c>
      <c r="H14" s="183"/>
      <c r="I14" s="184"/>
      <c r="J14" s="182">
        <v>258.6</v>
      </c>
      <c r="K14" s="183"/>
      <c r="L14" s="184"/>
      <c r="M14" s="31">
        <v>-26.4</v>
      </c>
      <c r="N14" s="182">
        <v>351.5</v>
      </c>
      <c r="O14" s="183"/>
      <c r="P14" s="184"/>
      <c r="Q14" s="32"/>
      <c r="R14" s="33" t="s">
        <v>60</v>
      </c>
      <c r="S14" s="2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4" t="s">
        <v>20</v>
      </c>
      <c r="C15" s="35"/>
      <c r="D15" s="185">
        <v>0</v>
      </c>
      <c r="E15" s="186"/>
      <c r="F15" s="187"/>
      <c r="G15" s="185">
        <v>0</v>
      </c>
      <c r="H15" s="186"/>
      <c r="I15" s="187"/>
      <c r="J15" s="185">
        <v>17.3</v>
      </c>
      <c r="K15" s="186"/>
      <c r="L15" s="187"/>
      <c r="M15" s="36" t="s">
        <v>18</v>
      </c>
      <c r="N15" s="185">
        <v>0</v>
      </c>
      <c r="O15" s="186"/>
      <c r="P15" s="187"/>
      <c r="Q15" s="37"/>
      <c r="R15" s="38" t="s">
        <v>21</v>
      </c>
      <c r="S15" s="2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39"/>
      <c r="O16" s="39"/>
      <c r="P16" s="39"/>
      <c r="Q16" s="25"/>
      <c r="R16" s="25"/>
      <c r="S16" s="2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22</v>
      </c>
      <c r="B17" s="41"/>
      <c r="C17" s="27"/>
      <c r="D17" s="188">
        <f>SUM(D18+D22+D23+D24)</f>
        <v>37.00000000000001</v>
      </c>
      <c r="E17" s="189"/>
      <c r="F17" s="190"/>
      <c r="G17" s="188">
        <f>SUM(G18+G22+G23+G24)</f>
        <v>36.400000000000006</v>
      </c>
      <c r="H17" s="189"/>
      <c r="I17" s="190"/>
      <c r="J17" s="188">
        <f>SUM(J18+J22+J23+J24)</f>
        <v>167.8</v>
      </c>
      <c r="K17" s="189"/>
      <c r="L17" s="190"/>
      <c r="M17" s="14">
        <v>-32.6</v>
      </c>
      <c r="N17" s="188">
        <f>SUM(N18+N22+N23+N24)</f>
        <v>249</v>
      </c>
      <c r="O17" s="189"/>
      <c r="P17" s="190"/>
      <c r="Q17" s="15"/>
      <c r="R17" s="15"/>
      <c r="S17" s="16" t="s">
        <v>23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42" t="s">
        <v>24</v>
      </c>
      <c r="C18" s="43"/>
      <c r="D18" s="191">
        <f>SUM(D19:F21)</f>
        <v>36.400000000000006</v>
      </c>
      <c r="E18" s="192"/>
      <c r="F18" s="193"/>
      <c r="G18" s="191">
        <f>SUM(G19:I21)</f>
        <v>35.1</v>
      </c>
      <c r="H18" s="192"/>
      <c r="I18" s="193"/>
      <c r="J18" s="191">
        <f>SUM(J19:L21)</f>
        <v>165.1</v>
      </c>
      <c r="K18" s="192"/>
      <c r="L18" s="193"/>
      <c r="M18" s="44">
        <v>-33.1</v>
      </c>
      <c r="N18" s="191">
        <f>SUM(N19:P21)</f>
        <v>246.8</v>
      </c>
      <c r="O18" s="192"/>
      <c r="P18" s="193"/>
      <c r="Q18" s="45"/>
      <c r="R18" s="46" t="s">
        <v>25</v>
      </c>
      <c r="S18" s="16"/>
      <c r="T18" s="3"/>
      <c r="U18" s="3"/>
      <c r="V18" s="47"/>
      <c r="W18" s="47"/>
      <c r="X18" s="47"/>
      <c r="Y18" s="47"/>
      <c r="Z18" s="47"/>
      <c r="AA18" s="47"/>
      <c r="AB18" s="47"/>
      <c r="AC18" s="4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48"/>
      <c r="C19" s="29" t="s">
        <v>26</v>
      </c>
      <c r="D19" s="182">
        <v>0</v>
      </c>
      <c r="E19" s="183"/>
      <c r="F19" s="184"/>
      <c r="G19" s="182">
        <v>0</v>
      </c>
      <c r="H19" s="183"/>
      <c r="I19" s="184"/>
      <c r="J19" s="182">
        <v>0</v>
      </c>
      <c r="K19" s="183"/>
      <c r="L19" s="184"/>
      <c r="M19" s="22">
        <v>-100</v>
      </c>
      <c r="N19" s="182">
        <v>0.3</v>
      </c>
      <c r="O19" s="183"/>
      <c r="P19" s="184"/>
      <c r="Q19" s="33" t="s">
        <v>27</v>
      </c>
      <c r="R19" s="49"/>
      <c r="S19" s="2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50"/>
      <c r="C20" s="51" t="s">
        <v>28</v>
      </c>
      <c r="D20" s="194">
        <v>0.2</v>
      </c>
      <c r="E20" s="195"/>
      <c r="F20" s="196"/>
      <c r="G20" s="194">
        <v>0.2</v>
      </c>
      <c r="H20" s="195"/>
      <c r="I20" s="196"/>
      <c r="J20" s="194">
        <v>0.7</v>
      </c>
      <c r="K20" s="195"/>
      <c r="L20" s="196"/>
      <c r="M20" s="52">
        <v>16.7</v>
      </c>
      <c r="N20" s="194">
        <v>0.6</v>
      </c>
      <c r="O20" s="195"/>
      <c r="P20" s="196"/>
      <c r="Q20" s="120" t="s">
        <v>86</v>
      </c>
      <c r="R20" s="49"/>
      <c r="S20" s="2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3"/>
      <c r="B21" s="50"/>
      <c r="C21" s="121" t="s">
        <v>29</v>
      </c>
      <c r="D21" s="197">
        <v>36.2</v>
      </c>
      <c r="E21" s="198"/>
      <c r="F21" s="199"/>
      <c r="G21" s="197">
        <v>34.9</v>
      </c>
      <c r="H21" s="198"/>
      <c r="I21" s="199"/>
      <c r="J21" s="197">
        <v>164.4</v>
      </c>
      <c r="K21" s="198"/>
      <c r="L21" s="199"/>
      <c r="M21" s="122">
        <v>-33.1</v>
      </c>
      <c r="N21" s="197">
        <v>245.9</v>
      </c>
      <c r="O21" s="198"/>
      <c r="P21" s="199"/>
      <c r="Q21" s="133" t="s">
        <v>91</v>
      </c>
      <c r="R21" s="49"/>
      <c r="S21" s="2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3"/>
      <c r="B22" s="58" t="s">
        <v>30</v>
      </c>
      <c r="C22" s="59"/>
      <c r="D22" s="182">
        <v>0.5</v>
      </c>
      <c r="E22" s="183"/>
      <c r="F22" s="184"/>
      <c r="G22" s="182">
        <v>1.2</v>
      </c>
      <c r="H22" s="183"/>
      <c r="I22" s="184"/>
      <c r="J22" s="182">
        <v>1.8</v>
      </c>
      <c r="K22" s="183"/>
      <c r="L22" s="184"/>
      <c r="M22" s="54">
        <v>20</v>
      </c>
      <c r="N22" s="182">
        <v>1.5</v>
      </c>
      <c r="O22" s="183"/>
      <c r="P22" s="184"/>
      <c r="Q22" s="25"/>
      <c r="R22" s="57" t="s">
        <v>31</v>
      </c>
      <c r="S22" s="2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58" t="s">
        <v>66</v>
      </c>
      <c r="C23" s="59"/>
      <c r="D23" s="194">
        <v>0.1</v>
      </c>
      <c r="E23" s="195"/>
      <c r="F23" s="196"/>
      <c r="G23" s="194">
        <v>0.1</v>
      </c>
      <c r="H23" s="195"/>
      <c r="I23" s="196"/>
      <c r="J23" s="194">
        <v>0.5</v>
      </c>
      <c r="K23" s="195"/>
      <c r="L23" s="196"/>
      <c r="M23" s="54">
        <v>0</v>
      </c>
      <c r="N23" s="194">
        <v>0.5</v>
      </c>
      <c r="O23" s="195"/>
      <c r="P23" s="196"/>
      <c r="Q23" s="60"/>
      <c r="R23" s="57" t="s">
        <v>32</v>
      </c>
      <c r="S23" s="2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3"/>
      <c r="B24" s="61" t="s">
        <v>33</v>
      </c>
      <c r="C24" s="62"/>
      <c r="D24" s="200">
        <v>0</v>
      </c>
      <c r="E24" s="201"/>
      <c r="F24" s="202"/>
      <c r="G24" s="200">
        <v>0</v>
      </c>
      <c r="H24" s="201"/>
      <c r="I24" s="202"/>
      <c r="J24" s="200">
        <v>0.4</v>
      </c>
      <c r="K24" s="201"/>
      <c r="L24" s="202"/>
      <c r="M24" s="63">
        <v>100</v>
      </c>
      <c r="N24" s="200">
        <v>0.2</v>
      </c>
      <c r="O24" s="201"/>
      <c r="P24" s="202"/>
      <c r="Q24" s="64"/>
      <c r="R24" s="65" t="s">
        <v>34</v>
      </c>
      <c r="S24" s="2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3"/>
      <c r="B25" s="1"/>
      <c r="C25" s="1"/>
      <c r="D25" s="39"/>
      <c r="E25" s="39"/>
      <c r="F25" s="39"/>
      <c r="G25" s="39"/>
      <c r="H25" s="39"/>
      <c r="I25" s="39"/>
      <c r="J25" s="39"/>
      <c r="K25" s="39"/>
      <c r="L25" s="39"/>
      <c r="M25" s="66"/>
      <c r="N25" s="39"/>
      <c r="O25" s="39"/>
      <c r="P25" s="39"/>
      <c r="Q25" s="15"/>
      <c r="R25" s="15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3" t="s">
        <v>61</v>
      </c>
      <c r="B26" s="27"/>
      <c r="C26" s="27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67"/>
      <c r="O26" s="67"/>
      <c r="P26" s="67"/>
      <c r="Q26" s="47"/>
      <c r="R26" s="47"/>
      <c r="S26" s="69" t="s">
        <v>62</v>
      </c>
      <c r="T26" s="3"/>
      <c r="U26" s="25"/>
      <c r="V26" s="15"/>
      <c r="W26" s="15"/>
      <c r="X26" s="15"/>
      <c r="Y26" s="15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3"/>
      <c r="B27" s="42" t="s">
        <v>35</v>
      </c>
      <c r="C27" s="70"/>
      <c r="D27" s="179">
        <f>SUM(D28:F29)</f>
        <v>0</v>
      </c>
      <c r="E27" s="180"/>
      <c r="F27" s="181"/>
      <c r="G27" s="179">
        <f>SUM(G28:I29)</f>
        <v>0</v>
      </c>
      <c r="H27" s="180"/>
      <c r="I27" s="181"/>
      <c r="J27" s="179">
        <f>SUM(J28:L29)</f>
        <v>0</v>
      </c>
      <c r="K27" s="180"/>
      <c r="L27" s="181"/>
      <c r="M27" s="28" t="s">
        <v>18</v>
      </c>
      <c r="N27" s="179">
        <f>SUM(N28:P29)</f>
        <v>0</v>
      </c>
      <c r="O27" s="180"/>
      <c r="P27" s="181"/>
      <c r="Q27" s="71"/>
      <c r="R27" s="46" t="s">
        <v>36</v>
      </c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3"/>
      <c r="B28" s="72"/>
      <c r="C28" s="73" t="s">
        <v>37</v>
      </c>
      <c r="D28" s="182">
        <v>0</v>
      </c>
      <c r="E28" s="183"/>
      <c r="F28" s="184"/>
      <c r="G28" s="182">
        <v>0</v>
      </c>
      <c r="H28" s="183"/>
      <c r="I28" s="184"/>
      <c r="J28" s="182">
        <v>0</v>
      </c>
      <c r="K28" s="183"/>
      <c r="L28" s="184"/>
      <c r="M28" s="74" t="s">
        <v>18</v>
      </c>
      <c r="N28" s="182">
        <v>0</v>
      </c>
      <c r="O28" s="183"/>
      <c r="P28" s="184"/>
      <c r="Q28" s="75" t="s">
        <v>38</v>
      </c>
      <c r="R28" s="76"/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72"/>
      <c r="C29" s="77" t="s">
        <v>39</v>
      </c>
      <c r="D29" s="185">
        <v>0</v>
      </c>
      <c r="E29" s="186"/>
      <c r="F29" s="187"/>
      <c r="G29" s="185">
        <v>0</v>
      </c>
      <c r="H29" s="186"/>
      <c r="I29" s="187"/>
      <c r="J29" s="185">
        <v>0</v>
      </c>
      <c r="K29" s="186"/>
      <c r="L29" s="187"/>
      <c r="M29" s="78" t="s">
        <v>18</v>
      </c>
      <c r="N29" s="185">
        <v>0</v>
      </c>
      <c r="O29" s="186"/>
      <c r="P29" s="187"/>
      <c r="Q29" s="56" t="s">
        <v>40</v>
      </c>
      <c r="R29" s="76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3"/>
      <c r="B30" s="34"/>
      <c r="C30" s="79"/>
      <c r="D30" s="203"/>
      <c r="E30" s="204"/>
      <c r="F30" s="205"/>
      <c r="G30" s="203"/>
      <c r="H30" s="204"/>
      <c r="I30" s="205"/>
      <c r="J30" s="203"/>
      <c r="K30" s="204"/>
      <c r="L30" s="205"/>
      <c r="M30" s="134"/>
      <c r="N30" s="203"/>
      <c r="O30" s="204"/>
      <c r="P30" s="205"/>
      <c r="Q30" s="80"/>
      <c r="R30" s="38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3"/>
      <c r="B31" s="59"/>
      <c r="C31" s="59"/>
      <c r="D31" s="39"/>
      <c r="E31" s="39"/>
      <c r="F31" s="39"/>
      <c r="G31" s="39"/>
      <c r="H31" s="39"/>
      <c r="I31" s="39"/>
      <c r="J31" s="39"/>
      <c r="K31" s="39"/>
      <c r="L31" s="39"/>
      <c r="M31" s="66"/>
      <c r="N31" s="39"/>
      <c r="O31" s="39"/>
      <c r="P31" s="39"/>
      <c r="Q31" s="25"/>
      <c r="R31" s="25"/>
      <c r="S31" s="2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81" t="s">
        <v>41</v>
      </c>
      <c r="B32" s="1"/>
      <c r="C32" s="1"/>
      <c r="D32" s="179">
        <f>SUM(D33:F34)</f>
        <v>-1</v>
      </c>
      <c r="E32" s="180"/>
      <c r="F32" s="181"/>
      <c r="G32" s="179">
        <f>SUM(G33:I34)</f>
        <v>-0.7</v>
      </c>
      <c r="H32" s="180"/>
      <c r="I32" s="181"/>
      <c r="J32" s="179">
        <f>SUM(J33:L34)</f>
        <v>-0.30000000000000004</v>
      </c>
      <c r="K32" s="180"/>
      <c r="L32" s="181"/>
      <c r="M32" s="28" t="s">
        <v>18</v>
      </c>
      <c r="N32" s="179">
        <f>SUM(N33:P34)</f>
        <v>0.10000000000000009</v>
      </c>
      <c r="O32" s="180"/>
      <c r="P32" s="181"/>
      <c r="Q32" s="15"/>
      <c r="R32" s="15"/>
      <c r="S32" s="16" t="s">
        <v>42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3"/>
      <c r="B33" s="29" t="s">
        <v>43</v>
      </c>
      <c r="C33" s="30"/>
      <c r="D33" s="182">
        <v>-0.6</v>
      </c>
      <c r="E33" s="183"/>
      <c r="F33" s="184"/>
      <c r="G33" s="182">
        <v>0.3</v>
      </c>
      <c r="H33" s="183"/>
      <c r="I33" s="184"/>
      <c r="J33" s="182">
        <v>-1</v>
      </c>
      <c r="K33" s="183"/>
      <c r="L33" s="184"/>
      <c r="M33" s="74" t="s">
        <v>18</v>
      </c>
      <c r="N33" s="182">
        <v>-1.2</v>
      </c>
      <c r="O33" s="183"/>
      <c r="P33" s="184"/>
      <c r="Q33" s="32"/>
      <c r="R33" s="33" t="s">
        <v>44</v>
      </c>
      <c r="S33" s="2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55" t="s">
        <v>45</v>
      </c>
      <c r="C34" s="82"/>
      <c r="D34" s="185">
        <v>-0.4</v>
      </c>
      <c r="E34" s="186"/>
      <c r="F34" s="187"/>
      <c r="G34" s="185">
        <v>-1</v>
      </c>
      <c r="H34" s="186"/>
      <c r="I34" s="187"/>
      <c r="J34" s="185">
        <v>0.7</v>
      </c>
      <c r="K34" s="186"/>
      <c r="L34" s="187"/>
      <c r="M34" s="83" t="s">
        <v>18</v>
      </c>
      <c r="N34" s="185">
        <v>1.3</v>
      </c>
      <c r="O34" s="186"/>
      <c r="P34" s="187"/>
      <c r="Q34" s="37"/>
      <c r="R34" s="38" t="s">
        <v>46</v>
      </c>
      <c r="S34" s="2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84"/>
      <c r="B35" s="5"/>
      <c r="C35" s="5"/>
      <c r="D35" s="206" t="s">
        <v>71</v>
      </c>
      <c r="E35" s="207"/>
      <c r="F35" s="207"/>
      <c r="G35" s="206" t="s">
        <v>73</v>
      </c>
      <c r="H35" s="207"/>
      <c r="I35" s="207"/>
      <c r="J35" s="206" t="s">
        <v>73</v>
      </c>
      <c r="K35" s="207"/>
      <c r="L35" s="207"/>
      <c r="M35" s="8"/>
      <c r="N35" s="206" t="s">
        <v>80</v>
      </c>
      <c r="O35" s="207"/>
      <c r="P35" s="207"/>
      <c r="Q35" s="85"/>
      <c r="R35" s="25"/>
      <c r="S35" s="2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6" t="s">
        <v>47</v>
      </c>
      <c r="B36" s="87"/>
      <c r="C36" s="87"/>
      <c r="D36" s="188">
        <f>SUM(D9+D13-D17-D27-D32)</f>
        <v>85</v>
      </c>
      <c r="E36" s="189"/>
      <c r="F36" s="190"/>
      <c r="G36" s="188">
        <f>SUM(G9+G13-G17-G27-G32)</f>
        <v>233.69999999999996</v>
      </c>
      <c r="H36" s="189"/>
      <c r="I36" s="190"/>
      <c r="J36" s="188">
        <f>SUM(J9+J13-J17-J27-J32)</f>
        <v>233.70000000000005</v>
      </c>
      <c r="K36" s="189"/>
      <c r="L36" s="190"/>
      <c r="M36" s="89">
        <v>-39.3</v>
      </c>
      <c r="N36" s="188">
        <f>SUM(N9+N13-N17-N27-N32)</f>
        <v>385.29999999999995</v>
      </c>
      <c r="O36" s="189"/>
      <c r="P36" s="190"/>
      <c r="Q36" s="208" t="s">
        <v>48</v>
      </c>
      <c r="R36" s="209"/>
      <c r="S36" s="210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90"/>
      <c r="B37" s="91"/>
      <c r="C37" s="91"/>
      <c r="D37" s="39"/>
      <c r="E37" s="39"/>
      <c r="F37" s="39"/>
      <c r="G37" s="39"/>
      <c r="H37" s="39"/>
      <c r="I37" s="39"/>
      <c r="J37" s="39"/>
      <c r="K37" s="39"/>
      <c r="L37" s="39"/>
      <c r="M37" s="92"/>
      <c r="N37" s="39"/>
      <c r="O37" s="39"/>
      <c r="P37" s="39"/>
      <c r="Q37" s="211"/>
      <c r="R37" s="211"/>
      <c r="S37" s="2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81" t="s">
        <v>63</v>
      </c>
      <c r="B38" s="1"/>
      <c r="C38" s="1"/>
      <c r="D38" s="179">
        <f>SUM(D39:F40)</f>
        <v>85</v>
      </c>
      <c r="E38" s="180"/>
      <c r="F38" s="181"/>
      <c r="G38" s="179">
        <f>SUM(G39:I40)</f>
        <v>233.70000000000002</v>
      </c>
      <c r="H38" s="180"/>
      <c r="I38" s="181"/>
      <c r="J38" s="179">
        <f>SUM(J39:L40)</f>
        <v>233.70000000000002</v>
      </c>
      <c r="K38" s="180"/>
      <c r="L38" s="181"/>
      <c r="M38" s="93">
        <v>-39.3</v>
      </c>
      <c r="N38" s="179">
        <f>SUM(N39:P40)</f>
        <v>385.3</v>
      </c>
      <c r="O38" s="180"/>
      <c r="P38" s="181"/>
      <c r="Q38" s="15"/>
      <c r="R38" s="15"/>
      <c r="S38" s="16" t="s">
        <v>64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94"/>
      <c r="B39" s="29" t="s">
        <v>49</v>
      </c>
      <c r="C39" s="30"/>
      <c r="D39" s="182">
        <v>78.8</v>
      </c>
      <c r="E39" s="183"/>
      <c r="F39" s="184"/>
      <c r="G39" s="182">
        <v>207.9</v>
      </c>
      <c r="H39" s="183"/>
      <c r="I39" s="184"/>
      <c r="J39" s="182">
        <v>207.9</v>
      </c>
      <c r="K39" s="183"/>
      <c r="L39" s="184"/>
      <c r="M39" s="95">
        <v>-41.7</v>
      </c>
      <c r="N39" s="182">
        <v>356.8</v>
      </c>
      <c r="O39" s="183"/>
      <c r="P39" s="184"/>
      <c r="Q39" s="32"/>
      <c r="R39" s="33" t="s">
        <v>50</v>
      </c>
      <c r="S39" s="2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94"/>
      <c r="B40" s="51" t="s">
        <v>51</v>
      </c>
      <c r="C40" s="3"/>
      <c r="D40" s="194">
        <v>6.2</v>
      </c>
      <c r="E40" s="216"/>
      <c r="F40" s="196"/>
      <c r="G40" s="194">
        <v>25.8</v>
      </c>
      <c r="H40" s="216"/>
      <c r="I40" s="196"/>
      <c r="J40" s="194">
        <v>25.8</v>
      </c>
      <c r="K40" s="216"/>
      <c r="L40" s="196"/>
      <c r="M40" s="110">
        <v>-9.5</v>
      </c>
      <c r="N40" s="194">
        <v>28.5</v>
      </c>
      <c r="O40" s="216"/>
      <c r="P40" s="196"/>
      <c r="Q40" s="88"/>
      <c r="R40" s="53" t="s">
        <v>52</v>
      </c>
      <c r="S40" s="2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11"/>
      <c r="B41" s="112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08"/>
      <c r="R41" s="108"/>
      <c r="S41" s="114"/>
      <c r="T41" s="9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212" t="s">
        <v>89</v>
      </c>
      <c r="B42" s="213"/>
      <c r="C42" s="213"/>
      <c r="D42" s="213"/>
      <c r="E42" s="213"/>
      <c r="F42" s="213"/>
      <c r="G42" s="213"/>
      <c r="H42" s="213"/>
      <c r="I42" s="213"/>
      <c r="J42" s="98" t="s">
        <v>65</v>
      </c>
      <c r="K42" s="214" t="s">
        <v>53</v>
      </c>
      <c r="L42" s="214"/>
      <c r="M42" s="214"/>
      <c r="N42" s="214"/>
      <c r="O42" s="214"/>
      <c r="P42" s="214"/>
      <c r="Q42" s="214"/>
      <c r="R42" s="214"/>
      <c r="S42" s="21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18" t="s">
        <v>90</v>
      </c>
      <c r="B43" s="119"/>
      <c r="C43" s="119"/>
      <c r="D43" s="119"/>
      <c r="E43" s="119"/>
      <c r="F43" s="119"/>
      <c r="G43" s="119"/>
      <c r="H43" s="119"/>
      <c r="I43" s="119"/>
      <c r="J43" s="98"/>
      <c r="K43" s="96"/>
      <c r="L43" s="96"/>
      <c r="M43" s="96"/>
      <c r="N43" s="96"/>
      <c r="O43" s="96"/>
      <c r="P43" s="96"/>
      <c r="Q43" s="96"/>
      <c r="R43" s="96"/>
      <c r="S43" s="97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12" t="s">
        <v>54</v>
      </c>
      <c r="B44" s="213"/>
      <c r="C44" s="213"/>
      <c r="D44" s="213"/>
      <c r="E44" s="213"/>
      <c r="F44" s="213"/>
      <c r="G44" s="213"/>
      <c r="H44" s="213"/>
      <c r="I44" s="213"/>
      <c r="J44" s="99" t="s">
        <v>70</v>
      </c>
      <c r="K44" s="214" t="s">
        <v>55</v>
      </c>
      <c r="L44" s="214"/>
      <c r="M44" s="214"/>
      <c r="N44" s="214"/>
      <c r="O44" s="214"/>
      <c r="P44" s="214"/>
      <c r="Q44" s="214"/>
      <c r="R44" s="214"/>
      <c r="S44" s="21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17"/>
      <c r="B45" s="218"/>
      <c r="C45" s="218"/>
      <c r="D45" s="100"/>
      <c r="E45" s="100"/>
      <c r="F45" s="219" t="s">
        <v>56</v>
      </c>
      <c r="G45" s="219"/>
      <c r="H45" s="219"/>
      <c r="I45" s="219"/>
      <c r="J45" s="116" t="s">
        <v>76</v>
      </c>
      <c r="K45" s="220" t="s">
        <v>83</v>
      </c>
      <c r="L45" s="220"/>
      <c r="M45" s="220"/>
      <c r="N45" s="220"/>
      <c r="O45" s="220"/>
      <c r="P45" s="221"/>
      <c r="Q45" s="221"/>
      <c r="R45" s="221"/>
      <c r="S45" s="222"/>
      <c r="T45" s="101"/>
      <c r="U45" s="101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17"/>
      <c r="B46" s="218"/>
      <c r="C46" s="218"/>
      <c r="D46" s="100"/>
      <c r="E46" s="100"/>
      <c r="F46" s="223" t="s">
        <v>57</v>
      </c>
      <c r="G46" s="224"/>
      <c r="H46" s="224"/>
      <c r="I46" s="224"/>
      <c r="J46" s="116" t="s">
        <v>77</v>
      </c>
      <c r="K46" s="220" t="s">
        <v>84</v>
      </c>
      <c r="L46" s="220"/>
      <c r="M46" s="220"/>
      <c r="N46" s="220"/>
      <c r="O46" s="102"/>
      <c r="P46" s="96"/>
      <c r="Q46" s="96"/>
      <c r="R46" s="96"/>
      <c r="S46" s="97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225"/>
      <c r="B47" s="226"/>
      <c r="C47" s="226"/>
      <c r="D47" s="115"/>
      <c r="E47" s="115"/>
      <c r="F47" s="227" t="s">
        <v>79</v>
      </c>
      <c r="G47" s="227"/>
      <c r="H47" s="227"/>
      <c r="I47" s="227"/>
      <c r="J47" s="117" t="s">
        <v>78</v>
      </c>
      <c r="K47" s="228" t="s">
        <v>85</v>
      </c>
      <c r="L47" s="228"/>
      <c r="M47" s="228"/>
      <c r="N47" s="228"/>
      <c r="O47" s="109"/>
      <c r="P47" s="106"/>
      <c r="Q47" s="106"/>
      <c r="R47" s="106"/>
      <c r="S47" s="107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</row>
    <row r="49" spans="1:18" ht="21" customHeight="1">
      <c r="A49" s="105"/>
      <c r="B49" s="10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</row>
    <row r="50" spans="1:18" ht="21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</row>
    <row r="51" spans="1:18" ht="21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</row>
    <row r="52" spans="1:18" ht="21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ht="12.7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8" ht="12.7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1:18" ht="12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1:18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18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</row>
    <row r="62" spans="1:18" ht="12.7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1:18" ht="12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18" ht="12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1:18" ht="12.7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</row>
    <row r="66" spans="1:18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</row>
    <row r="67" spans="1:18" ht="12.7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8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8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8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8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</row>
    <row r="72" spans="1:18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</row>
    <row r="73" spans="1:18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</row>
    <row r="74" spans="1:18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</row>
    <row r="75" spans="1:18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</row>
    <row r="76" spans="1:18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</row>
    <row r="77" spans="1:18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1:18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</row>
    <row r="79" spans="1:18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</row>
    <row r="80" spans="1:18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</row>
    <row r="81" spans="1:18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</row>
    <row r="82" spans="1:18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</row>
    <row r="83" spans="1:18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</row>
    <row r="84" spans="1:18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</row>
    <row r="85" spans="1:18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</row>
    <row r="86" spans="1:18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</row>
    <row r="87" spans="1:18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</row>
    <row r="88" spans="1:18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</row>
    <row r="89" spans="1:18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</row>
    <row r="90" spans="1:18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</row>
    <row r="91" spans="1:18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</row>
    <row r="92" spans="1:18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</row>
    <row r="93" spans="1:18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</row>
    <row r="94" spans="1:18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</row>
    <row r="95" spans="1:18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</row>
    <row r="96" spans="1:18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</row>
    <row r="97" spans="1:18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</row>
    <row r="98" spans="1:18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</row>
    <row r="99" spans="1:18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</row>
    <row r="100" spans="1:18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</row>
    <row r="101" spans="1:18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</row>
    <row r="102" spans="1:18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</row>
    <row r="103" spans="1:18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</row>
    <row r="104" spans="1:18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</row>
    <row r="105" spans="1:18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</row>
    <row r="106" spans="1:18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</row>
    <row r="107" spans="1:18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</row>
    <row r="108" spans="1:18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</row>
    <row r="109" spans="1:18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</row>
    <row r="110" spans="1:18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</row>
    <row r="111" spans="1:18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</row>
    <row r="112" spans="1:18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</row>
    <row r="113" spans="1:18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</row>
    <row r="114" spans="1:18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</row>
    <row r="115" spans="1:18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</row>
    <row r="116" spans="1:18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</row>
    <row r="117" spans="1:18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</row>
    <row r="118" spans="1:18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</row>
    <row r="119" spans="1:18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</row>
    <row r="120" spans="1:18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</row>
    <row r="121" spans="1:18" ht="12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</row>
    <row r="122" spans="1:18" ht="12.7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</row>
    <row r="123" spans="1:18" ht="12.7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</row>
    <row r="124" spans="1:18" ht="12.7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</row>
    <row r="125" spans="1:18" ht="12.7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</row>
    <row r="126" spans="1:18" ht="12.7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</row>
    <row r="127" spans="1:18" ht="12.7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</row>
    <row r="128" spans="1:18" ht="12.7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</row>
    <row r="129" spans="1:18" ht="12.7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</row>
    <row r="130" spans="1:18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</row>
    <row r="131" spans="1:18" ht="12.7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</row>
    <row r="132" spans="1:18" ht="12.7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</row>
    <row r="133" spans="1:18" ht="12.7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</row>
    <row r="134" spans="1:18" ht="12.7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18" ht="12.7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18" ht="12.7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1:18" ht="12.7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1:18" ht="12.7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  <row r="139" spans="1:18" ht="12.7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</row>
    <row r="140" spans="1:18" ht="12.7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</row>
    <row r="141" spans="1:18" ht="12.7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</row>
    <row r="142" spans="1:18" ht="12.7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</row>
    <row r="143" spans="1:18" ht="12.7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</row>
    <row r="144" spans="1:18" ht="12.7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</row>
    <row r="145" s="103" customFormat="1" ht="12.75"/>
    <row r="146" s="103" customFormat="1" ht="12.75"/>
    <row r="147" s="103" customFormat="1" ht="12.75"/>
    <row r="148" s="103" customFormat="1" ht="12.75"/>
    <row r="149" s="103" customFormat="1" ht="12.75"/>
    <row r="150" s="103" customFormat="1" ht="12.75"/>
    <row r="151" s="103" customFormat="1" ht="12.75"/>
    <row r="152" s="103" customFormat="1" ht="12.75"/>
    <row r="153" s="103" customFormat="1" ht="12.75"/>
    <row r="154" s="103" customFormat="1" ht="12.75"/>
    <row r="155" s="103" customFormat="1" ht="12.75"/>
    <row r="156" s="103" customFormat="1" ht="12.75"/>
    <row r="157" s="103" customFormat="1" ht="12.75"/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  <row r="194" s="103" customFormat="1" ht="12.75"/>
    <row r="195" s="103" customFormat="1" ht="12.75"/>
    <row r="196" s="103" customFormat="1" ht="12.75"/>
    <row r="197" s="103" customFormat="1" ht="12.75"/>
    <row r="198" s="103" customFormat="1" ht="12.75"/>
    <row r="199" s="103" customFormat="1" ht="12.75"/>
    <row r="200" s="103" customFormat="1" ht="12.75"/>
    <row r="201" s="103" customFormat="1" ht="12.75"/>
    <row r="202" s="103" customFormat="1" ht="12.75"/>
    <row r="203" s="103" customFormat="1" ht="12.75"/>
    <row r="204" s="103" customFormat="1" ht="12.75"/>
    <row r="205" s="103" customFormat="1" ht="12.75"/>
    <row r="206" s="103" customFormat="1" ht="12.75"/>
    <row r="207" s="103" customFormat="1" ht="12.75"/>
    <row r="208" s="103" customFormat="1" ht="12.75"/>
    <row r="209" s="103" customFormat="1" ht="12.75"/>
    <row r="210" s="103" customFormat="1" ht="12.75"/>
    <row r="211" s="103" customFormat="1" ht="12.75"/>
    <row r="212" s="103" customFormat="1" ht="12.75"/>
    <row r="213" s="103" customFormat="1" ht="12.75"/>
    <row r="214" s="103" customFormat="1" ht="12.75"/>
    <row r="215" s="103" customFormat="1" ht="12.75"/>
    <row r="216" s="103" customFormat="1" ht="12.75"/>
    <row r="217" s="103" customFormat="1" ht="12.75"/>
    <row r="218" s="103" customFormat="1" ht="12.75"/>
    <row r="219" s="103" customFormat="1" ht="12.75"/>
    <row r="220" s="103" customFormat="1" ht="12.75"/>
    <row r="221" s="103" customFormat="1" ht="12.75"/>
    <row r="222" s="103" customFormat="1" ht="12.75"/>
    <row r="223" s="103" customFormat="1" ht="12.75"/>
    <row r="224" s="103" customFormat="1" ht="12.75"/>
    <row r="225" s="103" customFormat="1" ht="12.75"/>
    <row r="226" s="103" customFormat="1" ht="12.75"/>
    <row r="227" s="103" customFormat="1" ht="12.75"/>
    <row r="228" s="103" customFormat="1" ht="12.75"/>
    <row r="229" s="103" customFormat="1" ht="12.75"/>
    <row r="230" s="103" customFormat="1" ht="12.75"/>
    <row r="231" s="103" customFormat="1" ht="12.75"/>
    <row r="232" s="103" customFormat="1" ht="12.75"/>
    <row r="233" s="103" customFormat="1" ht="12.75"/>
    <row r="234" s="103" customFormat="1" ht="12.75"/>
    <row r="235" s="103" customFormat="1" ht="12.75"/>
    <row r="236" s="103" customFormat="1" ht="12.75"/>
    <row r="237" s="103" customFormat="1" ht="12.75"/>
    <row r="238" s="103" customFormat="1" ht="12.75"/>
    <row r="239" s="103" customFormat="1" ht="12.75"/>
    <row r="240" s="103" customFormat="1" ht="12.75"/>
    <row r="241" s="103" customFormat="1" ht="12.75"/>
    <row r="242" s="103" customFormat="1" ht="12.75"/>
    <row r="243" s="103" customFormat="1" ht="12.75"/>
    <row r="244" s="103" customFormat="1" ht="12.75"/>
    <row r="245" s="103" customFormat="1" ht="12.75"/>
    <row r="246" s="103" customFormat="1" ht="12.75"/>
    <row r="247" s="103" customFormat="1" ht="12.75"/>
    <row r="248" s="103" customFormat="1" ht="12.75"/>
    <row r="249" s="103" customFormat="1" ht="12.75"/>
    <row r="250" s="103" customFormat="1" ht="12.75"/>
    <row r="251" s="103" customFormat="1" ht="12.75"/>
    <row r="252" s="103" customFormat="1" ht="12.75"/>
    <row r="253" s="103" customFormat="1" ht="12.75"/>
    <row r="254" s="103" customFormat="1" ht="12.75"/>
    <row r="255" s="103" customFormat="1" ht="12.75"/>
    <row r="256" s="103" customFormat="1" ht="12.75"/>
    <row r="257" s="103" customFormat="1" ht="12.75"/>
    <row r="258" s="103" customFormat="1" ht="12.75"/>
    <row r="259" s="103" customFormat="1" ht="12.75"/>
    <row r="260" s="103" customFormat="1" ht="12.75"/>
    <row r="261" s="103" customFormat="1" ht="12.75"/>
    <row r="262" s="103" customFormat="1" ht="12.75"/>
    <row r="263" s="103" customFormat="1" ht="12.75"/>
    <row r="264" s="103" customFormat="1" ht="12.75"/>
    <row r="265" s="103" customFormat="1" ht="12.75"/>
    <row r="266" s="103" customFormat="1" ht="12.75"/>
    <row r="267" s="103" customFormat="1" ht="12.75"/>
    <row r="268" s="103" customFormat="1" ht="12.75"/>
    <row r="269" s="103" customFormat="1" ht="12.75"/>
    <row r="270" s="103" customFormat="1" ht="12.75"/>
    <row r="271" s="103" customFormat="1" ht="12.75"/>
    <row r="272" s="103" customFormat="1" ht="12.75"/>
    <row r="273" s="103" customFormat="1" ht="12.75"/>
    <row r="274" s="103" customFormat="1" ht="12.75"/>
    <row r="275" s="103" customFormat="1" ht="12.75"/>
    <row r="276" s="103" customFormat="1" ht="12.75"/>
    <row r="277" s="103" customFormat="1" ht="12.75"/>
    <row r="278" s="103" customFormat="1" ht="12.75"/>
    <row r="279" s="103" customFormat="1" ht="12.75"/>
    <row r="280" s="103" customFormat="1" ht="12.75"/>
    <row r="281" s="103" customFormat="1" ht="12.75"/>
    <row r="282" s="103" customFormat="1" ht="12.75"/>
    <row r="283" s="103" customFormat="1" ht="12.75"/>
    <row r="284" s="103" customFormat="1" ht="12.75"/>
    <row r="285" s="103" customFormat="1" ht="12.75"/>
    <row r="286" s="103" customFormat="1" ht="12.75"/>
    <row r="287" s="103" customFormat="1" ht="12.75"/>
    <row r="288" s="103" customFormat="1" ht="12.75"/>
    <row r="289" s="103" customFormat="1" ht="12.75"/>
    <row r="290" s="103" customFormat="1" ht="12.75"/>
    <row r="291" s="103" customFormat="1" ht="12.75"/>
    <row r="292" s="103" customFormat="1" ht="12.75"/>
    <row r="293" s="103" customFormat="1" ht="12.75"/>
    <row r="294" s="103" customFormat="1" ht="12.75"/>
    <row r="295" s="103" customFormat="1" ht="12.75"/>
    <row r="296" s="103" customFormat="1" ht="12.75"/>
    <row r="297" s="103" customFormat="1" ht="12.75"/>
    <row r="298" s="103" customFormat="1" ht="12.75"/>
    <row r="299" s="103" customFormat="1" ht="12.75"/>
    <row r="300" s="103" customFormat="1" ht="12.75"/>
    <row r="301" s="103" customFormat="1" ht="12.75"/>
    <row r="302" s="103" customFormat="1" ht="12.75"/>
    <row r="303" s="103" customFormat="1" ht="12.75"/>
    <row r="304" s="103" customFormat="1" ht="12.75"/>
    <row r="305" s="103" customFormat="1" ht="12.75"/>
    <row r="306" s="103" customFormat="1" ht="12.75"/>
    <row r="307" s="103" customFormat="1" ht="12.75"/>
    <row r="308" s="103" customFormat="1" ht="12.75"/>
    <row r="309" s="103" customFormat="1" ht="12.75"/>
    <row r="310" s="103" customFormat="1" ht="12.75"/>
    <row r="311" s="103" customFormat="1" ht="12.75"/>
    <row r="312" s="103" customFormat="1" ht="12.75"/>
    <row r="313" s="103" customFormat="1" ht="12.75"/>
    <row r="314" s="103" customFormat="1" ht="12.75"/>
    <row r="315" s="103" customFormat="1" ht="12.75"/>
    <row r="316" s="103" customFormat="1" ht="12.75"/>
    <row r="317" s="103" customFormat="1" ht="12.75"/>
    <row r="318" s="103" customFormat="1" ht="12.75"/>
    <row r="319" s="103" customFormat="1" ht="12.75"/>
    <row r="320" s="103" customFormat="1" ht="12.75"/>
    <row r="321" s="103" customFormat="1" ht="12.75"/>
    <row r="322" s="103" customFormat="1" ht="12.75"/>
    <row r="323" s="103" customFormat="1" ht="12.75"/>
    <row r="324" s="103" customFormat="1" ht="12.75"/>
    <row r="325" s="103" customFormat="1" ht="12.75"/>
    <row r="326" s="103" customFormat="1" ht="12.75"/>
    <row r="327" s="103" customFormat="1" ht="12.75"/>
    <row r="328" s="103" customFormat="1" ht="12.75"/>
    <row r="329" s="103" customFormat="1" ht="12.75"/>
    <row r="330" s="103" customFormat="1" ht="12.75"/>
    <row r="331" s="103" customFormat="1" ht="12.75"/>
    <row r="332" s="103" customFormat="1" ht="12.75"/>
    <row r="333" s="103" customFormat="1" ht="12.75"/>
    <row r="334" s="103" customFormat="1" ht="12.75"/>
    <row r="335" s="103" customFormat="1" ht="12.75"/>
    <row r="336" s="103" customFormat="1" ht="12.75"/>
    <row r="337" s="103" customFormat="1" ht="12.75"/>
    <row r="338" s="103" customFormat="1" ht="12.75"/>
    <row r="339" s="103" customFormat="1" ht="12.75"/>
    <row r="340" s="103" customFormat="1" ht="12.75"/>
    <row r="341" s="103" customFormat="1" ht="12.75"/>
    <row r="342" s="103" customFormat="1" ht="12.75"/>
    <row r="343" s="103" customFormat="1" ht="12.75"/>
    <row r="344" s="103" customFormat="1" ht="12.75"/>
    <row r="345" s="103" customFormat="1" ht="12.75"/>
    <row r="346" s="103" customFormat="1" ht="12.75"/>
    <row r="347" s="103" customFormat="1" ht="12.75"/>
    <row r="348" s="103" customFormat="1" ht="12.75"/>
    <row r="349" s="103" customFormat="1" ht="12.75"/>
    <row r="350" s="103" customFormat="1" ht="12.75"/>
    <row r="351" s="103" customFormat="1" ht="12.75"/>
    <row r="352" s="103" customFormat="1" ht="12.75"/>
    <row r="353" s="103" customFormat="1" ht="12.75"/>
    <row r="354" s="103" customFormat="1" ht="12.75"/>
    <row r="355" s="103" customFormat="1" ht="12.75"/>
    <row r="356" s="103" customFormat="1" ht="12.75"/>
    <row r="357" s="103" customFormat="1" ht="12.75"/>
    <row r="358" s="103" customFormat="1" ht="12.75"/>
    <row r="359" s="103" customFormat="1" ht="12.75"/>
    <row r="360" s="103" customFormat="1" ht="12.75"/>
    <row r="361" s="103" customFormat="1" ht="12.75"/>
    <row r="362" s="103" customFormat="1" ht="12.75"/>
    <row r="363" s="103" customFormat="1" ht="12.75"/>
    <row r="364" s="103" customFormat="1" ht="12.75"/>
    <row r="365" s="103" customFormat="1" ht="12.75"/>
    <row r="366" s="103" customFormat="1" ht="12.75"/>
    <row r="367" s="103" customFormat="1" ht="12.75"/>
    <row r="368" s="103" customFormat="1" ht="12.75"/>
    <row r="369" s="103" customFormat="1" ht="12.75"/>
    <row r="370" s="103" customFormat="1" ht="12.75"/>
    <row r="371" s="103" customFormat="1" ht="12.75"/>
    <row r="372" s="103" customFormat="1" ht="12.75"/>
    <row r="373" s="103" customFormat="1" ht="12.75"/>
    <row r="374" s="103" customFormat="1" ht="12.75"/>
    <row r="375" s="103" customFormat="1" ht="12.75"/>
    <row r="376" s="103" customFormat="1" ht="12.75"/>
    <row r="377" s="103" customFormat="1" ht="12.75"/>
    <row r="378" s="103" customFormat="1" ht="12.75"/>
    <row r="379" s="103" customFormat="1" ht="12.75"/>
    <row r="380" s="103" customFormat="1" ht="12.75"/>
    <row r="381" s="103" customFormat="1" ht="12.75"/>
    <row r="382" s="103" customFormat="1" ht="12.75"/>
    <row r="383" s="103" customFormat="1" ht="12.75"/>
    <row r="384" s="103" customFormat="1" ht="12.75"/>
    <row r="385" s="103" customFormat="1" ht="12.75"/>
    <row r="386" s="103" customFormat="1" ht="12.75"/>
    <row r="387" s="103" customFormat="1" ht="12.75"/>
    <row r="388" s="103" customFormat="1" ht="12.75"/>
    <row r="389" s="103" customFormat="1" ht="12.75"/>
    <row r="390" s="103" customFormat="1" ht="12.75"/>
    <row r="391" s="103" customFormat="1" ht="12.75"/>
    <row r="392" s="103" customFormat="1" ht="12.75"/>
    <row r="393" s="103" customFormat="1" ht="12.75"/>
    <row r="394" s="103" customFormat="1" ht="12.75"/>
    <row r="395" s="103" customFormat="1" ht="12.75"/>
    <row r="396" s="103" customFormat="1" ht="12.75"/>
    <row r="397" s="103" customFormat="1" ht="12.75"/>
    <row r="398" s="103" customFormat="1" ht="12.75"/>
    <row r="399" s="103" customFormat="1" ht="12.75"/>
    <row r="400" s="103" customFormat="1" ht="12.75"/>
    <row r="401" s="103" customFormat="1" ht="12.75"/>
    <row r="402" s="103" customFormat="1" ht="12.75"/>
    <row r="403" s="103" customFormat="1" ht="12.75"/>
    <row r="404" s="103" customFormat="1" ht="12.75"/>
    <row r="405" s="103" customFormat="1" ht="12.75"/>
    <row r="406" s="103" customFormat="1" ht="12.75"/>
    <row r="407" s="103" customFormat="1" ht="12.75"/>
    <row r="408" s="103" customFormat="1" ht="12.75"/>
    <row r="409" s="103" customFormat="1" ht="12.75"/>
    <row r="410" s="103" customFormat="1" ht="12.75"/>
    <row r="411" s="103" customFormat="1" ht="12.75"/>
    <row r="412" s="103" customFormat="1" ht="12.75"/>
    <row r="413" s="103" customFormat="1" ht="12.75"/>
    <row r="414" s="103" customFormat="1" ht="12.75"/>
    <row r="415" s="103" customFormat="1" ht="12.75"/>
    <row r="416" s="103" customFormat="1" ht="12.75"/>
    <row r="417" s="103" customFormat="1" ht="12.75"/>
    <row r="418" s="103" customFormat="1" ht="12.75"/>
    <row r="419" s="103" customFormat="1" ht="12.75"/>
    <row r="420" s="103" customFormat="1" ht="12.75"/>
    <row r="421" s="103" customFormat="1" ht="12.75"/>
    <row r="422" s="103" customFormat="1" ht="12.75"/>
    <row r="423" s="103" customFormat="1" ht="12.75"/>
    <row r="424" s="103" customFormat="1" ht="12.75"/>
    <row r="425" s="103" customFormat="1" ht="12.75"/>
    <row r="426" s="103" customFormat="1" ht="12.75"/>
    <row r="427" s="103" customFormat="1" ht="12.75"/>
    <row r="428" s="103" customFormat="1" ht="12.75"/>
    <row r="429" s="103" customFormat="1" ht="12.75"/>
    <row r="430" s="103" customFormat="1" ht="12.75"/>
    <row r="431" s="103" customFormat="1" ht="12.75"/>
    <row r="432" s="103" customFormat="1" ht="12.75"/>
    <row r="433" s="103" customFormat="1" ht="12.75"/>
    <row r="434" s="103" customFormat="1" ht="12.75"/>
    <row r="435" s="103" customFormat="1" ht="12.75"/>
    <row r="436" s="103" customFormat="1" ht="12.75"/>
    <row r="437" s="103" customFormat="1" ht="12.75"/>
    <row r="438" s="103" customFormat="1" ht="12.75"/>
    <row r="439" s="103" customFormat="1" ht="12.75"/>
    <row r="440" s="103" customFormat="1" ht="12.75"/>
    <row r="441" s="103" customFormat="1" ht="12.75"/>
    <row r="442" s="103" customFormat="1" ht="12.75"/>
    <row r="443" s="103" customFormat="1" ht="12.75"/>
    <row r="444" s="103" customFormat="1" ht="12.75"/>
    <row r="445" s="103" customFormat="1" ht="12.75"/>
    <row r="446" s="103" customFormat="1" ht="12.75"/>
    <row r="447" s="103" customFormat="1" ht="12.75"/>
    <row r="448" s="103" customFormat="1" ht="12.75"/>
    <row r="449" s="103" customFormat="1" ht="12.75"/>
    <row r="450" s="103" customFormat="1" ht="12.75"/>
    <row r="451" s="103" customFormat="1" ht="12.75"/>
    <row r="452" s="103" customFormat="1" ht="12.75"/>
    <row r="453" s="103" customFormat="1" ht="12.75"/>
    <row r="454" s="103" customFormat="1" ht="12.75"/>
    <row r="455" s="103" customFormat="1" ht="12.75"/>
    <row r="456" s="103" customFormat="1" ht="12.75"/>
    <row r="457" s="103" customFormat="1" ht="12.75"/>
    <row r="458" s="103" customFormat="1" ht="12.75"/>
    <row r="459" s="103" customFormat="1" ht="12.75"/>
    <row r="460" s="103" customFormat="1" ht="12.75"/>
    <row r="461" s="103" customFormat="1" ht="12.75"/>
    <row r="462" s="103" customFormat="1" ht="12.75"/>
    <row r="463" s="103" customFormat="1" ht="12.75"/>
    <row r="464" s="103" customFormat="1" ht="12.75"/>
    <row r="465" s="103" customFormat="1" ht="12.75"/>
    <row r="466" s="103" customFormat="1" ht="12.75"/>
    <row r="467" s="103" customFormat="1" ht="12.75"/>
    <row r="468" s="103" customFormat="1" ht="12.75"/>
    <row r="469" s="103" customFormat="1" ht="12.75"/>
    <row r="470" s="103" customFormat="1" ht="12.75"/>
    <row r="471" s="103" customFormat="1" ht="12.75"/>
    <row r="472" s="103" customFormat="1" ht="12.75"/>
    <row r="473" s="103" customFormat="1" ht="12.75"/>
    <row r="474" s="103" customFormat="1" ht="12.75"/>
    <row r="475" s="103" customFormat="1" ht="12.75"/>
    <row r="476" s="103" customFormat="1" ht="12.75"/>
    <row r="477" s="103" customFormat="1" ht="12.75"/>
    <row r="478" s="103" customFormat="1" ht="12.75"/>
    <row r="479" s="103" customFormat="1" ht="12.75"/>
    <row r="480" s="103" customFormat="1" ht="12.75"/>
    <row r="481" s="103" customFormat="1" ht="12.75"/>
    <row r="482" s="103" customFormat="1" ht="12.75"/>
    <row r="483" s="103" customFormat="1" ht="12.75"/>
    <row r="484" s="103" customFormat="1" ht="12.75"/>
    <row r="485" s="103" customFormat="1" ht="12.75"/>
    <row r="486" s="103" customFormat="1" ht="12.75"/>
    <row r="487" s="103" customFormat="1" ht="12.75"/>
    <row r="488" s="103" customFormat="1" ht="12.75"/>
    <row r="489" s="103" customFormat="1" ht="12.75"/>
    <row r="490" s="103" customFormat="1" ht="12.75"/>
    <row r="491" s="103" customFormat="1" ht="12.75"/>
    <row r="492" s="103" customFormat="1" ht="12.75"/>
    <row r="493" s="103" customFormat="1" ht="12.75"/>
    <row r="494" s="103" customFormat="1" ht="12.75"/>
    <row r="495" s="103" customFormat="1" ht="12.75"/>
    <row r="496" s="103" customFormat="1" ht="12.75"/>
    <row r="497" s="103" customFormat="1" ht="12.75"/>
    <row r="498" s="103" customFormat="1" ht="12.75"/>
    <row r="499" s="103" customFormat="1" ht="12.75"/>
    <row r="500" s="103" customFormat="1" ht="12.75"/>
    <row r="501" s="103" customFormat="1" ht="12.75"/>
    <row r="502" s="103" customFormat="1" ht="12.75"/>
    <row r="503" s="103" customFormat="1" ht="12.75"/>
    <row r="504" s="103" customFormat="1" ht="12.75"/>
    <row r="505" s="103" customFormat="1" ht="12.75"/>
    <row r="506" s="103" customFormat="1" ht="12.75"/>
    <row r="507" s="103" customFormat="1" ht="12.75"/>
    <row r="508" s="103" customFormat="1" ht="12.75"/>
    <row r="509" s="103" customFormat="1" ht="12.75"/>
    <row r="510" s="103" customFormat="1" ht="12.75"/>
    <row r="511" s="103" customFormat="1" ht="12.75"/>
    <row r="512" s="103" customFormat="1" ht="12.75"/>
    <row r="513" s="103" customFormat="1" ht="12.75"/>
    <row r="514" s="103" customFormat="1" ht="12.75"/>
    <row r="515" s="103" customFormat="1" ht="12.75"/>
    <row r="516" s="103" customFormat="1" ht="12.75"/>
    <row r="517" s="103" customFormat="1" ht="12.75"/>
    <row r="518" s="103" customFormat="1" ht="12.75"/>
    <row r="519" s="103" customFormat="1" ht="12.75"/>
    <row r="520" s="103" customFormat="1" ht="12.75"/>
    <row r="521" s="103" customFormat="1" ht="12.75"/>
    <row r="522" s="103" customFormat="1" ht="12.75"/>
    <row r="523" s="103" customFormat="1" ht="12.75"/>
    <row r="524" s="103" customFormat="1" ht="12.75"/>
    <row r="525" s="103" customFormat="1" ht="12.75"/>
    <row r="526" s="103" customFormat="1" ht="12.75"/>
    <row r="527" s="103" customFormat="1" ht="12.75"/>
    <row r="528" s="103" customFormat="1" ht="12.75"/>
    <row r="529" s="103" customFormat="1" ht="12.75"/>
    <row r="530" s="103" customFormat="1" ht="12.75"/>
    <row r="531" s="103" customFormat="1" ht="12.75"/>
    <row r="532" s="103" customFormat="1" ht="12.75"/>
    <row r="533" s="103" customFormat="1" ht="12.75"/>
    <row r="534" s="103" customFormat="1" ht="12.75"/>
    <row r="535" s="103" customFormat="1" ht="12.75"/>
    <row r="536" s="103" customFormat="1" ht="12.75"/>
    <row r="537" s="103" customFormat="1" ht="12.75"/>
    <row r="538" s="103" customFormat="1" ht="12.75"/>
    <row r="539" s="103" customFormat="1" ht="12.75"/>
    <row r="540" s="103" customFormat="1" ht="12.75"/>
    <row r="541" s="103" customFormat="1" ht="12.75"/>
    <row r="542" s="103" customFormat="1" ht="12.75"/>
    <row r="543" s="103" customFormat="1" ht="12.75"/>
    <row r="544" s="103" customFormat="1" ht="12.75"/>
    <row r="545" s="103" customFormat="1" ht="12.75"/>
    <row r="546" s="103" customFormat="1" ht="12.75"/>
    <row r="547" s="103" customFormat="1" ht="12.75"/>
    <row r="548" s="103" customFormat="1" ht="12.75"/>
    <row r="549" s="103" customFormat="1" ht="12.75"/>
    <row r="550" s="103" customFormat="1" ht="12.75"/>
    <row r="551" s="103" customFormat="1" ht="12.75"/>
    <row r="552" s="103" customFormat="1" ht="12.75"/>
    <row r="553" s="103" customFormat="1" ht="12.75"/>
    <row r="554" s="103" customFormat="1" ht="12.75"/>
    <row r="555" s="103" customFormat="1" ht="12.75"/>
    <row r="556" s="103" customFormat="1" ht="12.75"/>
    <row r="557" s="103" customFormat="1" ht="12.75"/>
    <row r="558" s="103" customFormat="1" ht="12.75"/>
    <row r="559" s="103" customFormat="1" ht="12.75"/>
    <row r="560" s="103" customFormat="1" ht="12.75"/>
    <row r="561" s="103" customFormat="1" ht="12.75"/>
    <row r="562" s="103" customFormat="1" ht="12.75"/>
    <row r="563" s="103" customFormat="1" ht="12.75"/>
    <row r="564" s="103" customFormat="1" ht="12.75"/>
    <row r="565" s="103" customFormat="1" ht="12.75"/>
    <row r="566" s="103" customFormat="1" ht="12.75"/>
    <row r="567" s="103" customFormat="1" ht="12.75"/>
    <row r="568" s="103" customFormat="1" ht="12.75"/>
    <row r="569" s="103" customFormat="1" ht="12.75"/>
    <row r="570" s="103" customFormat="1" ht="12.75"/>
    <row r="571" s="103" customFormat="1" ht="12.75"/>
    <row r="572" s="103" customFormat="1" ht="12.75"/>
    <row r="573" s="103" customFormat="1" ht="12.75"/>
    <row r="574" s="103" customFormat="1" ht="12.75"/>
    <row r="575" s="103" customFormat="1" ht="12.75"/>
    <row r="576" s="103" customFormat="1" ht="12.75"/>
    <row r="577" s="103" customFormat="1" ht="12.75"/>
    <row r="578" s="103" customFormat="1" ht="12.75"/>
    <row r="579" s="103" customFormat="1" ht="12.75"/>
    <row r="580" s="103" customFormat="1" ht="12.75"/>
    <row r="581" s="103" customFormat="1" ht="12.75"/>
    <row r="582" s="103" customFormat="1" ht="12.75"/>
    <row r="583" s="103" customFormat="1" ht="12.75"/>
    <row r="584" s="103" customFormat="1" ht="12.75"/>
    <row r="585" s="103" customFormat="1" ht="12.75"/>
    <row r="586" s="103" customFormat="1" ht="12.75"/>
    <row r="587" s="103" customFormat="1" ht="12.75"/>
    <row r="588" s="103" customFormat="1" ht="12.75"/>
    <row r="589" s="103" customFormat="1" ht="12.75"/>
    <row r="590" s="103" customFormat="1" ht="12.75"/>
    <row r="591" s="103" customFormat="1" ht="12.75"/>
    <row r="592" s="103" customFormat="1" ht="12.75"/>
    <row r="593" s="103" customFormat="1" ht="12.75"/>
    <row r="594" s="103" customFormat="1" ht="12.75"/>
    <row r="595" s="103" customFormat="1" ht="12.75"/>
    <row r="596" s="103" customFormat="1" ht="12.75"/>
    <row r="597" s="103" customFormat="1" ht="12.75"/>
    <row r="598" s="103" customFormat="1" ht="12.75"/>
    <row r="599" s="103" customFormat="1" ht="12.75"/>
    <row r="600" s="103" customFormat="1" ht="12.75"/>
    <row r="601" s="103" customFormat="1" ht="12.75"/>
    <row r="602" s="103" customFormat="1" ht="12.75"/>
    <row r="603" s="103" customFormat="1" ht="12.75"/>
    <row r="604" s="103" customFormat="1" ht="12.75"/>
    <row r="605" s="103" customFormat="1" ht="12.75"/>
    <row r="606" s="103" customFormat="1" ht="12.75"/>
    <row r="607" s="103" customFormat="1" ht="12.75"/>
    <row r="608" s="103" customFormat="1" ht="12.75"/>
    <row r="609" s="103" customFormat="1" ht="12.75"/>
    <row r="610" s="103" customFormat="1" ht="12.75"/>
    <row r="611" s="103" customFormat="1" ht="12.75"/>
    <row r="612" s="103" customFormat="1" ht="12.75"/>
    <row r="613" s="103" customFormat="1" ht="12.75"/>
    <row r="614" s="103" customFormat="1" ht="12.75"/>
    <row r="615" s="103" customFormat="1" ht="12.75"/>
    <row r="616" s="103" customFormat="1" ht="12.75"/>
    <row r="617" s="103" customFormat="1" ht="12.75"/>
    <row r="618" s="103" customFormat="1" ht="12.75"/>
    <row r="619" s="103" customFormat="1" ht="12.75"/>
    <row r="620" s="103" customFormat="1" ht="12.75"/>
    <row r="621" s="103" customFormat="1" ht="12.75"/>
    <row r="622" s="103" customFormat="1" ht="12.75"/>
    <row r="623" s="103" customFormat="1" ht="12.75"/>
    <row r="624" s="103" customFormat="1" ht="12.75"/>
    <row r="625" s="103" customFormat="1" ht="12.75"/>
    <row r="626" s="103" customFormat="1" ht="12.75"/>
    <row r="627" s="103" customFormat="1" ht="12.75"/>
    <row r="628" s="103" customFormat="1" ht="12.75"/>
    <row r="629" s="103" customFormat="1" ht="12.75"/>
    <row r="630" s="103" customFormat="1" ht="12.75"/>
    <row r="631" s="103" customFormat="1" ht="12.75"/>
    <row r="632" s="103" customFormat="1" ht="12.75"/>
    <row r="633" s="103" customFormat="1" ht="12.75"/>
    <row r="634" s="103" customFormat="1" ht="12.75"/>
    <row r="635" s="103" customFormat="1" ht="12.75"/>
    <row r="636" s="103" customFormat="1" ht="12.75"/>
    <row r="637" s="103" customFormat="1" ht="12.75"/>
    <row r="638" s="103" customFormat="1" ht="12.75"/>
    <row r="639" s="103" customFormat="1" ht="12.75"/>
    <row r="640" s="103" customFormat="1" ht="12.75"/>
    <row r="641" s="103" customFormat="1" ht="12.75"/>
    <row r="642" s="103" customFormat="1" ht="12.75"/>
    <row r="643" s="103" customFormat="1" ht="12.75"/>
    <row r="644" s="103" customFormat="1" ht="12.75"/>
    <row r="645" s="103" customFormat="1" ht="12.75"/>
    <row r="646" s="103" customFormat="1" ht="12.75"/>
    <row r="647" s="103" customFormat="1" ht="12.75"/>
    <row r="648" s="103" customFormat="1" ht="12.75"/>
    <row r="649" s="103" customFormat="1" ht="12.75"/>
    <row r="650" s="103" customFormat="1" ht="12.75"/>
    <row r="651" s="103" customFormat="1" ht="12.75"/>
    <row r="652" s="103" customFormat="1" ht="12.75"/>
    <row r="653" s="103" customFormat="1" ht="12.75"/>
    <row r="654" s="103" customFormat="1" ht="12.75"/>
    <row r="655" s="103" customFormat="1" ht="12.75"/>
    <row r="656" s="103" customFormat="1" ht="12.75"/>
    <row r="657" s="103" customFormat="1" ht="12.75"/>
    <row r="658" s="103" customFormat="1" ht="12.75"/>
    <row r="659" s="103" customFormat="1" ht="12.75"/>
    <row r="660" s="103" customFormat="1" ht="12.75"/>
    <row r="661" s="103" customFormat="1" ht="12.75"/>
    <row r="662" s="103" customFormat="1" ht="12.75"/>
    <row r="663" s="103" customFormat="1" ht="12.75"/>
    <row r="664" s="103" customFormat="1" ht="12.75"/>
    <row r="665" s="103" customFormat="1" ht="12.75"/>
    <row r="666" s="103" customFormat="1" ht="12.75"/>
    <row r="667" s="103" customFormat="1" ht="12.75"/>
    <row r="668" s="103" customFormat="1" ht="12.75"/>
    <row r="669" s="103" customFormat="1" ht="12.75"/>
    <row r="670" s="103" customFormat="1" ht="12.75"/>
    <row r="671" s="103" customFormat="1" ht="12.75"/>
    <row r="672" s="103" customFormat="1" ht="12.75"/>
    <row r="673" s="103" customFormat="1" ht="12.75"/>
    <row r="674" s="103" customFormat="1" ht="12.75"/>
    <row r="675" s="103" customFormat="1" ht="12.75"/>
    <row r="676" s="103" customFormat="1" ht="12.75"/>
    <row r="677" s="103" customFormat="1" ht="12.75"/>
    <row r="678" s="103" customFormat="1" ht="12.75"/>
    <row r="679" s="103" customFormat="1" ht="12.75"/>
    <row r="680" s="103" customFormat="1" ht="12.75"/>
    <row r="681" s="103" customFormat="1" ht="12.75"/>
    <row r="682" s="103" customFormat="1" ht="12.75"/>
    <row r="683" s="103" customFormat="1" ht="12.75"/>
    <row r="684" s="103" customFormat="1" ht="12.75"/>
    <row r="685" s="103" customFormat="1" ht="12.75"/>
    <row r="686" s="103" customFormat="1" ht="12.75"/>
    <row r="687" s="103" customFormat="1" ht="12.75"/>
    <row r="688" s="103" customFormat="1" ht="12.75"/>
    <row r="689" s="103" customFormat="1" ht="12.75"/>
    <row r="690" s="103" customFormat="1" ht="12.75"/>
    <row r="691" s="103" customFormat="1" ht="12.75"/>
    <row r="692" s="103" customFormat="1" ht="12.75"/>
    <row r="693" s="103" customFormat="1" ht="12.75"/>
    <row r="694" s="103" customFormat="1" ht="12.75"/>
    <row r="695" s="103" customFormat="1" ht="12.75"/>
    <row r="696" s="103" customFormat="1" ht="12.75"/>
    <row r="697" s="103" customFormat="1" ht="12.75"/>
    <row r="698" s="103" customFormat="1" ht="12.75"/>
    <row r="699" s="103" customFormat="1" ht="12.75"/>
    <row r="700" s="103" customFormat="1" ht="12.75"/>
    <row r="701" s="103" customFormat="1" ht="12.75"/>
    <row r="702" s="103" customFormat="1" ht="12.75"/>
    <row r="703" s="103" customFormat="1" ht="12.75"/>
    <row r="704" s="103" customFormat="1" ht="12.75"/>
    <row r="705" s="103" customFormat="1" ht="12.75"/>
    <row r="706" s="103" customFormat="1" ht="12.75"/>
    <row r="707" s="103" customFormat="1" ht="12.75"/>
    <row r="708" s="103" customFormat="1" ht="12.75"/>
    <row r="709" s="103" customFormat="1" ht="12.75"/>
    <row r="710" s="103" customFormat="1" ht="12.75"/>
    <row r="711" s="103" customFormat="1" ht="12.75"/>
    <row r="712" s="103" customFormat="1" ht="12.75"/>
    <row r="713" s="103" customFormat="1" ht="12.75"/>
    <row r="714" s="103" customFormat="1" ht="12.75"/>
    <row r="715" s="103" customFormat="1" ht="12.75"/>
    <row r="716" s="103" customFormat="1" ht="12.75"/>
    <row r="717" s="103" customFormat="1" ht="12.75"/>
    <row r="718" s="103" customFormat="1" ht="12.75"/>
    <row r="719" s="103" customFormat="1" ht="12.75"/>
    <row r="720" s="103" customFormat="1" ht="12.75"/>
    <row r="721" s="103" customFormat="1" ht="12.75"/>
    <row r="722" s="103" customFormat="1" ht="12.75"/>
    <row r="723" s="103" customFormat="1" ht="12.75"/>
    <row r="724" s="103" customFormat="1" ht="12.75"/>
    <row r="725" s="103" customFormat="1" ht="12.75"/>
    <row r="726" s="103" customFormat="1" ht="12.75"/>
    <row r="727" s="103" customFormat="1" ht="12.75"/>
    <row r="728" s="103" customFormat="1" ht="12.75"/>
    <row r="729" s="103" customFormat="1" ht="12.75"/>
    <row r="730" s="103" customFormat="1" ht="12.75"/>
    <row r="731" s="103" customFormat="1" ht="12.75"/>
    <row r="732" s="103" customFormat="1" ht="12.75"/>
    <row r="733" s="103" customFormat="1" ht="12.75"/>
    <row r="734" s="103" customFormat="1" ht="12.75"/>
    <row r="735" s="103" customFormat="1" ht="12.75"/>
    <row r="736" s="103" customFormat="1" ht="12.75"/>
    <row r="737" s="103" customFormat="1" ht="12.75"/>
    <row r="738" s="103" customFormat="1" ht="12.75"/>
    <row r="739" s="103" customFormat="1" ht="12.75"/>
    <row r="740" s="103" customFormat="1" ht="12.75"/>
    <row r="741" s="103" customFormat="1" ht="12.75"/>
    <row r="742" s="103" customFormat="1" ht="12.75"/>
    <row r="743" s="103" customFormat="1" ht="12.75"/>
    <row r="744" s="103" customFormat="1" ht="12.75"/>
    <row r="745" s="103" customFormat="1" ht="12.75"/>
    <row r="746" s="103" customFormat="1" ht="12.75"/>
    <row r="747" s="103" customFormat="1" ht="12.75"/>
    <row r="748" s="103" customFormat="1" ht="12.75"/>
    <row r="749" s="103" customFormat="1" ht="12.75"/>
    <row r="750" s="103" customFormat="1" ht="12.75"/>
    <row r="751" s="103" customFormat="1" ht="12.75"/>
    <row r="752" s="103" customFormat="1" ht="12.75"/>
    <row r="753" s="103" customFormat="1" ht="12.75"/>
    <row r="754" s="103" customFormat="1" ht="12.75"/>
    <row r="755" s="103" customFormat="1" ht="12.75"/>
    <row r="756" s="103" customFormat="1" ht="12.75"/>
    <row r="757" s="103" customFormat="1" ht="12.75"/>
    <row r="758" s="103" customFormat="1" ht="12.75"/>
    <row r="759" s="103" customFormat="1" ht="12.75"/>
    <row r="760" s="103" customFormat="1" ht="12.75"/>
    <row r="761" s="103" customFormat="1" ht="12.75"/>
    <row r="762" s="103" customFormat="1" ht="12.75"/>
    <row r="763" s="103" customFormat="1" ht="12.75"/>
    <row r="764" s="103" customFormat="1" ht="12.75"/>
    <row r="765" s="103" customFormat="1" ht="12.75"/>
    <row r="766" s="103" customFormat="1" ht="12.75"/>
    <row r="767" s="103" customFormat="1" ht="12.75"/>
    <row r="768" s="103" customFormat="1" ht="12.75"/>
    <row r="769" s="103" customFormat="1" ht="12.75"/>
    <row r="770" s="103" customFormat="1" ht="12.75"/>
    <row r="771" s="103" customFormat="1" ht="12.75"/>
    <row r="772" s="103" customFormat="1" ht="12.75"/>
    <row r="773" s="103" customFormat="1" ht="12.75"/>
    <row r="774" s="103" customFormat="1" ht="12.75"/>
    <row r="775" s="103" customFormat="1" ht="12.75"/>
    <row r="776" s="103" customFormat="1" ht="12.75"/>
    <row r="777" s="103" customFormat="1" ht="12.75"/>
    <row r="778" s="103" customFormat="1" ht="12.75"/>
    <row r="779" s="103" customFormat="1" ht="12.75"/>
    <row r="780" s="103" customFormat="1" ht="12.75"/>
    <row r="781" s="103" customFormat="1" ht="12.75"/>
    <row r="782" s="103" customFormat="1" ht="12.75"/>
    <row r="783" s="103" customFormat="1" ht="12.75"/>
    <row r="784" s="103" customFormat="1" ht="12.75"/>
    <row r="785" s="103" customFormat="1" ht="12.75"/>
    <row r="786" s="103" customFormat="1" ht="12.75"/>
    <row r="787" s="103" customFormat="1" ht="12.75"/>
    <row r="788" s="103" customFormat="1" ht="12.75"/>
    <row r="789" s="103" customFormat="1" ht="12.75"/>
    <row r="790" s="103" customFormat="1" ht="12.75"/>
    <row r="791" s="103" customFormat="1" ht="12.75"/>
    <row r="792" s="103" customFormat="1" ht="12.75"/>
    <row r="793" s="103" customFormat="1" ht="12.75"/>
    <row r="794" s="103" customFormat="1" ht="12.75"/>
    <row r="795" s="103" customFormat="1" ht="12.75"/>
    <row r="796" s="103" customFormat="1" ht="12.75"/>
    <row r="797" s="103" customFormat="1" ht="12.75"/>
    <row r="798" s="103" customFormat="1" ht="12.75"/>
    <row r="799" s="103" customFormat="1" ht="12.75"/>
    <row r="800" s="103" customFormat="1" ht="12.75"/>
    <row r="801" s="103" customFormat="1" ht="12.75"/>
    <row r="802" s="103" customFormat="1" ht="12.75"/>
    <row r="803" s="103" customFormat="1" ht="12.75"/>
    <row r="804" s="103" customFormat="1" ht="12.75"/>
    <row r="805" s="103" customFormat="1" ht="12.75"/>
    <row r="806" s="103" customFormat="1" ht="12.75"/>
    <row r="807" s="103" customFormat="1" ht="12.75"/>
    <row r="808" s="103" customFormat="1" ht="12.75"/>
    <row r="809" s="103" customFormat="1" ht="12.75"/>
    <row r="810" s="103" customFormat="1" ht="12.75"/>
    <row r="811" s="103" customFormat="1" ht="12.75"/>
    <row r="812" s="103" customFormat="1" ht="12.75"/>
    <row r="813" s="103" customFormat="1" ht="12.75"/>
    <row r="814" s="103" customFormat="1" ht="12.75"/>
    <row r="815" s="103" customFormat="1" ht="12.75"/>
    <row r="816" s="103" customFormat="1" ht="12.75"/>
    <row r="817" s="103" customFormat="1" ht="12.75"/>
    <row r="818" s="103" customFormat="1" ht="12.75"/>
    <row r="819" s="103" customFormat="1" ht="12.75"/>
    <row r="820" s="103" customFormat="1" ht="12.75"/>
    <row r="821" s="103" customFormat="1" ht="12.75"/>
    <row r="822" s="103" customFormat="1" ht="12.75"/>
    <row r="823" s="103" customFormat="1" ht="12.75"/>
    <row r="824" s="103" customFormat="1" ht="12.75"/>
    <row r="825" s="103" customFormat="1" ht="12.75"/>
    <row r="826" s="103" customFormat="1" ht="12.75"/>
    <row r="827" s="103" customFormat="1" ht="12.75"/>
    <row r="828" s="103" customFormat="1" ht="12.75"/>
    <row r="829" s="103" customFormat="1" ht="12.75"/>
    <row r="830" s="103" customFormat="1" ht="12.75"/>
    <row r="831" s="103" customFormat="1" ht="12.75"/>
    <row r="832" s="103" customFormat="1" ht="12.75"/>
    <row r="833" s="103" customFormat="1" ht="12.75"/>
    <row r="834" s="103" customFormat="1" ht="12.75"/>
    <row r="835" s="103" customFormat="1" ht="12.75"/>
    <row r="836" s="103" customFormat="1" ht="12.75"/>
    <row r="837" s="103" customFormat="1" ht="12.75"/>
    <row r="838" s="103" customFormat="1" ht="12.75"/>
    <row r="839" s="103" customFormat="1" ht="12.75"/>
    <row r="840" s="103" customFormat="1" ht="12.75"/>
    <row r="841" s="103" customFormat="1" ht="12.75"/>
    <row r="842" s="103" customFormat="1" ht="12.75"/>
    <row r="843" s="103" customFormat="1" ht="12.75"/>
    <row r="844" s="103" customFormat="1" ht="12.75"/>
    <row r="845" s="103" customFormat="1" ht="12.75"/>
    <row r="846" s="103" customFormat="1" ht="12.75"/>
    <row r="847" s="103" customFormat="1" ht="12.75"/>
    <row r="848" s="103" customFormat="1" ht="12.75"/>
    <row r="849" s="103" customFormat="1" ht="12.75"/>
    <row r="850" s="103" customFormat="1" ht="12.75"/>
    <row r="851" s="103" customFormat="1" ht="12.75"/>
    <row r="852" s="103" customFormat="1" ht="12.75"/>
    <row r="853" s="103" customFormat="1" ht="12.75"/>
    <row r="854" s="103" customFormat="1" ht="12.75"/>
    <row r="855" s="103" customFormat="1" ht="12.75"/>
    <row r="856" s="103" customFormat="1" ht="12.75"/>
    <row r="857" s="103" customFormat="1" ht="12.75"/>
    <row r="858" s="103" customFormat="1" ht="12.75"/>
    <row r="859" s="103" customFormat="1" ht="12.75"/>
    <row r="860" s="103" customFormat="1" ht="12.75"/>
    <row r="861" s="103" customFormat="1" ht="12.75"/>
    <row r="862" s="103" customFormat="1" ht="12.75"/>
    <row r="863" s="103" customFormat="1" ht="12.75"/>
    <row r="864" s="103" customFormat="1" ht="12.75"/>
    <row r="865" s="103" customFormat="1" ht="12.75"/>
    <row r="866" s="103" customFormat="1" ht="12.75"/>
    <row r="867" s="103" customFormat="1" ht="12.75"/>
    <row r="868" s="103" customFormat="1" ht="12.75"/>
    <row r="869" s="103" customFormat="1" ht="12.75"/>
    <row r="870" s="103" customFormat="1" ht="12.75"/>
    <row r="871" s="103" customFormat="1" ht="12.75"/>
    <row r="872" s="103" customFormat="1" ht="12.75"/>
    <row r="873" s="103" customFormat="1" ht="12.75"/>
    <row r="874" s="103" customFormat="1" ht="12.75"/>
    <row r="875" s="103" customFormat="1" ht="12.75"/>
    <row r="876" s="103" customFormat="1" ht="12.75"/>
    <row r="877" s="103" customFormat="1" ht="12.75"/>
    <row r="878" s="103" customFormat="1" ht="12.75"/>
    <row r="879" s="103" customFormat="1" ht="12.75"/>
    <row r="880" s="103" customFormat="1" ht="12.75"/>
    <row r="881" s="103" customFormat="1" ht="12.75"/>
    <row r="882" s="103" customFormat="1" ht="12.75"/>
    <row r="883" s="103" customFormat="1" ht="12.75"/>
    <row r="884" s="103" customFormat="1" ht="12.75"/>
    <row r="885" s="103" customFormat="1" ht="12.75"/>
    <row r="886" s="103" customFormat="1" ht="12.75"/>
    <row r="887" s="103" customFormat="1" ht="12.75"/>
    <row r="888" s="103" customFormat="1" ht="12.75"/>
    <row r="889" s="103" customFormat="1" ht="12.75"/>
    <row r="890" s="103" customFormat="1" ht="12.75"/>
    <row r="891" s="103" customFormat="1" ht="12.75"/>
    <row r="892" s="103" customFormat="1" ht="12.75"/>
    <row r="893" s="103" customFormat="1" ht="12.75"/>
    <row r="894" s="103" customFormat="1" ht="12.75"/>
    <row r="895" s="103" customFormat="1" ht="12.75"/>
    <row r="896" s="103" customFormat="1" ht="12.75"/>
    <row r="897" s="103" customFormat="1" ht="12.75"/>
    <row r="898" s="103" customFormat="1" ht="12.75"/>
    <row r="899" s="103" customFormat="1" ht="12.75"/>
    <row r="900" s="103" customFormat="1" ht="12.75"/>
    <row r="901" s="103" customFormat="1" ht="12.75"/>
    <row r="902" s="103" customFormat="1" ht="12.75"/>
    <row r="903" s="103" customFormat="1" ht="12.75"/>
    <row r="904" s="103" customFormat="1" ht="12.75"/>
    <row r="905" s="103" customFormat="1" ht="12.75"/>
    <row r="906" s="103" customFormat="1" ht="12.75"/>
    <row r="907" s="103" customFormat="1" ht="12.75"/>
    <row r="908" s="103" customFormat="1" ht="12.75"/>
    <row r="909" s="103" customFormat="1" ht="12.75"/>
    <row r="910" s="103" customFormat="1" ht="12.75"/>
    <row r="911" s="103" customFormat="1" ht="12.75"/>
    <row r="912" s="103" customFormat="1" ht="12.75"/>
    <row r="913" s="103" customFormat="1" ht="12.75"/>
    <row r="914" s="103" customFormat="1" ht="12.75"/>
    <row r="915" s="103" customFormat="1" ht="12.75"/>
    <row r="916" s="103" customFormat="1" ht="12.75"/>
    <row r="917" s="103" customFormat="1" ht="12.75"/>
    <row r="918" s="103" customFormat="1" ht="12.75"/>
    <row r="919" s="103" customFormat="1" ht="12.75"/>
    <row r="920" s="103" customFormat="1" ht="12.75"/>
    <row r="921" s="103" customFormat="1" ht="12.75"/>
    <row r="922" s="103" customFormat="1" ht="12.75"/>
    <row r="923" s="103" customFormat="1" ht="12.75"/>
    <row r="924" s="103" customFormat="1" ht="12.75"/>
    <row r="925" s="103" customFormat="1" ht="12.75"/>
    <row r="926" s="103" customFormat="1" ht="12.75"/>
    <row r="927" s="103" customFormat="1" ht="12.75"/>
    <row r="928" s="103" customFormat="1" ht="12.75"/>
    <row r="929" s="103" customFormat="1" ht="12.75"/>
    <row r="930" s="103" customFormat="1" ht="12.75"/>
    <row r="931" s="103" customFormat="1" ht="12.75"/>
    <row r="932" s="103" customFormat="1" ht="12.75"/>
    <row r="933" s="103" customFormat="1" ht="12.75"/>
    <row r="934" s="103" customFormat="1" ht="12.75"/>
    <row r="935" s="103" customFormat="1" ht="12.75"/>
    <row r="936" s="103" customFormat="1" ht="12.75"/>
    <row r="937" s="103" customFormat="1" ht="12.75"/>
    <row r="938" s="103" customFormat="1" ht="12.75"/>
    <row r="939" s="103" customFormat="1" ht="12.75"/>
    <row r="940" s="103" customFormat="1" ht="12.75"/>
    <row r="941" s="103" customFormat="1" ht="12.75"/>
    <row r="942" s="103" customFormat="1" ht="12.75"/>
    <row r="943" s="103" customFormat="1" ht="12.75"/>
    <row r="944" s="103" customFormat="1" ht="12.75"/>
    <row r="945" s="103" customFormat="1" ht="12.75"/>
    <row r="946" s="103" customFormat="1" ht="12.75"/>
    <row r="947" s="103" customFormat="1" ht="12.75"/>
    <row r="948" s="103" customFormat="1" ht="12.75"/>
    <row r="949" s="103" customFormat="1" ht="12.75"/>
    <row r="950" s="103" customFormat="1" ht="12.75"/>
    <row r="951" s="103" customFormat="1" ht="12.75"/>
    <row r="952" s="103" customFormat="1" ht="12.75"/>
    <row r="953" s="103" customFormat="1" ht="12.75"/>
    <row r="954" s="103" customFormat="1" ht="12.75"/>
    <row r="955" s="103" customFormat="1" ht="12.75"/>
    <row r="956" s="103" customFormat="1" ht="12.75"/>
    <row r="957" s="103" customFormat="1" ht="12.75"/>
    <row r="958" s="103" customFormat="1" ht="12.75"/>
    <row r="959" s="103" customFormat="1" ht="12.75"/>
    <row r="960" s="103" customFormat="1" ht="12.75"/>
    <row r="961" s="103" customFormat="1" ht="12.75"/>
    <row r="962" s="103" customFormat="1" ht="12.75"/>
    <row r="963" s="103" customFormat="1" ht="12.75"/>
    <row r="964" s="103" customFormat="1" ht="12.75"/>
    <row r="965" s="103" customFormat="1" ht="12.75"/>
    <row r="966" s="103" customFormat="1" ht="12.75"/>
    <row r="967" s="103" customFormat="1" ht="12.75"/>
    <row r="968" s="103" customFormat="1" ht="12.75"/>
    <row r="969" s="103" customFormat="1" ht="12.75"/>
    <row r="970" s="103" customFormat="1" ht="12.75"/>
    <row r="971" s="103" customFormat="1" ht="12.75"/>
    <row r="972" s="103" customFormat="1" ht="12.75"/>
    <row r="973" s="103" customFormat="1" ht="12.75"/>
    <row r="974" s="103" customFormat="1" ht="12.75"/>
    <row r="975" s="103" customFormat="1" ht="12.75"/>
    <row r="976" s="103" customFormat="1" ht="12.75"/>
    <row r="977" s="103" customFormat="1" ht="12.75"/>
    <row r="978" s="103" customFormat="1" ht="12.75"/>
    <row r="979" s="103" customFormat="1" ht="12.75"/>
    <row r="980" s="103" customFormat="1" ht="12.75"/>
    <row r="981" s="103" customFormat="1" ht="12.75"/>
    <row r="982" s="103" customFormat="1" ht="12.75"/>
    <row r="983" s="103" customFormat="1" ht="12.75"/>
    <row r="984" s="103" customFormat="1" ht="12.75"/>
    <row r="985" s="103" customFormat="1" ht="12.75"/>
    <row r="986" s="103" customFormat="1" ht="12.75"/>
    <row r="987" s="103" customFormat="1" ht="12.75"/>
    <row r="988" s="103" customFormat="1" ht="12.75"/>
    <row r="989" s="103" customFormat="1" ht="12.75"/>
    <row r="990" s="103" customFormat="1" ht="12.75"/>
    <row r="991" s="103" customFormat="1" ht="12.75"/>
    <row r="992" s="103" customFormat="1" ht="12.75"/>
    <row r="993" s="103" customFormat="1" ht="12.75"/>
    <row r="994" s="103" customFormat="1" ht="12.75"/>
    <row r="995" s="103" customFormat="1" ht="12.75"/>
    <row r="996" s="103" customFormat="1" ht="12.75"/>
    <row r="997" s="103" customFormat="1" ht="12.75"/>
    <row r="998" s="103" customFormat="1" ht="12.75"/>
    <row r="999" s="103" customFormat="1" ht="12.75"/>
    <row r="1000" s="103" customFormat="1" ht="12.75"/>
    <row r="1001" s="103" customFormat="1" ht="12.75"/>
    <row r="1002" s="103" customFormat="1" ht="12.75"/>
    <row r="1003" s="103" customFormat="1" ht="12.75"/>
    <row r="1004" s="103" customFormat="1" ht="12.75"/>
    <row r="1005" s="103" customFormat="1" ht="12.75"/>
    <row r="1006" s="103" customFormat="1" ht="12.75"/>
    <row r="1007" s="103" customFormat="1" ht="12.75"/>
    <row r="1008" s="103" customFormat="1" ht="12.75"/>
    <row r="1009" spans="1:18" ht="12.75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</row>
    <row r="1010" spans="1:18" ht="12.75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</row>
    <row r="1011" spans="1:18" ht="12.75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</row>
    <row r="1012" spans="1:18" ht="12.75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3"/>
    </row>
    <row r="1013" spans="1:18" ht="12.75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</row>
    <row r="1014" spans="1:18" ht="12.75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</row>
    <row r="1015" spans="1:18" ht="12.75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</row>
    <row r="1016" spans="1:18" ht="12.75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</row>
    <row r="1017" spans="1:18" ht="12.75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</row>
    <row r="1018" spans="1:18" ht="12.75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3"/>
    </row>
    <row r="1019" spans="1:18" ht="12.75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3"/>
    </row>
    <row r="1020" spans="1:18" ht="12.75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</row>
    <row r="1021" spans="1:18" ht="12.75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</row>
    <row r="1022" spans="1:18" ht="12.75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</row>
    <row r="1023" spans="1:18" ht="12.75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  <c r="R1023" s="103"/>
    </row>
    <row r="1024" spans="1:18" ht="12.75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  <c r="R1024" s="103"/>
    </row>
    <row r="1025" spans="1:18" ht="12.75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  <c r="R1025" s="103"/>
    </row>
    <row r="1026" spans="1:18" ht="12.75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  <c r="R1026" s="103"/>
    </row>
    <row r="1027" spans="1:18" ht="12.75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  <c r="R1027" s="103"/>
    </row>
    <row r="1028" spans="1:18" ht="12.75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  <c r="R1028" s="103"/>
    </row>
    <row r="1029" spans="1:18" ht="12.75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  <c r="R1029" s="103"/>
    </row>
    <row r="1030" spans="1:18" ht="12.75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  <c r="R1030" s="103"/>
    </row>
    <row r="1031" spans="1:18" ht="12.75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  <c r="R1031" s="103"/>
    </row>
    <row r="1032" spans="1:18" ht="12.75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  <c r="R1032" s="103"/>
    </row>
    <row r="1033" spans="1:18" ht="12.75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  <c r="R1033" s="103"/>
    </row>
    <row r="1034" spans="1:18" ht="12.75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  <c r="R1034" s="103"/>
    </row>
    <row r="1035" spans="1:18" ht="12.75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  <c r="R1035" s="103"/>
    </row>
    <row r="1036" spans="1:18" ht="12.75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  <c r="R1036" s="103"/>
    </row>
    <row r="1037" spans="1:18" ht="12.75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  <c r="R1037" s="103"/>
    </row>
    <row r="1038" spans="1:18" ht="12.75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  <c r="R1038" s="103"/>
    </row>
    <row r="1039" spans="1:18" ht="12.75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  <c r="R1039" s="103"/>
    </row>
    <row r="1040" spans="1:18" ht="12.75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  <c r="R1040" s="103"/>
    </row>
    <row r="1041" spans="1:18" ht="12.75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  <c r="R1041" s="103"/>
    </row>
    <row r="1042" spans="1:18" ht="12.75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  <c r="R1042" s="103"/>
    </row>
    <row r="1043" spans="1:18" ht="12.75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  <c r="R1043" s="103"/>
    </row>
    <row r="1044" spans="1:18" ht="12.75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  <c r="R1044" s="103"/>
    </row>
    <row r="1045" spans="1:18" ht="12.75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  <c r="R1045" s="103"/>
    </row>
    <row r="1046" spans="1:18" ht="12.75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3"/>
    </row>
    <row r="1047" spans="1:18" ht="12.75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  <c r="R1047" s="103"/>
    </row>
    <row r="1048" spans="1:18" ht="12.75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  <c r="R1048" s="103"/>
    </row>
    <row r="1049" spans="1:18" ht="12.75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  <c r="R1049" s="103"/>
    </row>
    <row r="1050" spans="1:18" ht="12.75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  <c r="R1050" s="103"/>
    </row>
    <row r="1051" spans="1:18" ht="12.75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  <c r="R1051" s="103"/>
    </row>
    <row r="1052" spans="1:18" ht="12.75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  <c r="R1052" s="103"/>
    </row>
    <row r="1053" spans="1:18" ht="12.75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  <c r="R1053" s="103"/>
    </row>
    <row r="1054" spans="1:18" ht="12.75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  <c r="R1054" s="103"/>
    </row>
    <row r="1055" spans="1:18" ht="12.75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  <c r="R1055" s="103"/>
    </row>
    <row r="1056" spans="1:18" ht="12.75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  <c r="R1056" s="103"/>
    </row>
    <row r="1057" spans="1:18" ht="12.75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  <c r="R1057" s="103"/>
    </row>
    <row r="1058" spans="1:18" ht="12.75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  <c r="R1058" s="103"/>
    </row>
    <row r="1059" spans="1:18" ht="12.75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  <c r="R1059" s="103"/>
    </row>
    <row r="1060" spans="1:18" ht="12.75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  <c r="R1060" s="103"/>
    </row>
    <row r="1061" spans="1:18" ht="12.75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  <c r="R1061" s="103"/>
    </row>
    <row r="1062" spans="1:18" ht="12.75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  <c r="R1062" s="103"/>
    </row>
    <row r="1063" spans="1:18" ht="12.75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  <c r="R1063" s="103"/>
    </row>
    <row r="1064" spans="1:18" ht="12.75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  <c r="R1064" s="103"/>
    </row>
    <row r="1065" spans="1:18" ht="12.75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  <c r="R1065" s="103"/>
    </row>
    <row r="1066" spans="1:18" ht="12.75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  <c r="R1066" s="103"/>
    </row>
    <row r="1067" spans="1:18" ht="12.75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03"/>
      <c r="Q1067" s="103"/>
      <c r="R1067" s="103"/>
    </row>
    <row r="1068" spans="1:18" ht="12.75">
      <c r="A1068" s="103"/>
      <c r="B1068" s="103"/>
      <c r="C1068" s="103"/>
      <c r="D1068" s="103"/>
      <c r="E1068" s="103"/>
      <c r="F1068" s="103"/>
      <c r="G1068" s="103"/>
      <c r="O1068" s="103"/>
      <c r="P1068" s="103"/>
      <c r="Q1068" s="103"/>
      <c r="R1068" s="103"/>
    </row>
  </sheetData>
  <mergeCells count="147">
    <mergeCell ref="A46:C46"/>
    <mergeCell ref="F46:I46"/>
    <mergeCell ref="K46:N46"/>
    <mergeCell ref="A47:C47"/>
    <mergeCell ref="F47:I47"/>
    <mergeCell ref="K47:N47"/>
    <mergeCell ref="A44:I44"/>
    <mergeCell ref="K44:S44"/>
    <mergeCell ref="A45:C45"/>
    <mergeCell ref="F45:I45"/>
    <mergeCell ref="K45:O45"/>
    <mergeCell ref="P45:S45"/>
    <mergeCell ref="A42:I42"/>
    <mergeCell ref="K42:S42"/>
    <mergeCell ref="D40:F40"/>
    <mergeCell ref="G40:I40"/>
    <mergeCell ref="J40:L40"/>
    <mergeCell ref="N40:P40"/>
    <mergeCell ref="D39:F39"/>
    <mergeCell ref="G39:I39"/>
    <mergeCell ref="J39:L39"/>
    <mergeCell ref="N39:P39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G5:I5"/>
    <mergeCell ref="J5:L5"/>
    <mergeCell ref="N5:P5"/>
    <mergeCell ref="Q5:S6"/>
    <mergeCell ref="A1:C6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2004-05-26T07:28:34Z</cp:lastPrinted>
  <dcterms:created xsi:type="dcterms:W3CDTF">2004-05-24T06:06:59Z</dcterms:created>
  <dcterms:modified xsi:type="dcterms:W3CDTF">2004-05-26T10:22:58Z</dcterms:modified>
  <cp:category/>
  <cp:version/>
  <cp:contentType/>
  <cp:contentStatus/>
</cp:coreProperties>
</file>