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Grade_Per_Week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<sst xmlns="http://schemas.openxmlformats.org/spreadsheetml/2006/main" count="68" uniqueCount="68">
  <si>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WEEKLY PRODUCER DELIVERIES PER GRADE</t>
  </si>
  <si>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</si>
  <si>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</si>
  <si>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</si>
  <si>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</si>
  <si>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</si>
  <si>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</si>
  <si>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</si>
  <si>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</si>
  <si>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</si>
  <si>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</si>
  <si>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</si>
  <si>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</si>
  <si>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</si>
  <si>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2021/05/01 - 2021/05/07</t>
  </si>
  <si>
    <t>2021/05/08 - 2021/05/14</t>
  </si>
  <si>
    <t>2021/05/15 - 2021/05/21</t>
  </si>
  <si>
    <t>2021/05/22 - 2021/05/28</t>
  </si>
  <si>
    <t>2021/05/29 - 2021/06/04</t>
  </si>
  <si>
    <t>2021/06/05 - 2021/06/11</t>
  </si>
  <si>
    <t>2021/06/12 - 2021/06/18</t>
  </si>
  <si>
    <t>2021/06/19 - 2021/06/25</t>
  </si>
  <si>
    <t>2021/06/26 - 2021/07/02</t>
  </si>
  <si>
    <t>2021/07/03 - 2021/07/09</t>
  </si>
  <si>
    <t>2021/07/10 - 2021/07/16</t>
  </si>
  <si>
    <t>2021/07/17 - 2021/07/23</t>
  </si>
  <si>
    <t>2021/07/24 - 2021/07/30</t>
  </si>
  <si>
    <t>2021/07/31 - 2021/08/06</t>
  </si>
  <si>
    <t>2021/08/07 - 2021/08/13</t>
  </si>
  <si>
    <t>2021/08/14 - 2021/08/20</t>
  </si>
  <si>
    <t>2021/08/21 - 2021/08/27</t>
  </si>
  <si>
    <t>2021/08/28 - 2021/09/03</t>
  </si>
  <si>
    <t>2021/09/04 - 2021/09/10</t>
  </si>
  <si>
    <t>2021/09/11 - 2021/09/17</t>
  </si>
  <si>
    <t>2021/09/18 - 2021/09/24</t>
  </si>
  <si>
    <t>2021/09/25 - 2021/10/01</t>
  </si>
  <si>
    <t>2021/10/02 - 2021/10/08</t>
  </si>
  <si>
    <t>2021/10/09 - 2021/10/15</t>
  </si>
  <si>
    <t>2021/10/16 - 2021/10/22</t>
  </si>
  <si>
    <t>2021/10/23 - 2021/10/29</t>
  </si>
  <si>
    <t>2021/10/30 - 2021/11/05</t>
  </si>
  <si>
    <t>2021/11/06 - 2021/11/12</t>
  </si>
  <si>
    <t>2021/11/13 - 2021/11/19</t>
  </si>
  <si>
    <t>2021/11/20 - 2021/11/26</t>
  </si>
  <si>
    <t>2021/11/27 - 2021/12/03</t>
  </si>
  <si>
    <t>2021/12/04 - 2021/12/10</t>
  </si>
  <si>
    <t>2021/12/11 - 2021/12/17</t>
  </si>
  <si>
    <t>2021/12/18 - 2021/12/24</t>
  </si>
  <si>
    <t>2021/12/25 - 2021/12/31</t>
  </si>
  <si>
    <t>2022/01/01 - 2022/01/07</t>
  </si>
  <si>
    <t>2022/01/08 - 2022/01/14</t>
  </si>
  <si>
    <t>2022/01/15 - 2022/01/21</t>
  </si>
  <si>
    <t>2022/01/22 - 2022/01/28</t>
  </si>
  <si>
    <t>2022/01/29 - 2022/02/04</t>
  </si>
  <si>
    <t>2022/02/05 - 2022/02/11</t>
  </si>
  <si>
    <t>2022/02/12 - 2022/02/18</t>
  </si>
  <si>
    <t>2022/02/19 - 2022/02/25</t>
  </si>
  <si>
    <t>2022/02/26 - 2022/03/04</t>
  </si>
  <si>
    <t>2022/03/05 - 2022/03/11</t>
  </si>
  <si>
    <t>2022/03/12 - 2022/03/18</t>
  </si>
  <si>
    <t>2022/03/19 - 2022/03/25</t>
  </si>
  <si>
    <t>2022/03/26 - 2022/04/01</t>
  </si>
  <si>
    <t>2022/04/02 - 2022/04/08</t>
  </si>
  <si>
    <t>2022/04/09 - 2022/04/15</t>
  </si>
  <si>
    <t>2022/04/16 - 2022/04/22</t>
  </si>
  <si>
    <t>2022/04/23 - 2022/04/29</t>
  </si>
  <si>
    <t>Footnotes:</t>
  </si>
  <si>
    <t>This information is voluntary submitted by co-workers registered with SAGIS where producer deliveries are commercially received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</si>
</sst>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/>
      <bottom style="dashed">
        <color rgb="FF000000"/>
      </bottom>
    </border>
    <border>
      <left style="medium">
        <color rgb="FF000000"/>
      </left>
      <right/>
      <top/>
      <bottom style="dashed">
        <color rgb="FF000000"/>
      </bottom>
    </border>
    <border>
      <left style="thin">
        <color rgb="FF000000"/>
      </left>
      <right/>
      <top/>
      <bottom style="dashed">
        <color rgb="FF000000"/>
      </bottom>
    </border>
    <border>
      <left style="thin">
        <color rgb="FF000000"/>
      </left>
      <right style="medium">
        <color rgb="FF000000"/>
      </right>
      <top/>
      <bottom style="dash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5" fillId="0" borderId="15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5" fillId="0" borderId="19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561975</xdr:colOff>
      <xdr:row>5</xdr:row>
      <xdr:rowOff>66675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69"/>
  <sheetViews>
    <sheetView tabSelected="1" zoomScalePageLayoutView="0" workbookViewId="0" topLeftCell="A1">
      <pane xSplit="2" ySplit="10" topLeftCell="C5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68" sqref="G68"/>
    </sheetView>
  </sheetViews>
  <sheetFormatPr defaultColWidth="9.140625" defaultRowHeight="15"/>
  <cols>
    <col min="1" max="1" width="14.00390625" style="0" customWidth="1"/>
    <col min="2" max="2" width="23.00390625" style="0" customWidth="1"/>
    <col min="3" max="6" width="9.00390625" style="0" customWidth="1"/>
    <col min="7" max="7" width="14.00390625" style="0" customWidth="1"/>
    <col min="8" max="11" width="9.00390625" style="0" customWidth="1"/>
    <col min="12" max="13" width="14.00390625" style="0" customWidth="1"/>
  </cols>
  <sheetData>
    <row r="8" spans="1:13" ht="1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4" t="s">
        <v>1</v>
      </c>
      <c r="B10" s="4" t="s">
        <v>2</v>
      </c>
      <c r="C10" s="4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4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4" t="s">
        <v>13</v>
      </c>
    </row>
    <row r="11" spans="1:13" ht="15">
      <c r="A11" s="7">
        <v>1</v>
      </c>
      <c r="B11" s="7" t="s">
        <v>14</v>
      </c>
      <c r="C11" s="8">
        <v>195598</v>
      </c>
      <c r="D11" s="9">
        <v>11629</v>
      </c>
      <c r="E11" s="9">
        <v>1267</v>
      </c>
      <c r="F11" s="9">
        <v>32</v>
      </c>
      <c r="G11" s="10">
        <v>208526</v>
      </c>
      <c r="H11" s="8">
        <v>253483</v>
      </c>
      <c r="I11" s="9">
        <v>4640</v>
      </c>
      <c r="J11" s="9">
        <v>65</v>
      </c>
      <c r="K11" s="9">
        <v>41</v>
      </c>
      <c r="L11" s="10">
        <v>258229</v>
      </c>
      <c r="M11" s="11">
        <f aca="true" t="shared" si="0" ref="M11:M42">G11+L11</f>
        <v>466755</v>
      </c>
    </row>
    <row r="12" spans="1:13" ht="15">
      <c r="A12" s="12">
        <v>2</v>
      </c>
      <c r="B12" s="12" t="s">
        <v>15</v>
      </c>
      <c r="C12" s="13">
        <v>354812</v>
      </c>
      <c r="D12" s="14">
        <v>21085</v>
      </c>
      <c r="E12" s="14">
        <v>3261</v>
      </c>
      <c r="F12" s="14">
        <v>0</v>
      </c>
      <c r="G12" s="15">
        <v>379158</v>
      </c>
      <c r="H12" s="13">
        <v>389339</v>
      </c>
      <c r="I12" s="14">
        <v>8362</v>
      </c>
      <c r="J12" s="14">
        <v>10</v>
      </c>
      <c r="K12" s="14">
        <v>69</v>
      </c>
      <c r="L12" s="15">
        <v>397780</v>
      </c>
      <c r="M12" s="16">
        <f t="shared" si="0"/>
        <v>776938</v>
      </c>
    </row>
    <row r="13" spans="1:13" ht="15">
      <c r="A13" s="12">
        <v>3</v>
      </c>
      <c r="B13" s="12" t="s">
        <v>16</v>
      </c>
      <c r="C13" s="13">
        <v>512774</v>
      </c>
      <c r="D13" s="14">
        <v>29591</v>
      </c>
      <c r="E13" s="14">
        <v>3420</v>
      </c>
      <c r="F13" s="14">
        <v>39</v>
      </c>
      <c r="G13" s="15">
        <v>545824</v>
      </c>
      <c r="H13" s="13">
        <v>540409</v>
      </c>
      <c r="I13" s="14">
        <v>14101</v>
      </c>
      <c r="J13" s="14">
        <v>62</v>
      </c>
      <c r="K13" s="14">
        <v>87</v>
      </c>
      <c r="L13" s="15">
        <v>554659</v>
      </c>
      <c r="M13" s="16">
        <f t="shared" si="0"/>
        <v>1100483</v>
      </c>
    </row>
    <row r="14" spans="1:13" ht="15">
      <c r="A14" s="12">
        <v>4</v>
      </c>
      <c r="B14" s="12" t="s">
        <v>17</v>
      </c>
      <c r="C14" s="13">
        <v>957229</v>
      </c>
      <c r="D14" s="14">
        <v>29830</v>
      </c>
      <c r="E14" s="14">
        <v>1552</v>
      </c>
      <c r="F14" s="14">
        <v>18</v>
      </c>
      <c r="G14" s="15">
        <v>988629</v>
      </c>
      <c r="H14" s="13">
        <v>944980</v>
      </c>
      <c r="I14" s="14">
        <v>16723</v>
      </c>
      <c r="J14" s="14">
        <v>187</v>
      </c>
      <c r="K14" s="14">
        <v>784</v>
      </c>
      <c r="L14" s="15">
        <v>962674</v>
      </c>
      <c r="M14" s="16">
        <f t="shared" si="0"/>
        <v>1951303</v>
      </c>
    </row>
    <row r="15" spans="1:13" ht="15">
      <c r="A15" s="12">
        <v>5</v>
      </c>
      <c r="B15" s="12" t="s">
        <v>18</v>
      </c>
      <c r="C15" s="13">
        <v>418811</v>
      </c>
      <c r="D15" s="14">
        <v>21127</v>
      </c>
      <c r="E15" s="14">
        <v>1470</v>
      </c>
      <c r="F15" s="14">
        <v>43</v>
      </c>
      <c r="G15" s="15">
        <v>441451</v>
      </c>
      <c r="H15" s="13">
        <v>336645</v>
      </c>
      <c r="I15" s="14">
        <v>15353</v>
      </c>
      <c r="J15" s="14">
        <v>218</v>
      </c>
      <c r="K15" s="14">
        <v>505</v>
      </c>
      <c r="L15" s="15">
        <v>352721</v>
      </c>
      <c r="M15" s="16">
        <f t="shared" si="0"/>
        <v>794172</v>
      </c>
    </row>
    <row r="16" spans="1:13" ht="15">
      <c r="A16" s="12">
        <v>6</v>
      </c>
      <c r="B16" s="12" t="s">
        <v>19</v>
      </c>
      <c r="C16" s="13">
        <v>528379</v>
      </c>
      <c r="D16" s="14">
        <v>13935</v>
      </c>
      <c r="E16" s="14">
        <v>546</v>
      </c>
      <c r="F16" s="14">
        <v>113</v>
      </c>
      <c r="G16" s="15">
        <v>542973</v>
      </c>
      <c r="H16" s="13">
        <v>554506</v>
      </c>
      <c r="I16" s="14">
        <v>16471</v>
      </c>
      <c r="J16" s="14">
        <v>170</v>
      </c>
      <c r="K16" s="14">
        <v>0</v>
      </c>
      <c r="L16" s="15">
        <v>571147</v>
      </c>
      <c r="M16" s="16">
        <f t="shared" si="0"/>
        <v>1114120</v>
      </c>
    </row>
    <row r="17" spans="1:13" ht="15">
      <c r="A17" s="12">
        <v>7</v>
      </c>
      <c r="B17" s="12" t="s">
        <v>20</v>
      </c>
      <c r="C17" s="13">
        <v>604584</v>
      </c>
      <c r="D17" s="14">
        <v>20433</v>
      </c>
      <c r="E17" s="14">
        <v>992</v>
      </c>
      <c r="F17" s="14">
        <v>118</v>
      </c>
      <c r="G17" s="15">
        <v>626127</v>
      </c>
      <c r="H17" s="13">
        <v>582116</v>
      </c>
      <c r="I17" s="14">
        <v>14954</v>
      </c>
      <c r="J17" s="14">
        <v>148</v>
      </c>
      <c r="K17" s="14">
        <v>543</v>
      </c>
      <c r="L17" s="15">
        <v>597761</v>
      </c>
      <c r="M17" s="16">
        <f t="shared" si="0"/>
        <v>1223888</v>
      </c>
    </row>
    <row r="18" spans="1:13" ht="15">
      <c r="A18" s="12">
        <v>8</v>
      </c>
      <c r="B18" s="12" t="s">
        <v>21</v>
      </c>
      <c r="C18" s="13">
        <v>1408796</v>
      </c>
      <c r="D18" s="14">
        <v>28318</v>
      </c>
      <c r="E18" s="14">
        <v>1839</v>
      </c>
      <c r="F18" s="14">
        <v>67</v>
      </c>
      <c r="G18" s="15">
        <v>1439020</v>
      </c>
      <c r="H18" s="13">
        <v>1079183</v>
      </c>
      <c r="I18" s="14">
        <v>19486</v>
      </c>
      <c r="J18" s="14">
        <v>466</v>
      </c>
      <c r="K18" s="14">
        <v>506</v>
      </c>
      <c r="L18" s="15">
        <v>1099641</v>
      </c>
      <c r="M18" s="16">
        <f t="shared" si="0"/>
        <v>2538661</v>
      </c>
    </row>
    <row r="19" spans="1:13" ht="15">
      <c r="A19" s="12">
        <v>9</v>
      </c>
      <c r="B19" s="12" t="s">
        <v>22</v>
      </c>
      <c r="C19" s="13">
        <v>126458</v>
      </c>
      <c r="D19" s="14">
        <v>19113</v>
      </c>
      <c r="E19" s="14">
        <v>1635</v>
      </c>
      <c r="F19" s="14">
        <v>62</v>
      </c>
      <c r="G19" s="15">
        <v>147268</v>
      </c>
      <c r="H19" s="13">
        <v>70912</v>
      </c>
      <c r="I19" s="14">
        <v>7946</v>
      </c>
      <c r="J19" s="14">
        <v>53</v>
      </c>
      <c r="K19" s="14">
        <v>125</v>
      </c>
      <c r="L19" s="15">
        <v>79036</v>
      </c>
      <c r="M19" s="16">
        <f t="shared" si="0"/>
        <v>226304</v>
      </c>
    </row>
    <row r="20" spans="1:13" ht="15">
      <c r="A20" s="12">
        <v>10</v>
      </c>
      <c r="B20" s="12" t="s">
        <v>23</v>
      </c>
      <c r="C20" s="13">
        <v>481336</v>
      </c>
      <c r="D20" s="14">
        <v>15773</v>
      </c>
      <c r="E20" s="14">
        <v>385</v>
      </c>
      <c r="F20" s="14">
        <v>0</v>
      </c>
      <c r="G20" s="15">
        <v>497494</v>
      </c>
      <c r="H20" s="13">
        <v>371171</v>
      </c>
      <c r="I20" s="14">
        <v>10537</v>
      </c>
      <c r="J20" s="14">
        <v>112</v>
      </c>
      <c r="K20" s="14">
        <v>44</v>
      </c>
      <c r="L20" s="15">
        <v>381864</v>
      </c>
      <c r="M20" s="16">
        <f t="shared" si="0"/>
        <v>879358</v>
      </c>
    </row>
    <row r="21" spans="1:13" ht="15">
      <c r="A21" s="12">
        <v>11</v>
      </c>
      <c r="B21" s="12" t="s">
        <v>24</v>
      </c>
      <c r="C21" s="13">
        <v>393264</v>
      </c>
      <c r="D21" s="14">
        <v>10609</v>
      </c>
      <c r="E21" s="14">
        <v>760</v>
      </c>
      <c r="F21" s="14">
        <v>36</v>
      </c>
      <c r="G21" s="15">
        <v>404669</v>
      </c>
      <c r="H21" s="13">
        <v>220304</v>
      </c>
      <c r="I21" s="14">
        <v>6662</v>
      </c>
      <c r="J21" s="14">
        <v>289</v>
      </c>
      <c r="K21" s="14">
        <v>32</v>
      </c>
      <c r="L21" s="15">
        <v>227287</v>
      </c>
      <c r="M21" s="16">
        <f t="shared" si="0"/>
        <v>631956</v>
      </c>
    </row>
    <row r="22" spans="1:13" ht="15">
      <c r="A22" s="12">
        <v>12</v>
      </c>
      <c r="B22" s="12" t="s">
        <v>25</v>
      </c>
      <c r="C22" s="13">
        <v>304582</v>
      </c>
      <c r="D22" s="14">
        <v>10284</v>
      </c>
      <c r="E22" s="14">
        <v>1330</v>
      </c>
      <c r="F22" s="14">
        <v>54</v>
      </c>
      <c r="G22" s="15">
        <v>316250</v>
      </c>
      <c r="H22" s="13">
        <v>171313</v>
      </c>
      <c r="I22" s="14">
        <v>6061</v>
      </c>
      <c r="J22" s="14">
        <v>1087</v>
      </c>
      <c r="K22" s="14">
        <v>150</v>
      </c>
      <c r="L22" s="15">
        <v>178611</v>
      </c>
      <c r="M22" s="16">
        <f t="shared" si="0"/>
        <v>494861</v>
      </c>
    </row>
    <row r="23" spans="1:13" ht="15">
      <c r="A23" s="12">
        <v>13</v>
      </c>
      <c r="B23" s="12" t="s">
        <v>26</v>
      </c>
      <c r="C23" s="13">
        <v>567885</v>
      </c>
      <c r="D23" s="14">
        <v>7321</v>
      </c>
      <c r="E23" s="14">
        <v>304</v>
      </c>
      <c r="F23" s="14">
        <v>577</v>
      </c>
      <c r="G23" s="15">
        <v>576087</v>
      </c>
      <c r="H23" s="13">
        <v>382444</v>
      </c>
      <c r="I23" s="14">
        <v>4148</v>
      </c>
      <c r="J23" s="14">
        <v>76</v>
      </c>
      <c r="K23" s="14">
        <v>84</v>
      </c>
      <c r="L23" s="15">
        <v>386752</v>
      </c>
      <c r="M23" s="16">
        <f t="shared" si="0"/>
        <v>962839</v>
      </c>
    </row>
    <row r="24" spans="1:13" ht="15">
      <c r="A24" s="12">
        <v>14</v>
      </c>
      <c r="B24" s="12" t="s">
        <v>27</v>
      </c>
      <c r="C24" s="13">
        <v>103103</v>
      </c>
      <c r="D24" s="14">
        <v>6478</v>
      </c>
      <c r="E24" s="14">
        <v>295</v>
      </c>
      <c r="F24" s="14">
        <v>146</v>
      </c>
      <c r="G24" s="15">
        <v>110022</v>
      </c>
      <c r="H24" s="13">
        <v>66097</v>
      </c>
      <c r="I24" s="14">
        <v>2135</v>
      </c>
      <c r="J24" s="14">
        <v>281</v>
      </c>
      <c r="K24" s="14">
        <v>50</v>
      </c>
      <c r="L24" s="15">
        <v>68563</v>
      </c>
      <c r="M24" s="16">
        <f t="shared" si="0"/>
        <v>178585</v>
      </c>
    </row>
    <row r="25" spans="1:13" ht="15">
      <c r="A25" s="12">
        <v>15</v>
      </c>
      <c r="B25" s="12" t="s">
        <v>28</v>
      </c>
      <c r="C25" s="13">
        <v>63297</v>
      </c>
      <c r="D25" s="14">
        <v>1596</v>
      </c>
      <c r="E25" s="14">
        <v>484</v>
      </c>
      <c r="F25" s="14">
        <v>76</v>
      </c>
      <c r="G25" s="15">
        <v>65453</v>
      </c>
      <c r="H25" s="13">
        <v>48506</v>
      </c>
      <c r="I25" s="14">
        <v>1956</v>
      </c>
      <c r="J25" s="14">
        <v>55</v>
      </c>
      <c r="K25" s="14">
        <v>24</v>
      </c>
      <c r="L25" s="15">
        <v>50541</v>
      </c>
      <c r="M25" s="16">
        <f t="shared" si="0"/>
        <v>115994</v>
      </c>
    </row>
    <row r="26" spans="1:13" ht="15">
      <c r="A26" s="12">
        <v>16</v>
      </c>
      <c r="B26" s="12" t="s">
        <v>29</v>
      </c>
      <c r="C26" s="13">
        <v>42986</v>
      </c>
      <c r="D26" s="14">
        <v>1473</v>
      </c>
      <c r="E26" s="14">
        <v>639</v>
      </c>
      <c r="F26" s="14">
        <v>0</v>
      </c>
      <c r="G26" s="15">
        <v>45098</v>
      </c>
      <c r="H26" s="13">
        <v>28809</v>
      </c>
      <c r="I26" s="14">
        <v>893</v>
      </c>
      <c r="J26" s="14">
        <v>45</v>
      </c>
      <c r="K26" s="14">
        <v>107</v>
      </c>
      <c r="L26" s="15">
        <v>29854</v>
      </c>
      <c r="M26" s="16">
        <f t="shared" si="0"/>
        <v>74952</v>
      </c>
    </row>
    <row r="27" spans="1:13" ht="15">
      <c r="A27" s="12">
        <v>17</v>
      </c>
      <c r="B27" s="12" t="s">
        <v>30</v>
      </c>
      <c r="C27" s="13">
        <v>155021</v>
      </c>
      <c r="D27" s="14">
        <v>967</v>
      </c>
      <c r="E27" s="14">
        <v>430</v>
      </c>
      <c r="F27" s="14">
        <v>0</v>
      </c>
      <c r="G27" s="15">
        <v>156418</v>
      </c>
      <c r="H27" s="13">
        <v>114108</v>
      </c>
      <c r="I27" s="14">
        <v>408</v>
      </c>
      <c r="J27" s="14">
        <v>62</v>
      </c>
      <c r="K27" s="14">
        <v>0</v>
      </c>
      <c r="L27" s="15">
        <v>114578</v>
      </c>
      <c r="M27" s="16">
        <f t="shared" si="0"/>
        <v>270996</v>
      </c>
    </row>
    <row r="28" spans="1:13" ht="15">
      <c r="A28" s="12">
        <v>18</v>
      </c>
      <c r="B28" s="12" t="s">
        <v>31</v>
      </c>
      <c r="C28" s="13">
        <v>10799</v>
      </c>
      <c r="D28" s="14">
        <v>265</v>
      </c>
      <c r="E28" s="14">
        <v>0</v>
      </c>
      <c r="F28" s="14">
        <v>0</v>
      </c>
      <c r="G28" s="15">
        <v>11064</v>
      </c>
      <c r="H28" s="13">
        <v>7175</v>
      </c>
      <c r="I28" s="14">
        <v>471</v>
      </c>
      <c r="J28" s="14">
        <v>38</v>
      </c>
      <c r="K28" s="14">
        <v>0</v>
      </c>
      <c r="L28" s="15">
        <v>7684</v>
      </c>
      <c r="M28" s="16">
        <f t="shared" si="0"/>
        <v>18748</v>
      </c>
    </row>
    <row r="29" spans="1:13" ht="15">
      <c r="A29" s="12">
        <v>19</v>
      </c>
      <c r="B29" s="12" t="s">
        <v>32</v>
      </c>
      <c r="C29" s="13">
        <v>21013</v>
      </c>
      <c r="D29" s="14">
        <v>423</v>
      </c>
      <c r="E29" s="14">
        <v>41</v>
      </c>
      <c r="F29" s="14">
        <v>0</v>
      </c>
      <c r="G29" s="15">
        <v>21477</v>
      </c>
      <c r="H29" s="13">
        <v>18144</v>
      </c>
      <c r="I29" s="14">
        <v>135</v>
      </c>
      <c r="J29" s="14">
        <v>0</v>
      </c>
      <c r="K29" s="14">
        <v>7</v>
      </c>
      <c r="L29" s="15">
        <v>18286</v>
      </c>
      <c r="M29" s="16">
        <f t="shared" si="0"/>
        <v>39763</v>
      </c>
    </row>
    <row r="30" spans="1:13" ht="15">
      <c r="A30" s="12">
        <v>20</v>
      </c>
      <c r="B30" s="12" t="s">
        <v>33</v>
      </c>
      <c r="C30" s="13">
        <v>22808</v>
      </c>
      <c r="D30" s="14">
        <v>60</v>
      </c>
      <c r="E30" s="14">
        <v>35</v>
      </c>
      <c r="F30" s="14">
        <v>0</v>
      </c>
      <c r="G30" s="15">
        <v>22903</v>
      </c>
      <c r="H30" s="13">
        <v>13681</v>
      </c>
      <c r="I30" s="14">
        <v>349</v>
      </c>
      <c r="J30" s="14">
        <v>33</v>
      </c>
      <c r="K30" s="14">
        <v>10</v>
      </c>
      <c r="L30" s="15">
        <v>14073</v>
      </c>
      <c r="M30" s="16">
        <f t="shared" si="0"/>
        <v>36976</v>
      </c>
    </row>
    <row r="31" spans="1:13" ht="15">
      <c r="A31" s="12">
        <v>21</v>
      </c>
      <c r="B31" s="12" t="s">
        <v>34</v>
      </c>
      <c r="C31" s="13">
        <v>96801</v>
      </c>
      <c r="D31" s="14">
        <v>171</v>
      </c>
      <c r="E31" s="14">
        <v>0</v>
      </c>
      <c r="F31" s="14">
        <v>0</v>
      </c>
      <c r="G31" s="15">
        <v>96972</v>
      </c>
      <c r="H31" s="13">
        <v>81705</v>
      </c>
      <c r="I31" s="14">
        <v>960</v>
      </c>
      <c r="J31" s="14">
        <v>18</v>
      </c>
      <c r="K31" s="14">
        <v>20</v>
      </c>
      <c r="L31" s="15">
        <v>82703</v>
      </c>
      <c r="M31" s="16">
        <f t="shared" si="0"/>
        <v>179675</v>
      </c>
    </row>
    <row r="32" spans="1:13" ht="15">
      <c r="A32" s="12">
        <v>22</v>
      </c>
      <c r="B32" s="12" t="s">
        <v>35</v>
      </c>
      <c r="C32" s="13">
        <v>3705</v>
      </c>
      <c r="D32" s="14">
        <v>101</v>
      </c>
      <c r="E32" s="14">
        <v>34</v>
      </c>
      <c r="F32" s="14">
        <v>0</v>
      </c>
      <c r="G32" s="15">
        <v>3840</v>
      </c>
      <c r="H32" s="13">
        <v>4465</v>
      </c>
      <c r="I32" s="14">
        <v>93</v>
      </c>
      <c r="J32" s="14">
        <v>9</v>
      </c>
      <c r="K32" s="14">
        <v>29</v>
      </c>
      <c r="L32" s="15">
        <v>4596</v>
      </c>
      <c r="M32" s="16">
        <f t="shared" si="0"/>
        <v>8436</v>
      </c>
    </row>
    <row r="33" spans="1:13" ht="15">
      <c r="A33" s="12">
        <v>23</v>
      </c>
      <c r="B33" s="12" t="s">
        <v>36</v>
      </c>
      <c r="C33" s="13">
        <v>13776</v>
      </c>
      <c r="D33" s="14">
        <v>137</v>
      </c>
      <c r="E33" s="14">
        <v>0</v>
      </c>
      <c r="F33" s="14">
        <v>0</v>
      </c>
      <c r="G33" s="15">
        <v>13913</v>
      </c>
      <c r="H33" s="13">
        <v>11221</v>
      </c>
      <c r="I33" s="14">
        <v>111</v>
      </c>
      <c r="J33" s="14">
        <v>0</v>
      </c>
      <c r="K33" s="14">
        <v>0</v>
      </c>
      <c r="L33" s="15">
        <v>11332</v>
      </c>
      <c r="M33" s="16">
        <f t="shared" si="0"/>
        <v>25245</v>
      </c>
    </row>
    <row r="34" spans="1:13" ht="15">
      <c r="A34" s="12">
        <v>24</v>
      </c>
      <c r="B34" s="12" t="s">
        <v>37</v>
      </c>
      <c r="C34" s="13">
        <v>19279</v>
      </c>
      <c r="D34" s="14">
        <v>18</v>
      </c>
      <c r="E34" s="14">
        <v>0</v>
      </c>
      <c r="F34" s="14">
        <v>0</v>
      </c>
      <c r="G34" s="15">
        <v>19297</v>
      </c>
      <c r="H34" s="13">
        <v>9811</v>
      </c>
      <c r="I34" s="14">
        <v>71</v>
      </c>
      <c r="J34" s="14">
        <v>0</v>
      </c>
      <c r="K34" s="14">
        <v>0</v>
      </c>
      <c r="L34" s="15">
        <v>9882</v>
      </c>
      <c r="M34" s="16">
        <f t="shared" si="0"/>
        <v>29179</v>
      </c>
    </row>
    <row r="35" spans="1:13" ht="15">
      <c r="A35" s="12">
        <v>25</v>
      </c>
      <c r="B35" s="12" t="s">
        <v>38</v>
      </c>
      <c r="C35" s="13">
        <v>14908</v>
      </c>
      <c r="D35" s="14">
        <v>0</v>
      </c>
      <c r="E35" s="14">
        <v>0</v>
      </c>
      <c r="F35" s="14">
        <v>0</v>
      </c>
      <c r="G35" s="15">
        <v>14908</v>
      </c>
      <c r="H35" s="13">
        <v>12080</v>
      </c>
      <c r="I35" s="14">
        <v>292</v>
      </c>
      <c r="J35" s="14">
        <v>71</v>
      </c>
      <c r="K35" s="14">
        <v>0</v>
      </c>
      <c r="L35" s="15">
        <v>12443</v>
      </c>
      <c r="M35" s="16">
        <f t="shared" si="0"/>
        <v>27351</v>
      </c>
    </row>
    <row r="36" spans="1:13" ht="15">
      <c r="A36" s="12">
        <v>26</v>
      </c>
      <c r="B36" s="12" t="s">
        <v>39</v>
      </c>
      <c r="C36" s="13">
        <v>62760</v>
      </c>
      <c r="D36" s="14">
        <v>39</v>
      </c>
      <c r="E36" s="14">
        <v>351</v>
      </c>
      <c r="F36" s="14">
        <v>0</v>
      </c>
      <c r="G36" s="15">
        <v>63150</v>
      </c>
      <c r="H36" s="13">
        <v>47511</v>
      </c>
      <c r="I36" s="14">
        <v>99</v>
      </c>
      <c r="J36" s="14">
        <v>121</v>
      </c>
      <c r="K36" s="14">
        <v>25</v>
      </c>
      <c r="L36" s="15">
        <v>47756</v>
      </c>
      <c r="M36" s="16">
        <f t="shared" si="0"/>
        <v>110906</v>
      </c>
    </row>
    <row r="37" spans="1:13" ht="15">
      <c r="A37" s="12">
        <v>27</v>
      </c>
      <c r="B37" s="12" t="s">
        <v>40</v>
      </c>
      <c r="C37" s="13">
        <v>7352</v>
      </c>
      <c r="D37" s="14">
        <v>55</v>
      </c>
      <c r="E37" s="14">
        <v>0</v>
      </c>
      <c r="F37" s="14">
        <v>0</v>
      </c>
      <c r="G37" s="15">
        <v>7407</v>
      </c>
      <c r="H37" s="13">
        <v>8234</v>
      </c>
      <c r="I37" s="14">
        <v>9</v>
      </c>
      <c r="J37" s="14">
        <v>0</v>
      </c>
      <c r="K37" s="14">
        <v>9</v>
      </c>
      <c r="L37" s="15">
        <v>8252</v>
      </c>
      <c r="M37" s="16">
        <f t="shared" si="0"/>
        <v>15659</v>
      </c>
    </row>
    <row r="38" spans="1:13" ht="15">
      <c r="A38" s="12">
        <v>28</v>
      </c>
      <c r="B38" s="12" t="s">
        <v>41</v>
      </c>
      <c r="C38" s="13">
        <v>9360</v>
      </c>
      <c r="D38" s="14">
        <v>103</v>
      </c>
      <c r="E38" s="14">
        <v>33</v>
      </c>
      <c r="F38" s="14">
        <v>0</v>
      </c>
      <c r="G38" s="15">
        <v>9496</v>
      </c>
      <c r="H38" s="13">
        <v>12453</v>
      </c>
      <c r="I38" s="14">
        <v>100</v>
      </c>
      <c r="J38" s="14">
        <v>0</v>
      </c>
      <c r="K38" s="14">
        <v>0</v>
      </c>
      <c r="L38" s="15">
        <v>12553</v>
      </c>
      <c r="M38" s="16">
        <f t="shared" si="0"/>
        <v>22049</v>
      </c>
    </row>
    <row r="39" spans="1:13" ht="15">
      <c r="A39" s="12">
        <v>29</v>
      </c>
      <c r="B39" s="12" t="s">
        <v>42</v>
      </c>
      <c r="C39" s="13">
        <v>7029</v>
      </c>
      <c r="D39" s="14">
        <v>3</v>
      </c>
      <c r="E39" s="14">
        <v>0</v>
      </c>
      <c r="F39" s="14">
        <v>0</v>
      </c>
      <c r="G39" s="15">
        <v>7032</v>
      </c>
      <c r="H39" s="13">
        <v>8862</v>
      </c>
      <c r="I39" s="14">
        <v>56</v>
      </c>
      <c r="J39" s="14">
        <v>0</v>
      </c>
      <c r="K39" s="14">
        <v>47</v>
      </c>
      <c r="L39" s="15">
        <v>8965</v>
      </c>
      <c r="M39" s="16">
        <f t="shared" si="0"/>
        <v>15997</v>
      </c>
    </row>
    <row r="40" spans="1:13" ht="15">
      <c r="A40" s="12">
        <v>30</v>
      </c>
      <c r="B40" s="12" t="s">
        <v>43</v>
      </c>
      <c r="C40" s="13">
        <v>44538</v>
      </c>
      <c r="D40" s="14">
        <v>43</v>
      </c>
      <c r="E40" s="14">
        <v>29</v>
      </c>
      <c r="F40" s="14">
        <v>42</v>
      </c>
      <c r="G40" s="15">
        <v>44652</v>
      </c>
      <c r="H40" s="13">
        <v>53216</v>
      </c>
      <c r="I40" s="14">
        <v>125</v>
      </c>
      <c r="J40" s="14">
        <v>86</v>
      </c>
      <c r="K40" s="14">
        <v>31</v>
      </c>
      <c r="L40" s="15">
        <v>53458</v>
      </c>
      <c r="M40" s="16">
        <f t="shared" si="0"/>
        <v>98110</v>
      </c>
    </row>
    <row r="41" spans="1:13" ht="15">
      <c r="A41" s="12">
        <v>31</v>
      </c>
      <c r="B41" s="12" t="s">
        <v>44</v>
      </c>
      <c r="C41" s="13">
        <v>4653</v>
      </c>
      <c r="D41" s="14">
        <v>1</v>
      </c>
      <c r="E41" s="14">
        <v>0</v>
      </c>
      <c r="F41" s="14">
        <v>0</v>
      </c>
      <c r="G41" s="15">
        <v>4654</v>
      </c>
      <c r="H41" s="13">
        <v>2020</v>
      </c>
      <c r="I41" s="14">
        <v>110</v>
      </c>
      <c r="J41" s="14">
        <v>0</v>
      </c>
      <c r="K41" s="14">
        <v>0</v>
      </c>
      <c r="L41" s="15">
        <v>2130</v>
      </c>
      <c r="M41" s="16">
        <f t="shared" si="0"/>
        <v>6784</v>
      </c>
    </row>
    <row r="42" spans="1:13" ht="15">
      <c r="A42" s="12">
        <v>32</v>
      </c>
      <c r="B42" s="12" t="s">
        <v>45</v>
      </c>
      <c r="C42" s="13">
        <v>7275</v>
      </c>
      <c r="D42" s="14">
        <v>38</v>
      </c>
      <c r="E42" s="14">
        <v>0</v>
      </c>
      <c r="F42" s="14">
        <v>0</v>
      </c>
      <c r="G42" s="15">
        <v>7313</v>
      </c>
      <c r="H42" s="13">
        <v>10315</v>
      </c>
      <c r="I42" s="14">
        <v>4</v>
      </c>
      <c r="J42" s="14">
        <v>0</v>
      </c>
      <c r="K42" s="14">
        <v>19</v>
      </c>
      <c r="L42" s="15">
        <v>10338</v>
      </c>
      <c r="M42" s="16">
        <f t="shared" si="0"/>
        <v>17651</v>
      </c>
    </row>
    <row r="43" spans="1:13" ht="15">
      <c r="A43" s="12">
        <v>33</v>
      </c>
      <c r="B43" s="12" t="s">
        <v>46</v>
      </c>
      <c r="C43" s="13">
        <v>5887</v>
      </c>
      <c r="D43" s="14">
        <v>0</v>
      </c>
      <c r="E43" s="14">
        <v>0</v>
      </c>
      <c r="F43" s="14">
        <v>0</v>
      </c>
      <c r="G43" s="15">
        <v>5887</v>
      </c>
      <c r="H43" s="13">
        <v>8580</v>
      </c>
      <c r="I43" s="14">
        <v>68</v>
      </c>
      <c r="J43" s="14">
        <v>0</v>
      </c>
      <c r="K43" s="14">
        <v>0</v>
      </c>
      <c r="L43" s="15">
        <v>8648</v>
      </c>
      <c r="M43" s="16">
        <f aca="true" t="shared" si="1" ref="M43:M62">G43+L43</f>
        <v>14535</v>
      </c>
    </row>
    <row r="44" spans="1:13" ht="15">
      <c r="A44" s="12">
        <v>34</v>
      </c>
      <c r="B44" s="12" t="s">
        <v>47</v>
      </c>
      <c r="C44" s="13">
        <v>4338</v>
      </c>
      <c r="D44" s="14">
        <v>0</v>
      </c>
      <c r="E44" s="14">
        <v>0</v>
      </c>
      <c r="F44" s="14">
        <v>0</v>
      </c>
      <c r="G44" s="15">
        <v>4338</v>
      </c>
      <c r="H44" s="13">
        <v>4829</v>
      </c>
      <c r="I44" s="14">
        <v>0</v>
      </c>
      <c r="J44" s="14">
        <v>4</v>
      </c>
      <c r="K44" s="14">
        <v>14</v>
      </c>
      <c r="L44" s="15">
        <v>4847</v>
      </c>
      <c r="M44" s="16">
        <f t="shared" si="1"/>
        <v>9185</v>
      </c>
    </row>
    <row r="45" spans="1:13" ht="15">
      <c r="A45" s="12">
        <v>35</v>
      </c>
      <c r="B45" s="12" t="s">
        <v>48</v>
      </c>
      <c r="C45" s="13">
        <v>24441</v>
      </c>
      <c r="D45" s="14">
        <v>34</v>
      </c>
      <c r="E45" s="14">
        <v>0</v>
      </c>
      <c r="F45" s="14">
        <v>0</v>
      </c>
      <c r="G45" s="15">
        <v>24475</v>
      </c>
      <c r="H45" s="13">
        <v>42132</v>
      </c>
      <c r="I45" s="14">
        <v>0</v>
      </c>
      <c r="J45" s="14">
        <v>35</v>
      </c>
      <c r="K45" s="14">
        <v>0</v>
      </c>
      <c r="L45" s="15">
        <v>42167</v>
      </c>
      <c r="M45" s="16">
        <f t="shared" si="1"/>
        <v>66642</v>
      </c>
    </row>
    <row r="46" spans="1:13" ht="15">
      <c r="A46" s="12">
        <v>36</v>
      </c>
      <c r="B46" s="12" t="s">
        <v>49</v>
      </c>
      <c r="C46" s="13">
        <v>3562</v>
      </c>
      <c r="D46" s="14">
        <v>0</v>
      </c>
      <c r="E46" s="14">
        <v>31</v>
      </c>
      <c r="F46" s="14">
        <v>0</v>
      </c>
      <c r="G46" s="15">
        <v>3593</v>
      </c>
      <c r="H46" s="13">
        <v>4071</v>
      </c>
      <c r="I46" s="14">
        <v>58</v>
      </c>
      <c r="J46" s="14">
        <v>0</v>
      </c>
      <c r="K46" s="14">
        <v>40</v>
      </c>
      <c r="L46" s="15">
        <v>4169</v>
      </c>
      <c r="M46" s="16">
        <f t="shared" si="1"/>
        <v>7762</v>
      </c>
    </row>
    <row r="47" spans="1:13" ht="15">
      <c r="A47" s="12">
        <v>37</v>
      </c>
      <c r="B47" s="12" t="s">
        <v>50</v>
      </c>
      <c r="C47" s="13">
        <v>6261</v>
      </c>
      <c r="D47" s="14">
        <v>0</v>
      </c>
      <c r="E47" s="14">
        <v>0</v>
      </c>
      <c r="F47" s="14">
        <v>0</v>
      </c>
      <c r="G47" s="15">
        <v>6261</v>
      </c>
      <c r="H47" s="13">
        <v>5640</v>
      </c>
      <c r="I47" s="14">
        <v>0</v>
      </c>
      <c r="J47" s="14">
        <v>0</v>
      </c>
      <c r="K47" s="14">
        <v>0</v>
      </c>
      <c r="L47" s="15">
        <v>5640</v>
      </c>
      <c r="M47" s="16">
        <f t="shared" si="1"/>
        <v>11901</v>
      </c>
    </row>
    <row r="48" spans="1:13" ht="15">
      <c r="A48" s="12">
        <v>38</v>
      </c>
      <c r="B48" s="12" t="s">
        <v>51</v>
      </c>
      <c r="C48" s="13">
        <v>7714</v>
      </c>
      <c r="D48" s="14">
        <v>17</v>
      </c>
      <c r="E48" s="14">
        <v>73</v>
      </c>
      <c r="F48" s="14">
        <v>0</v>
      </c>
      <c r="G48" s="15">
        <v>7804</v>
      </c>
      <c r="H48" s="13">
        <v>6709</v>
      </c>
      <c r="I48" s="14">
        <v>0</v>
      </c>
      <c r="J48" s="14">
        <v>0</v>
      </c>
      <c r="K48" s="14">
        <v>32</v>
      </c>
      <c r="L48" s="15">
        <v>6741</v>
      </c>
      <c r="M48" s="16">
        <f t="shared" si="1"/>
        <v>14545</v>
      </c>
    </row>
    <row r="49" spans="1:13" ht="15">
      <c r="A49" s="12">
        <v>39</v>
      </c>
      <c r="B49" s="12" t="s">
        <v>52</v>
      </c>
      <c r="C49" s="13">
        <v>51748</v>
      </c>
      <c r="D49" s="14">
        <v>36</v>
      </c>
      <c r="E49" s="14">
        <v>0</v>
      </c>
      <c r="F49" s="14">
        <v>0</v>
      </c>
      <c r="G49" s="15">
        <v>51784</v>
      </c>
      <c r="H49" s="13">
        <v>45747</v>
      </c>
      <c r="I49" s="14">
        <v>113</v>
      </c>
      <c r="J49" s="14">
        <v>527</v>
      </c>
      <c r="K49" s="14">
        <v>30</v>
      </c>
      <c r="L49" s="15">
        <v>46417</v>
      </c>
      <c r="M49" s="16">
        <f t="shared" si="1"/>
        <v>98201</v>
      </c>
    </row>
    <row r="50" spans="1:13" ht="15">
      <c r="A50" s="12">
        <v>40</v>
      </c>
      <c r="B50" s="12" t="s">
        <v>53</v>
      </c>
      <c r="C50" s="13">
        <v>4869</v>
      </c>
      <c r="D50" s="14">
        <v>0</v>
      </c>
      <c r="E50" s="14">
        <v>0</v>
      </c>
      <c r="F50" s="14">
        <v>0</v>
      </c>
      <c r="G50" s="15">
        <v>4869</v>
      </c>
      <c r="H50" s="13">
        <v>8151</v>
      </c>
      <c r="I50" s="14">
        <v>151</v>
      </c>
      <c r="J50" s="14">
        <v>23</v>
      </c>
      <c r="K50" s="14">
        <v>53</v>
      </c>
      <c r="L50" s="15">
        <v>8378</v>
      </c>
      <c r="M50" s="16">
        <f t="shared" si="1"/>
        <v>13247</v>
      </c>
    </row>
    <row r="51" spans="1:13" ht="15">
      <c r="A51" s="12">
        <v>41</v>
      </c>
      <c r="B51" s="12" t="s">
        <v>54</v>
      </c>
      <c r="C51" s="13">
        <v>10413</v>
      </c>
      <c r="D51" s="14">
        <v>0</v>
      </c>
      <c r="E51" s="14">
        <v>0</v>
      </c>
      <c r="F51" s="14">
        <v>0</v>
      </c>
      <c r="G51" s="15">
        <v>10413</v>
      </c>
      <c r="H51" s="13">
        <v>19307</v>
      </c>
      <c r="I51" s="14">
        <v>752</v>
      </c>
      <c r="J51" s="14">
        <v>37</v>
      </c>
      <c r="K51" s="14">
        <v>33</v>
      </c>
      <c r="L51" s="15">
        <v>20129</v>
      </c>
      <c r="M51" s="16">
        <f t="shared" si="1"/>
        <v>30542</v>
      </c>
    </row>
    <row r="52" spans="1:13" ht="15">
      <c r="A52" s="12">
        <v>42</v>
      </c>
      <c r="B52" s="12" t="s">
        <v>55</v>
      </c>
      <c r="C52" s="13">
        <v>5896</v>
      </c>
      <c r="D52" s="14">
        <v>0</v>
      </c>
      <c r="E52" s="14">
        <v>88</v>
      </c>
      <c r="F52" s="14">
        <v>0</v>
      </c>
      <c r="G52" s="15">
        <v>5984</v>
      </c>
      <c r="H52" s="13">
        <v>26291</v>
      </c>
      <c r="I52" s="14">
        <v>137</v>
      </c>
      <c r="J52" s="14">
        <v>0</v>
      </c>
      <c r="K52" s="14">
        <v>15</v>
      </c>
      <c r="L52" s="15">
        <v>26443</v>
      </c>
      <c r="M52" s="16">
        <f t="shared" si="1"/>
        <v>32427</v>
      </c>
    </row>
    <row r="53" spans="1:13" ht="15">
      <c r="A53" s="12">
        <v>43</v>
      </c>
      <c r="B53" s="12" t="s">
        <v>56</v>
      </c>
      <c r="C53" s="13">
        <v>30219</v>
      </c>
      <c r="D53" s="14">
        <v>32</v>
      </c>
      <c r="E53" s="14">
        <v>0</v>
      </c>
      <c r="F53" s="14">
        <v>0</v>
      </c>
      <c r="G53" s="15">
        <v>30251</v>
      </c>
      <c r="H53" s="13">
        <v>68079</v>
      </c>
      <c r="I53" s="14">
        <v>469</v>
      </c>
      <c r="J53" s="14">
        <v>0</v>
      </c>
      <c r="K53" s="14">
        <v>34</v>
      </c>
      <c r="L53" s="15">
        <v>68582</v>
      </c>
      <c r="M53" s="16">
        <f t="shared" si="1"/>
        <v>98833</v>
      </c>
    </row>
    <row r="54" spans="1:13" ht="15">
      <c r="A54" s="12">
        <v>44</v>
      </c>
      <c r="B54" s="12" t="s">
        <v>57</v>
      </c>
      <c r="C54" s="13">
        <v>5468</v>
      </c>
      <c r="D54" s="14">
        <v>0</v>
      </c>
      <c r="E54" s="14">
        <v>33</v>
      </c>
      <c r="F54" s="14">
        <v>20</v>
      </c>
      <c r="G54" s="15">
        <v>5521</v>
      </c>
      <c r="H54" s="13">
        <v>8622</v>
      </c>
      <c r="I54" s="14">
        <v>87</v>
      </c>
      <c r="J54" s="14">
        <v>0</v>
      </c>
      <c r="K54" s="14">
        <v>36</v>
      </c>
      <c r="L54" s="15">
        <v>8745</v>
      </c>
      <c r="M54" s="16">
        <f t="shared" si="1"/>
        <v>14266</v>
      </c>
    </row>
    <row r="55" spans="1:13" ht="15">
      <c r="A55" s="12">
        <v>45</v>
      </c>
      <c r="B55" s="12" t="s">
        <v>58</v>
      </c>
      <c r="C55" s="13">
        <v>8444</v>
      </c>
      <c r="D55" s="14">
        <v>0</v>
      </c>
      <c r="E55" s="14">
        <v>0</v>
      </c>
      <c r="F55" s="14">
        <v>0</v>
      </c>
      <c r="G55" s="15">
        <v>8444</v>
      </c>
      <c r="H55" s="13">
        <v>18219</v>
      </c>
      <c r="I55" s="14">
        <v>52</v>
      </c>
      <c r="J55" s="14">
        <v>0</v>
      </c>
      <c r="K55" s="14">
        <v>75</v>
      </c>
      <c r="L55" s="15">
        <v>18346</v>
      </c>
      <c r="M55" s="16">
        <f t="shared" si="1"/>
        <v>26790</v>
      </c>
    </row>
    <row r="56" spans="1:13" ht="15">
      <c r="A56" s="12">
        <v>46</v>
      </c>
      <c r="B56" s="12" t="s">
        <v>59</v>
      </c>
      <c r="C56" s="13">
        <v>7306</v>
      </c>
      <c r="D56" s="14">
        <v>87</v>
      </c>
      <c r="E56" s="14">
        <v>0</v>
      </c>
      <c r="F56" s="14">
        <v>15</v>
      </c>
      <c r="G56" s="15">
        <v>7408</v>
      </c>
      <c r="H56" s="13">
        <v>14689</v>
      </c>
      <c r="I56" s="14">
        <v>31</v>
      </c>
      <c r="J56" s="14">
        <v>37</v>
      </c>
      <c r="K56" s="14">
        <v>0</v>
      </c>
      <c r="L56" s="15">
        <v>14757</v>
      </c>
      <c r="M56" s="16">
        <f t="shared" si="1"/>
        <v>22165</v>
      </c>
    </row>
    <row r="57" spans="1:13" ht="15">
      <c r="A57" s="12">
        <v>47</v>
      </c>
      <c r="B57" s="12" t="s">
        <v>60</v>
      </c>
      <c r="C57" s="13">
        <v>42159</v>
      </c>
      <c r="D57" s="14">
        <v>3676</v>
      </c>
      <c r="E57" s="14">
        <v>981</v>
      </c>
      <c r="F57" s="14">
        <v>0</v>
      </c>
      <c r="G57" s="15">
        <v>46816</v>
      </c>
      <c r="H57" s="13">
        <v>74746</v>
      </c>
      <c r="I57" s="14">
        <v>66</v>
      </c>
      <c r="J57" s="14">
        <v>25</v>
      </c>
      <c r="K57" s="14">
        <v>33</v>
      </c>
      <c r="L57" s="15">
        <v>74870</v>
      </c>
      <c r="M57" s="16">
        <f t="shared" si="1"/>
        <v>121686</v>
      </c>
    </row>
    <row r="58" spans="1:13" ht="15">
      <c r="A58" s="12">
        <v>48</v>
      </c>
      <c r="B58" s="12" t="s">
        <v>61</v>
      </c>
      <c r="C58" s="13">
        <v>1344</v>
      </c>
      <c r="D58" s="14">
        <v>210</v>
      </c>
      <c r="E58" s="14">
        <v>172</v>
      </c>
      <c r="F58" s="14">
        <v>0</v>
      </c>
      <c r="G58" s="15">
        <v>1726</v>
      </c>
      <c r="H58" s="13">
        <v>5366</v>
      </c>
      <c r="I58" s="14">
        <v>309</v>
      </c>
      <c r="J58" s="14">
        <v>0</v>
      </c>
      <c r="K58" s="14">
        <v>60</v>
      </c>
      <c r="L58" s="15">
        <v>5735</v>
      </c>
      <c r="M58" s="16">
        <f t="shared" si="1"/>
        <v>7461</v>
      </c>
    </row>
    <row r="59" spans="1:13" ht="15">
      <c r="A59" s="12">
        <v>49</v>
      </c>
      <c r="B59" s="12" t="s">
        <v>62</v>
      </c>
      <c r="C59" s="13">
        <v>9638</v>
      </c>
      <c r="D59" s="14">
        <v>5674</v>
      </c>
      <c r="E59" s="14">
        <v>1050</v>
      </c>
      <c r="F59" s="14">
        <v>0</v>
      </c>
      <c r="G59" s="15">
        <v>16362</v>
      </c>
      <c r="H59" s="13">
        <v>30812</v>
      </c>
      <c r="I59" s="14">
        <v>536</v>
      </c>
      <c r="J59" s="14">
        <v>0</v>
      </c>
      <c r="K59" s="14">
        <v>14</v>
      </c>
      <c r="L59" s="15">
        <v>31362</v>
      </c>
      <c r="M59" s="16">
        <f t="shared" si="1"/>
        <v>47724</v>
      </c>
    </row>
    <row r="60" spans="1:13" ht="15">
      <c r="A60" s="12">
        <v>50</v>
      </c>
      <c r="B60" s="12" t="s">
        <v>63</v>
      </c>
      <c r="C60" s="13">
        <v>3405</v>
      </c>
      <c r="D60" s="14">
        <v>1974</v>
      </c>
      <c r="E60" s="14">
        <v>83</v>
      </c>
      <c r="F60" s="14">
        <v>0</v>
      </c>
      <c r="G60" s="15">
        <v>5462</v>
      </c>
      <c r="H60" s="13">
        <v>14786</v>
      </c>
      <c r="I60" s="14">
        <v>254</v>
      </c>
      <c r="J60" s="14">
        <v>2</v>
      </c>
      <c r="K60" s="14">
        <v>30</v>
      </c>
      <c r="L60" s="15">
        <v>15072</v>
      </c>
      <c r="M60" s="16">
        <f t="shared" si="1"/>
        <v>20534</v>
      </c>
    </row>
    <row r="61" spans="1:13" ht="15">
      <c r="A61" s="12">
        <v>51</v>
      </c>
      <c r="B61" s="12" t="s">
        <v>64</v>
      </c>
      <c r="C61" s="13">
        <v>6755</v>
      </c>
      <c r="D61" s="14">
        <v>1185</v>
      </c>
      <c r="E61" s="14">
        <v>319</v>
      </c>
      <c r="F61" s="14">
        <v>0</v>
      </c>
      <c r="G61" s="15">
        <v>8259</v>
      </c>
      <c r="H61" s="13">
        <v>15213</v>
      </c>
      <c r="I61" s="14">
        <v>1314</v>
      </c>
      <c r="J61" s="14">
        <v>0</v>
      </c>
      <c r="K61" s="14">
        <v>0</v>
      </c>
      <c r="L61" s="15">
        <v>16527</v>
      </c>
      <c r="M61" s="16">
        <f t="shared" si="1"/>
        <v>24786</v>
      </c>
    </row>
    <row r="62" spans="1:13" ht="15">
      <c r="A62" s="12">
        <v>52</v>
      </c>
      <c r="B62" s="12" t="s">
        <v>65</v>
      </c>
      <c r="C62" s="13">
        <v>39017</v>
      </c>
      <c r="D62" s="14">
        <v>1627</v>
      </c>
      <c r="E62" s="14">
        <v>510</v>
      </c>
      <c r="F62" s="14">
        <v>36</v>
      </c>
      <c r="G62" s="15">
        <v>41190</v>
      </c>
      <c r="H62" s="13">
        <v>85833</v>
      </c>
      <c r="I62" s="14">
        <v>1508</v>
      </c>
      <c r="J62" s="14">
        <v>89</v>
      </c>
      <c r="K62" s="14">
        <v>16</v>
      </c>
      <c r="L62" s="15">
        <v>87446</v>
      </c>
      <c r="M62" s="16">
        <f t="shared" si="1"/>
        <v>128636</v>
      </c>
    </row>
    <row r="63" spans="3:13" ht="15">
      <c r="C63" s="5">
        <f aca="true" t="shared" si="2" ref="C63:M63">SUM(C11:C62)</f>
        <v>7843855</v>
      </c>
      <c r="D63" s="5">
        <f t="shared" si="2"/>
        <v>265571</v>
      </c>
      <c r="E63" s="5">
        <f t="shared" si="2"/>
        <v>24472</v>
      </c>
      <c r="F63" s="5">
        <f t="shared" si="2"/>
        <v>1494</v>
      </c>
      <c r="G63" s="5">
        <f t="shared" si="2"/>
        <v>8135392</v>
      </c>
      <c r="H63" s="5">
        <f t="shared" si="2"/>
        <v>6963040</v>
      </c>
      <c r="I63" s="5">
        <f t="shared" si="2"/>
        <v>159726</v>
      </c>
      <c r="J63" s="5">
        <f t="shared" si="2"/>
        <v>4541</v>
      </c>
      <c r="K63" s="5">
        <f t="shared" si="2"/>
        <v>3863</v>
      </c>
      <c r="L63" s="5">
        <f t="shared" si="2"/>
        <v>7131170</v>
      </c>
      <c r="M63" s="5">
        <f t="shared" si="2"/>
        <v>15266562</v>
      </c>
    </row>
    <row r="64" spans="3:13" ht="15">
      <c r="C64" s="2"/>
      <c r="D64" s="2"/>
      <c r="E64" s="2"/>
      <c r="F64" s="2"/>
      <c r="G64" s="3"/>
      <c r="H64" s="2"/>
      <c r="I64" s="2"/>
      <c r="J64" s="2"/>
      <c r="K64" s="2"/>
      <c r="L64" s="3"/>
      <c r="M64" s="3"/>
    </row>
    <row r="65" spans="1:13" ht="15">
      <c r="A65" t="s">
        <v>66</v>
      </c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ht="15">
      <c r="A66" t="s">
        <v>67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3:13" ht="15"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3:13" ht="1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3:13" ht="1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Miyelani Mabunda</cp:lastModifiedBy>
  <dcterms:created xsi:type="dcterms:W3CDTF">2022-06-22T09:22:05Z</dcterms:created>
  <dcterms:modified xsi:type="dcterms:W3CDTF">2022-06-22T09:40:24Z</dcterms:modified>
  <cp:category/>
  <cp:version/>
  <cp:contentType/>
  <cp:contentStatus/>
</cp:coreProperties>
</file>