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\BVB\Weekliks\Produsente Lewerings\Mielie Lewerings per Graad\"/>
    </mc:Choice>
  </mc:AlternateContent>
  <bookViews>
    <workbookView xWindow="0" yWindow="0" windowWidth="19410" windowHeight="4245"/>
  </bookViews>
  <sheets>
    <sheet name="Grade_Per_Week" sheetId="1" r:id="rId1"/>
  </sheets>
  <calcPr calcId="162913"/>
</workbook>
</file>

<file path=xl/calcChain.xml><?xml version="1.0" encoding="utf-8"?>
<calcChain xmlns="http://schemas.openxmlformats.org/spreadsheetml/2006/main">
  <c r="L64" i="1" l="1"/>
  <c r="K64" i="1"/>
  <c r="J64" i="1"/>
  <c r="I64" i="1"/>
  <c r="H64" i="1"/>
  <c r="G64" i="1"/>
  <c r="F64" i="1"/>
  <c r="E64" i="1"/>
  <c r="D64" i="1"/>
  <c r="C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64" i="1" s="1"/>
</calcChain>
</file>

<file path=xl/sharedStrings.xml><?xml version="1.0" encoding="utf-8"?>
<sst xmlns="http://schemas.openxmlformats.org/spreadsheetml/2006/main" count="68" uniqueCount="68">
  <si>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</si>
  <si>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</si>
  <si>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</si>
  <si>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</si>
  <si>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</si>
  <si>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</si>
  <si>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</si>
  <si>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</si>
  <si>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</si>
  <si>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</si>
  <si>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</si>
  <si>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</si>
  <si>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</si>
  <si>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2018/04/28 - 2018/05/04</t>
  </si>
  <si>
    <t>2018/05/05 - 2018/05/11</t>
  </si>
  <si>
    <t>2018/05/12 - 2018/05/18</t>
  </si>
  <si>
    <t>2018/05/19 - 2018/05/25</t>
  </si>
  <si>
    <t>2018/05/26 - 2018/06/01</t>
  </si>
  <si>
    <t>2018/06/02 - 2018/06/08</t>
  </si>
  <si>
    <t>2018/06/09 - 2018/06/15</t>
  </si>
  <si>
    <t>2018/06/16 - 2018/06/22</t>
  </si>
  <si>
    <t>2018/06/23 - 2018/06/29</t>
  </si>
  <si>
    <t>2018/06/30 - 2018/07/06</t>
  </si>
  <si>
    <t>2018/07/07 - 2018/07/13</t>
  </si>
  <si>
    <t>2018/07/14 - 2018/07/20</t>
  </si>
  <si>
    <t>2018/07/21 - 2018/07/27</t>
  </si>
  <si>
    <t>2018/07/28 - 2018/08/03</t>
  </si>
  <si>
    <t>2018/08/04 - 2018/08/10</t>
  </si>
  <si>
    <t>2018/08/11 - 2018/08/17</t>
  </si>
  <si>
    <t>2018/08/18 - 2018/08/24</t>
  </si>
  <si>
    <t>2018/08/25 - 2018/08/31</t>
  </si>
  <si>
    <t>2018/09/01 - 2018/09/07</t>
  </si>
  <si>
    <t>2018/09/08 - 2018/09/14</t>
  </si>
  <si>
    <t>2018/09/15 - 2018/09/21</t>
  </si>
  <si>
    <t>2018/09/22 - 2018/09/28</t>
  </si>
  <si>
    <t>2018/09/29 - 2018/10/05</t>
  </si>
  <si>
    <t>2018/10/06 - 2018/10/12</t>
  </si>
  <si>
    <t>2018/10/13 - 2018/10/19</t>
  </si>
  <si>
    <t>2018/10/20 - 2018/10/26</t>
  </si>
  <si>
    <t>2018/10/27 - 2018/11/02</t>
  </si>
  <si>
    <t>2018/11/03 - 2018/11/09</t>
  </si>
  <si>
    <t>2018/11/10 - 2018/11/16</t>
  </si>
  <si>
    <t>2018/11/17 - 2018/11/23</t>
  </si>
  <si>
    <t>2018/11/24 - 2018/11/30</t>
  </si>
  <si>
    <t>2018/12/01 - 2018/12/07</t>
  </si>
  <si>
    <t>2018/12/08 - 2018/12/14</t>
  </si>
  <si>
    <t>2018/12/15 - 2018/12/21</t>
  </si>
  <si>
    <t>2018/12/22 - 2018/12/28</t>
  </si>
  <si>
    <t>2018/12/29 - 2019/01/04</t>
  </si>
  <si>
    <t>2019/01/05 - 2019/01/11</t>
  </si>
  <si>
    <t>2019/01/12 - 2019/01/18</t>
  </si>
  <si>
    <t>2019/01/19 - 2019/01/25</t>
  </si>
  <si>
    <t>2019/01/26 - 2019/02/01</t>
  </si>
  <si>
    <t>2019/02/02 - 2019/02/08</t>
  </si>
  <si>
    <t>2019/02/09 - 2019/02/15</t>
  </si>
  <si>
    <t>2019/02/16 - 2019/02/22</t>
  </si>
  <si>
    <t>2019/02/23 - 2019/03/01</t>
  </si>
  <si>
    <t>2019/03/02 - 2019/03/08</t>
  </si>
  <si>
    <t>2019/03/09 - 2019/03/15</t>
  </si>
  <si>
    <t>2019/03/16 - 2019/03/22</t>
  </si>
  <si>
    <t>2019/03/23 - 2019/03/29</t>
  </si>
  <si>
    <t>2019/03/30 - 2019/04/05</t>
  </si>
  <si>
    <t>2019/04/06 - 2019/04/12</t>
  </si>
  <si>
    <t>2019/04/13 - 2019/04/19</t>
  </si>
  <si>
    <t>2019/04/20 - 2019/04/26</t>
  </si>
  <si>
    <t>Footnotes:</t>
  </si>
  <si>
    <t>This information is voluntary submitted by co-workers registered with SAGIS where producer deliveries are commercially received</t>
  </si>
  <si>
    <t>WEEKLY PRODUCER DELIVERIES PER GRADE - 2018/2019 Marketing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</si>
</sst>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1" fillId="0" borderId="6" xfId="0" applyNumberFormat="1" applyFont="1" applyBorder="1"/>
    <xf numFmtId="3" fontId="1" fillId="0" borderId="3" xfId="0" applyNumberFormat="1" applyFont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1" fillId="0" borderId="10" xfId="0" applyNumberFormat="1" applyFont="1" applyBorder="1"/>
    <xf numFmtId="3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70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 x14ac:dyDescent="0.25"/>
  <cols>
    <col min="1" max="1" width="14" customWidth="1"/>
    <col min="2" max="2" width="23" customWidth="1"/>
    <col min="3" max="6" width="9" customWidth="1"/>
    <col min="7" max="7" width="14" customWidth="1"/>
    <col min="8" max="11" width="9" customWidth="1"/>
    <col min="12" max="13" width="14" customWidth="1"/>
  </cols>
  <sheetData>
    <row r="8" spans="1:13" x14ac:dyDescent="0.25">
      <c r="A8" s="1" t="s">
        <v>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4" t="s">
        <v>0</v>
      </c>
      <c r="B10" s="4" t="s">
        <v>1</v>
      </c>
      <c r="C10" s="4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4" t="s">
        <v>7</v>
      </c>
      <c r="I10" s="6" t="s">
        <v>8</v>
      </c>
      <c r="J10" s="6" t="s">
        <v>9</v>
      </c>
      <c r="K10" s="6" t="s">
        <v>10</v>
      </c>
      <c r="L10" s="6" t="s">
        <v>11</v>
      </c>
      <c r="M10" s="4" t="s">
        <v>12</v>
      </c>
    </row>
    <row r="11" spans="1:13" x14ac:dyDescent="0.25">
      <c r="A11" s="7">
        <v>1</v>
      </c>
      <c r="B11" s="7" t="s">
        <v>13</v>
      </c>
      <c r="C11" s="8">
        <v>12210</v>
      </c>
      <c r="D11" s="9">
        <v>1915</v>
      </c>
      <c r="E11" s="9">
        <v>491</v>
      </c>
      <c r="F11" s="9">
        <v>0</v>
      </c>
      <c r="G11" s="10">
        <v>14616</v>
      </c>
      <c r="H11" s="8">
        <v>19446</v>
      </c>
      <c r="I11" s="9">
        <v>263</v>
      </c>
      <c r="J11" s="9">
        <v>0</v>
      </c>
      <c r="K11" s="9">
        <v>0</v>
      </c>
      <c r="L11" s="10">
        <v>19709</v>
      </c>
      <c r="M11" s="11">
        <f t="shared" ref="M11:M42" si="0">G11 + L11</f>
        <v>34325</v>
      </c>
    </row>
    <row r="12" spans="1:13" x14ac:dyDescent="0.25">
      <c r="A12" s="12">
        <v>2</v>
      </c>
      <c r="B12" s="12" t="s">
        <v>14</v>
      </c>
      <c r="C12" s="13">
        <v>45643</v>
      </c>
      <c r="D12" s="14">
        <v>6596</v>
      </c>
      <c r="E12" s="14">
        <v>710</v>
      </c>
      <c r="F12" s="14">
        <v>4</v>
      </c>
      <c r="G12" s="15">
        <v>52953</v>
      </c>
      <c r="H12" s="13">
        <v>72298</v>
      </c>
      <c r="I12" s="14">
        <v>1521</v>
      </c>
      <c r="J12" s="14">
        <v>0</v>
      </c>
      <c r="K12" s="14">
        <v>3</v>
      </c>
      <c r="L12" s="15">
        <v>73822</v>
      </c>
      <c r="M12" s="16">
        <f t="shared" si="0"/>
        <v>126775</v>
      </c>
    </row>
    <row r="13" spans="1:13" x14ac:dyDescent="0.25">
      <c r="A13" s="12">
        <v>3</v>
      </c>
      <c r="B13" s="12" t="s">
        <v>15</v>
      </c>
      <c r="C13" s="13">
        <v>57464</v>
      </c>
      <c r="D13" s="14">
        <v>5309</v>
      </c>
      <c r="E13" s="14">
        <v>1317</v>
      </c>
      <c r="F13" s="14">
        <v>0</v>
      </c>
      <c r="G13" s="15">
        <v>64090</v>
      </c>
      <c r="H13" s="13">
        <v>77747</v>
      </c>
      <c r="I13" s="14">
        <v>2916</v>
      </c>
      <c r="J13" s="14">
        <v>0</v>
      </c>
      <c r="K13" s="14">
        <v>42</v>
      </c>
      <c r="L13" s="15">
        <v>80705</v>
      </c>
      <c r="M13" s="16">
        <f t="shared" si="0"/>
        <v>144795</v>
      </c>
    </row>
    <row r="14" spans="1:13" x14ac:dyDescent="0.25">
      <c r="A14" s="12">
        <v>4</v>
      </c>
      <c r="B14" s="12" t="s">
        <v>16</v>
      </c>
      <c r="C14" s="13">
        <v>195560</v>
      </c>
      <c r="D14" s="14">
        <v>3365</v>
      </c>
      <c r="E14" s="14">
        <v>1879</v>
      </c>
      <c r="F14" s="14">
        <v>37</v>
      </c>
      <c r="G14" s="15">
        <v>200841</v>
      </c>
      <c r="H14" s="13">
        <v>421433</v>
      </c>
      <c r="I14" s="14">
        <v>5484</v>
      </c>
      <c r="J14" s="14">
        <v>42</v>
      </c>
      <c r="K14" s="14">
        <v>66</v>
      </c>
      <c r="L14" s="15">
        <v>427025</v>
      </c>
      <c r="M14" s="16">
        <f t="shared" si="0"/>
        <v>627866</v>
      </c>
    </row>
    <row r="15" spans="1:13" x14ac:dyDescent="0.25">
      <c r="A15" s="12">
        <v>5</v>
      </c>
      <c r="B15" s="12" t="s">
        <v>17</v>
      </c>
      <c r="C15" s="13">
        <v>16737</v>
      </c>
      <c r="D15" s="14">
        <v>743</v>
      </c>
      <c r="E15" s="14">
        <v>90</v>
      </c>
      <c r="F15" s="14">
        <v>0</v>
      </c>
      <c r="G15" s="15">
        <v>17570</v>
      </c>
      <c r="H15" s="13">
        <v>24339</v>
      </c>
      <c r="I15" s="14">
        <v>4051</v>
      </c>
      <c r="J15" s="14">
        <v>147</v>
      </c>
      <c r="K15" s="14">
        <v>63</v>
      </c>
      <c r="L15" s="15">
        <v>28600</v>
      </c>
      <c r="M15" s="16">
        <f t="shared" si="0"/>
        <v>46170</v>
      </c>
    </row>
    <row r="16" spans="1:13" x14ac:dyDescent="0.25">
      <c r="A16" s="12">
        <v>6</v>
      </c>
      <c r="B16" s="12" t="s">
        <v>18</v>
      </c>
      <c r="C16" s="13">
        <v>161149</v>
      </c>
      <c r="D16" s="14">
        <v>6494</v>
      </c>
      <c r="E16" s="14">
        <v>959</v>
      </c>
      <c r="F16" s="14">
        <v>11</v>
      </c>
      <c r="G16" s="15">
        <v>168613</v>
      </c>
      <c r="H16" s="13">
        <v>334443</v>
      </c>
      <c r="I16" s="14">
        <v>8703</v>
      </c>
      <c r="J16" s="14">
        <v>53</v>
      </c>
      <c r="K16" s="14">
        <v>176</v>
      </c>
      <c r="L16" s="15">
        <v>343375</v>
      </c>
      <c r="M16" s="16">
        <f t="shared" si="0"/>
        <v>511988</v>
      </c>
    </row>
    <row r="17" spans="1:13" x14ac:dyDescent="0.25">
      <c r="A17" s="12">
        <v>7</v>
      </c>
      <c r="B17" s="12" t="s">
        <v>19</v>
      </c>
      <c r="C17" s="13">
        <v>252701</v>
      </c>
      <c r="D17" s="14">
        <v>11965</v>
      </c>
      <c r="E17" s="14">
        <v>789</v>
      </c>
      <c r="F17" s="14">
        <v>18</v>
      </c>
      <c r="G17" s="15">
        <v>265473</v>
      </c>
      <c r="H17" s="13">
        <v>469366</v>
      </c>
      <c r="I17" s="14">
        <v>33390</v>
      </c>
      <c r="J17" s="14">
        <v>211</v>
      </c>
      <c r="K17" s="14">
        <v>80</v>
      </c>
      <c r="L17" s="15">
        <v>503047</v>
      </c>
      <c r="M17" s="16">
        <f t="shared" si="0"/>
        <v>768520</v>
      </c>
    </row>
    <row r="18" spans="1:13" x14ac:dyDescent="0.25">
      <c r="A18" s="12">
        <v>8</v>
      </c>
      <c r="B18" s="12" t="s">
        <v>20</v>
      </c>
      <c r="C18" s="13">
        <v>330749</v>
      </c>
      <c r="D18" s="14">
        <v>15399</v>
      </c>
      <c r="E18" s="14">
        <v>519</v>
      </c>
      <c r="F18" s="14">
        <v>108</v>
      </c>
      <c r="G18" s="15">
        <v>346775</v>
      </c>
      <c r="H18" s="13">
        <v>490110</v>
      </c>
      <c r="I18" s="14">
        <v>10473</v>
      </c>
      <c r="J18" s="14">
        <v>293</v>
      </c>
      <c r="K18" s="14">
        <v>31</v>
      </c>
      <c r="L18" s="15">
        <v>500907</v>
      </c>
      <c r="M18" s="16">
        <f t="shared" si="0"/>
        <v>847682</v>
      </c>
    </row>
    <row r="19" spans="1:13" x14ac:dyDescent="0.25">
      <c r="A19" s="12">
        <v>9</v>
      </c>
      <c r="B19" s="12" t="s">
        <v>21</v>
      </c>
      <c r="C19" s="13">
        <v>504237</v>
      </c>
      <c r="D19" s="14">
        <v>19508</v>
      </c>
      <c r="E19" s="14">
        <v>441</v>
      </c>
      <c r="F19" s="14">
        <v>89</v>
      </c>
      <c r="G19" s="15">
        <v>524275</v>
      </c>
      <c r="H19" s="13">
        <v>604574</v>
      </c>
      <c r="I19" s="14">
        <v>12751</v>
      </c>
      <c r="J19" s="14">
        <v>465</v>
      </c>
      <c r="K19" s="14">
        <v>0</v>
      </c>
      <c r="L19" s="15">
        <v>617790</v>
      </c>
      <c r="M19" s="16">
        <f t="shared" si="0"/>
        <v>1142065</v>
      </c>
    </row>
    <row r="20" spans="1:13" x14ac:dyDescent="0.25">
      <c r="A20" s="12">
        <v>10</v>
      </c>
      <c r="B20" s="12" t="s">
        <v>22</v>
      </c>
      <c r="C20" s="13">
        <v>445796</v>
      </c>
      <c r="D20" s="14">
        <v>32877</v>
      </c>
      <c r="E20" s="14">
        <v>3280</v>
      </c>
      <c r="F20" s="14">
        <v>0</v>
      </c>
      <c r="G20" s="15">
        <v>481953</v>
      </c>
      <c r="H20" s="13">
        <v>403809</v>
      </c>
      <c r="I20" s="14">
        <v>10287</v>
      </c>
      <c r="J20" s="14">
        <v>452</v>
      </c>
      <c r="K20" s="14">
        <v>201</v>
      </c>
      <c r="L20" s="15">
        <v>414749</v>
      </c>
      <c r="M20" s="16">
        <f t="shared" si="0"/>
        <v>896702</v>
      </c>
    </row>
    <row r="21" spans="1:13" x14ac:dyDescent="0.25">
      <c r="A21" s="12">
        <v>11</v>
      </c>
      <c r="B21" s="12" t="s">
        <v>23</v>
      </c>
      <c r="C21" s="13">
        <v>413961</v>
      </c>
      <c r="D21" s="14">
        <v>24019</v>
      </c>
      <c r="E21" s="14">
        <v>1693</v>
      </c>
      <c r="F21" s="14">
        <v>0</v>
      </c>
      <c r="G21" s="15">
        <v>439673</v>
      </c>
      <c r="H21" s="13">
        <v>331642</v>
      </c>
      <c r="I21" s="14">
        <v>9441</v>
      </c>
      <c r="J21" s="14">
        <v>731</v>
      </c>
      <c r="K21" s="14">
        <v>128</v>
      </c>
      <c r="L21" s="15">
        <v>341942</v>
      </c>
      <c r="M21" s="16">
        <f t="shared" si="0"/>
        <v>781615</v>
      </c>
    </row>
    <row r="22" spans="1:13" x14ac:dyDescent="0.25">
      <c r="A22" s="12">
        <v>12</v>
      </c>
      <c r="B22" s="12" t="s">
        <v>24</v>
      </c>
      <c r="C22" s="13">
        <v>454704</v>
      </c>
      <c r="D22" s="14">
        <v>22272</v>
      </c>
      <c r="E22" s="14">
        <v>1781</v>
      </c>
      <c r="F22" s="14">
        <v>-11</v>
      </c>
      <c r="G22" s="15">
        <v>478746</v>
      </c>
      <c r="H22" s="13">
        <v>286203</v>
      </c>
      <c r="I22" s="14">
        <v>5137</v>
      </c>
      <c r="J22" s="14">
        <v>833</v>
      </c>
      <c r="K22" s="14">
        <v>114</v>
      </c>
      <c r="L22" s="15">
        <v>292287</v>
      </c>
      <c r="M22" s="16">
        <f t="shared" si="0"/>
        <v>771033</v>
      </c>
    </row>
    <row r="23" spans="1:13" x14ac:dyDescent="0.25">
      <c r="A23" s="12">
        <v>13</v>
      </c>
      <c r="B23" s="12" t="s">
        <v>25</v>
      </c>
      <c r="C23" s="13">
        <v>841034</v>
      </c>
      <c r="D23" s="14">
        <v>37237</v>
      </c>
      <c r="E23" s="14">
        <v>1588</v>
      </c>
      <c r="F23" s="14">
        <v>158</v>
      </c>
      <c r="G23" s="15">
        <v>880017</v>
      </c>
      <c r="H23" s="13">
        <v>588599</v>
      </c>
      <c r="I23" s="14">
        <v>6056</v>
      </c>
      <c r="J23" s="14">
        <v>357</v>
      </c>
      <c r="K23" s="14">
        <v>72</v>
      </c>
      <c r="L23" s="15">
        <v>595084</v>
      </c>
      <c r="M23" s="16">
        <f t="shared" si="0"/>
        <v>1475101</v>
      </c>
    </row>
    <row r="24" spans="1:13" x14ac:dyDescent="0.25">
      <c r="A24" s="12">
        <v>14</v>
      </c>
      <c r="B24" s="12" t="s">
        <v>26</v>
      </c>
      <c r="C24" s="13">
        <v>270918</v>
      </c>
      <c r="D24" s="14">
        <v>48895</v>
      </c>
      <c r="E24" s="14">
        <v>3698</v>
      </c>
      <c r="F24" s="14">
        <v>0</v>
      </c>
      <c r="G24" s="15">
        <v>323511</v>
      </c>
      <c r="H24" s="13">
        <v>165946</v>
      </c>
      <c r="I24" s="14">
        <v>6227</v>
      </c>
      <c r="J24" s="14">
        <v>221</v>
      </c>
      <c r="K24" s="14">
        <v>498</v>
      </c>
      <c r="L24" s="15">
        <v>172892</v>
      </c>
      <c r="M24" s="16">
        <f t="shared" si="0"/>
        <v>496403</v>
      </c>
    </row>
    <row r="25" spans="1:13" x14ac:dyDescent="0.25">
      <c r="A25" s="12">
        <v>15</v>
      </c>
      <c r="B25" s="12" t="s">
        <v>27</v>
      </c>
      <c r="C25" s="13">
        <v>394424</v>
      </c>
      <c r="D25" s="14">
        <v>54920</v>
      </c>
      <c r="E25" s="14">
        <v>4804</v>
      </c>
      <c r="F25" s="14">
        <v>79</v>
      </c>
      <c r="G25" s="15">
        <v>454227</v>
      </c>
      <c r="H25" s="13">
        <v>186985</v>
      </c>
      <c r="I25" s="14">
        <v>6880</v>
      </c>
      <c r="J25" s="14">
        <v>1226</v>
      </c>
      <c r="K25" s="14">
        <v>191</v>
      </c>
      <c r="L25" s="15">
        <v>195282</v>
      </c>
      <c r="M25" s="16">
        <f t="shared" si="0"/>
        <v>649509</v>
      </c>
    </row>
    <row r="26" spans="1:13" x14ac:dyDescent="0.25">
      <c r="A26" s="12">
        <v>16</v>
      </c>
      <c r="B26" s="12" t="s">
        <v>28</v>
      </c>
      <c r="C26" s="13">
        <v>333447</v>
      </c>
      <c r="D26" s="14">
        <v>54663</v>
      </c>
      <c r="E26" s="14">
        <v>6259</v>
      </c>
      <c r="F26" s="14">
        <v>995</v>
      </c>
      <c r="G26" s="15">
        <v>395364</v>
      </c>
      <c r="H26" s="13">
        <v>155707</v>
      </c>
      <c r="I26" s="14">
        <v>7004</v>
      </c>
      <c r="J26" s="14">
        <v>397</v>
      </c>
      <c r="K26" s="14">
        <v>264</v>
      </c>
      <c r="L26" s="15">
        <v>163372</v>
      </c>
      <c r="M26" s="16">
        <f t="shared" si="0"/>
        <v>558736</v>
      </c>
    </row>
    <row r="27" spans="1:13" x14ac:dyDescent="0.25">
      <c r="A27" s="12">
        <v>17</v>
      </c>
      <c r="B27" s="12" t="s">
        <v>29</v>
      </c>
      <c r="C27" s="13">
        <v>230421</v>
      </c>
      <c r="D27" s="14">
        <v>45402</v>
      </c>
      <c r="E27" s="14">
        <v>5590</v>
      </c>
      <c r="F27" s="14">
        <v>562</v>
      </c>
      <c r="G27" s="15">
        <v>281975</v>
      </c>
      <c r="H27" s="13">
        <v>99854</v>
      </c>
      <c r="I27" s="14">
        <v>8424</v>
      </c>
      <c r="J27" s="14">
        <v>537</v>
      </c>
      <c r="K27" s="14">
        <v>501</v>
      </c>
      <c r="L27" s="15">
        <v>109316</v>
      </c>
      <c r="M27" s="16">
        <f t="shared" si="0"/>
        <v>391291</v>
      </c>
    </row>
    <row r="28" spans="1:13" x14ac:dyDescent="0.25">
      <c r="A28" s="12">
        <v>18</v>
      </c>
      <c r="B28" s="12" t="s">
        <v>30</v>
      </c>
      <c r="C28" s="13">
        <v>288782</v>
      </c>
      <c r="D28" s="14">
        <v>32884</v>
      </c>
      <c r="E28" s="14">
        <v>4467</v>
      </c>
      <c r="F28" s="14">
        <v>344</v>
      </c>
      <c r="G28" s="15">
        <v>326477</v>
      </c>
      <c r="H28" s="13">
        <v>155792</v>
      </c>
      <c r="I28" s="14">
        <v>4966</v>
      </c>
      <c r="J28" s="14">
        <v>1175</v>
      </c>
      <c r="K28" s="14">
        <v>444</v>
      </c>
      <c r="L28" s="15">
        <v>162377</v>
      </c>
      <c r="M28" s="16">
        <f t="shared" si="0"/>
        <v>488854</v>
      </c>
    </row>
    <row r="29" spans="1:13" x14ac:dyDescent="0.25">
      <c r="A29" s="12">
        <v>19</v>
      </c>
      <c r="B29" s="12" t="s">
        <v>31</v>
      </c>
      <c r="C29" s="13">
        <v>73798</v>
      </c>
      <c r="D29" s="14">
        <v>16920</v>
      </c>
      <c r="E29" s="14">
        <v>5154</v>
      </c>
      <c r="F29" s="14">
        <v>1030</v>
      </c>
      <c r="G29" s="15">
        <v>96902</v>
      </c>
      <c r="H29" s="13">
        <v>39038</v>
      </c>
      <c r="I29" s="14">
        <v>2476</v>
      </c>
      <c r="J29" s="14">
        <v>426</v>
      </c>
      <c r="K29" s="14">
        <v>212</v>
      </c>
      <c r="L29" s="15">
        <v>42152</v>
      </c>
      <c r="M29" s="16">
        <f t="shared" si="0"/>
        <v>139054</v>
      </c>
    </row>
    <row r="30" spans="1:13" x14ac:dyDescent="0.25">
      <c r="A30" s="12">
        <v>20</v>
      </c>
      <c r="B30" s="12" t="s">
        <v>32</v>
      </c>
      <c r="C30" s="13">
        <v>48419</v>
      </c>
      <c r="D30" s="14">
        <v>11083</v>
      </c>
      <c r="E30" s="14">
        <v>4147</v>
      </c>
      <c r="F30" s="14">
        <v>1586</v>
      </c>
      <c r="G30" s="15">
        <v>65235</v>
      </c>
      <c r="H30" s="13">
        <v>35173</v>
      </c>
      <c r="I30" s="14">
        <v>2386</v>
      </c>
      <c r="J30" s="14">
        <v>493</v>
      </c>
      <c r="K30" s="14">
        <v>370</v>
      </c>
      <c r="L30" s="15">
        <v>38422</v>
      </c>
      <c r="M30" s="16">
        <f t="shared" si="0"/>
        <v>103657</v>
      </c>
    </row>
    <row r="31" spans="1:13" x14ac:dyDescent="0.25">
      <c r="A31" s="12">
        <v>21</v>
      </c>
      <c r="B31" s="12" t="s">
        <v>33</v>
      </c>
      <c r="C31" s="13">
        <v>28256</v>
      </c>
      <c r="D31" s="14">
        <v>3589</v>
      </c>
      <c r="E31" s="14">
        <v>1976</v>
      </c>
      <c r="F31" s="14">
        <v>1126</v>
      </c>
      <c r="G31" s="15">
        <v>34947</v>
      </c>
      <c r="H31" s="13">
        <v>26414</v>
      </c>
      <c r="I31" s="14">
        <v>1750</v>
      </c>
      <c r="J31" s="14">
        <v>295</v>
      </c>
      <c r="K31" s="14">
        <v>337</v>
      </c>
      <c r="L31" s="15">
        <v>28796</v>
      </c>
      <c r="M31" s="16">
        <f t="shared" si="0"/>
        <v>63743</v>
      </c>
    </row>
    <row r="32" spans="1:13" x14ac:dyDescent="0.25">
      <c r="A32" s="12">
        <v>22</v>
      </c>
      <c r="B32" s="12" t="s">
        <v>34</v>
      </c>
      <c r="C32" s="13">
        <v>75687</v>
      </c>
      <c r="D32" s="14">
        <v>1614</v>
      </c>
      <c r="E32" s="14">
        <v>1323</v>
      </c>
      <c r="F32" s="14">
        <v>1175</v>
      </c>
      <c r="G32" s="15">
        <v>79799</v>
      </c>
      <c r="H32" s="13">
        <v>75148</v>
      </c>
      <c r="I32" s="14">
        <v>999</v>
      </c>
      <c r="J32" s="14">
        <v>99</v>
      </c>
      <c r="K32" s="14">
        <v>247</v>
      </c>
      <c r="L32" s="15">
        <v>76493</v>
      </c>
      <c r="M32" s="16">
        <f t="shared" si="0"/>
        <v>156292</v>
      </c>
    </row>
    <row r="33" spans="1:13" x14ac:dyDescent="0.25">
      <c r="A33" s="12">
        <v>23</v>
      </c>
      <c r="B33" s="12" t="s">
        <v>35</v>
      </c>
      <c r="C33" s="13">
        <v>10781</v>
      </c>
      <c r="D33" s="14">
        <v>1199</v>
      </c>
      <c r="E33" s="14">
        <v>479</v>
      </c>
      <c r="F33" s="14">
        <v>146</v>
      </c>
      <c r="G33" s="15">
        <v>12605</v>
      </c>
      <c r="H33" s="13">
        <v>11184</v>
      </c>
      <c r="I33" s="14">
        <v>778</v>
      </c>
      <c r="J33" s="14">
        <v>265</v>
      </c>
      <c r="K33" s="14">
        <v>0</v>
      </c>
      <c r="L33" s="15">
        <v>12227</v>
      </c>
      <c r="M33" s="16">
        <f t="shared" si="0"/>
        <v>24832</v>
      </c>
    </row>
    <row r="34" spans="1:13" x14ac:dyDescent="0.25">
      <c r="A34" s="12">
        <v>24</v>
      </c>
      <c r="B34" s="12" t="s">
        <v>36</v>
      </c>
      <c r="C34" s="13">
        <v>15645</v>
      </c>
      <c r="D34" s="14">
        <v>1251</v>
      </c>
      <c r="E34" s="14">
        <v>523</v>
      </c>
      <c r="F34" s="14">
        <v>0</v>
      </c>
      <c r="G34" s="15">
        <v>17419</v>
      </c>
      <c r="H34" s="13">
        <v>14110</v>
      </c>
      <c r="I34" s="14">
        <v>468</v>
      </c>
      <c r="J34" s="14">
        <v>150</v>
      </c>
      <c r="K34" s="14">
        <v>0</v>
      </c>
      <c r="L34" s="15">
        <v>14728</v>
      </c>
      <c r="M34" s="16">
        <f t="shared" si="0"/>
        <v>32147</v>
      </c>
    </row>
    <row r="35" spans="1:13" x14ac:dyDescent="0.25">
      <c r="A35" s="12">
        <v>25</v>
      </c>
      <c r="B35" s="12" t="s">
        <v>37</v>
      </c>
      <c r="C35" s="13">
        <v>13964</v>
      </c>
      <c r="D35" s="14">
        <v>569</v>
      </c>
      <c r="E35" s="14">
        <v>308</v>
      </c>
      <c r="F35" s="14">
        <v>0</v>
      </c>
      <c r="G35" s="15">
        <v>14841</v>
      </c>
      <c r="H35" s="13">
        <v>8413</v>
      </c>
      <c r="I35" s="14">
        <v>783</v>
      </c>
      <c r="J35" s="14">
        <v>61</v>
      </c>
      <c r="K35" s="14">
        <v>27</v>
      </c>
      <c r="L35" s="15">
        <v>9284</v>
      </c>
      <c r="M35" s="16">
        <f t="shared" si="0"/>
        <v>24125</v>
      </c>
    </row>
    <row r="36" spans="1:13" x14ac:dyDescent="0.25">
      <c r="A36" s="12">
        <v>26</v>
      </c>
      <c r="B36" s="12" t="s">
        <v>38</v>
      </c>
      <c r="C36" s="13">
        <v>58530</v>
      </c>
      <c r="D36" s="14">
        <v>566</v>
      </c>
      <c r="E36" s="14">
        <v>436</v>
      </c>
      <c r="F36" s="14">
        <v>-360</v>
      </c>
      <c r="G36" s="15">
        <v>59172</v>
      </c>
      <c r="H36" s="13">
        <v>48167</v>
      </c>
      <c r="I36" s="14">
        <v>489</v>
      </c>
      <c r="J36" s="14">
        <v>47</v>
      </c>
      <c r="K36" s="14">
        <v>0</v>
      </c>
      <c r="L36" s="15">
        <v>48703</v>
      </c>
      <c r="M36" s="16">
        <f t="shared" si="0"/>
        <v>107875</v>
      </c>
    </row>
    <row r="37" spans="1:13" x14ac:dyDescent="0.25">
      <c r="A37" s="12">
        <v>27</v>
      </c>
      <c r="B37" s="12" t="s">
        <v>39</v>
      </c>
      <c r="C37" s="13">
        <v>2512</v>
      </c>
      <c r="D37" s="14">
        <v>869</v>
      </c>
      <c r="E37" s="14">
        <v>143</v>
      </c>
      <c r="F37" s="14">
        <v>109</v>
      </c>
      <c r="G37" s="15">
        <v>3633</v>
      </c>
      <c r="H37" s="13">
        <v>2956</v>
      </c>
      <c r="I37" s="14">
        <v>117</v>
      </c>
      <c r="J37" s="14">
        <v>59</v>
      </c>
      <c r="K37" s="14">
        <v>0</v>
      </c>
      <c r="L37" s="15">
        <v>3132</v>
      </c>
      <c r="M37" s="16">
        <f t="shared" si="0"/>
        <v>6765</v>
      </c>
    </row>
    <row r="38" spans="1:13" x14ac:dyDescent="0.25">
      <c r="A38" s="12">
        <v>28</v>
      </c>
      <c r="B38" s="12" t="s">
        <v>40</v>
      </c>
      <c r="C38" s="13">
        <v>7831</v>
      </c>
      <c r="D38" s="14">
        <v>470</v>
      </c>
      <c r="E38" s="14">
        <v>98</v>
      </c>
      <c r="F38" s="14">
        <v>0</v>
      </c>
      <c r="G38" s="15">
        <v>8399</v>
      </c>
      <c r="H38" s="13">
        <v>5957</v>
      </c>
      <c r="I38" s="14">
        <v>357</v>
      </c>
      <c r="J38" s="14">
        <v>0</v>
      </c>
      <c r="K38" s="14">
        <v>0</v>
      </c>
      <c r="L38" s="15">
        <v>6314</v>
      </c>
      <c r="M38" s="16">
        <f t="shared" si="0"/>
        <v>14713</v>
      </c>
    </row>
    <row r="39" spans="1:13" x14ac:dyDescent="0.25">
      <c r="A39" s="12">
        <v>29</v>
      </c>
      <c r="B39" s="12" t="s">
        <v>41</v>
      </c>
      <c r="C39" s="13">
        <v>8489</v>
      </c>
      <c r="D39" s="14">
        <v>157</v>
      </c>
      <c r="E39" s="14">
        <v>470</v>
      </c>
      <c r="F39" s="14">
        <v>24</v>
      </c>
      <c r="G39" s="15">
        <v>9140</v>
      </c>
      <c r="H39" s="13">
        <v>4670</v>
      </c>
      <c r="I39" s="14">
        <v>426</v>
      </c>
      <c r="J39" s="14">
        <v>90</v>
      </c>
      <c r="K39" s="14">
        <v>0</v>
      </c>
      <c r="L39" s="15">
        <v>5186</v>
      </c>
      <c r="M39" s="16">
        <f t="shared" si="0"/>
        <v>14326</v>
      </c>
    </row>
    <row r="40" spans="1:13" x14ac:dyDescent="0.25">
      <c r="A40" s="12">
        <v>30</v>
      </c>
      <c r="B40" s="12" t="s">
        <v>42</v>
      </c>
      <c r="C40" s="13">
        <v>6914</v>
      </c>
      <c r="D40" s="14">
        <v>662</v>
      </c>
      <c r="E40" s="14">
        <v>15</v>
      </c>
      <c r="F40" s="14">
        <v>0</v>
      </c>
      <c r="G40" s="15">
        <v>7591</v>
      </c>
      <c r="H40" s="13">
        <v>8545</v>
      </c>
      <c r="I40" s="14">
        <v>115</v>
      </c>
      <c r="J40" s="14">
        <v>0</v>
      </c>
      <c r="K40" s="14">
        <v>0</v>
      </c>
      <c r="L40" s="15">
        <v>8660</v>
      </c>
      <c r="M40" s="16">
        <f t="shared" si="0"/>
        <v>16251</v>
      </c>
    </row>
    <row r="41" spans="1:13" x14ac:dyDescent="0.25">
      <c r="A41" s="12">
        <v>31</v>
      </c>
      <c r="B41" s="12" t="s">
        <v>43</v>
      </c>
      <c r="C41" s="13">
        <v>31806</v>
      </c>
      <c r="D41" s="14">
        <v>901</v>
      </c>
      <c r="E41" s="14">
        <v>100</v>
      </c>
      <c r="F41" s="14">
        <v>-418</v>
      </c>
      <c r="G41" s="15">
        <v>32389</v>
      </c>
      <c r="H41" s="13">
        <v>34348</v>
      </c>
      <c r="I41" s="14">
        <v>328</v>
      </c>
      <c r="J41" s="14">
        <v>0</v>
      </c>
      <c r="K41" s="14">
        <v>0</v>
      </c>
      <c r="L41" s="15">
        <v>34676</v>
      </c>
      <c r="M41" s="16">
        <f t="shared" si="0"/>
        <v>67065</v>
      </c>
    </row>
    <row r="42" spans="1:13" x14ac:dyDescent="0.25">
      <c r="A42" s="12">
        <v>32</v>
      </c>
      <c r="B42" s="12" t="s">
        <v>44</v>
      </c>
      <c r="C42" s="13">
        <v>3749</v>
      </c>
      <c r="D42" s="14">
        <v>124</v>
      </c>
      <c r="E42" s="14">
        <v>34</v>
      </c>
      <c r="F42" s="14">
        <v>37</v>
      </c>
      <c r="G42" s="15">
        <v>3944</v>
      </c>
      <c r="H42" s="13">
        <v>4790</v>
      </c>
      <c r="I42" s="14">
        <v>249</v>
      </c>
      <c r="J42" s="14">
        <v>23</v>
      </c>
      <c r="K42" s="14">
        <v>35</v>
      </c>
      <c r="L42" s="15">
        <v>5097</v>
      </c>
      <c r="M42" s="16">
        <f t="shared" si="0"/>
        <v>9041</v>
      </c>
    </row>
    <row r="43" spans="1:13" x14ac:dyDescent="0.25">
      <c r="A43" s="12">
        <v>33</v>
      </c>
      <c r="B43" s="12" t="s">
        <v>45</v>
      </c>
      <c r="C43" s="13">
        <v>4127</v>
      </c>
      <c r="D43" s="14">
        <v>17</v>
      </c>
      <c r="E43" s="14">
        <v>0</v>
      </c>
      <c r="F43" s="14">
        <v>0</v>
      </c>
      <c r="G43" s="15">
        <v>4144</v>
      </c>
      <c r="H43" s="13">
        <v>5122</v>
      </c>
      <c r="I43" s="14">
        <v>59</v>
      </c>
      <c r="J43" s="14">
        <v>5</v>
      </c>
      <c r="K43" s="14">
        <v>0</v>
      </c>
      <c r="L43" s="15">
        <v>5186</v>
      </c>
      <c r="M43" s="16">
        <f t="shared" ref="M43:M74" si="1">G43 + L43</f>
        <v>9330</v>
      </c>
    </row>
    <row r="44" spans="1:13" x14ac:dyDescent="0.25">
      <c r="A44" s="12">
        <v>34</v>
      </c>
      <c r="B44" s="12" t="s">
        <v>46</v>
      </c>
      <c r="C44" s="13">
        <v>2931</v>
      </c>
      <c r="D44" s="14">
        <v>0</v>
      </c>
      <c r="E44" s="14">
        <v>0</v>
      </c>
      <c r="F44" s="14">
        <v>0</v>
      </c>
      <c r="G44" s="15">
        <v>2931</v>
      </c>
      <c r="H44" s="13">
        <v>8820</v>
      </c>
      <c r="I44" s="14">
        <v>0</v>
      </c>
      <c r="J44" s="14">
        <v>0</v>
      </c>
      <c r="K44" s="14">
        <v>65</v>
      </c>
      <c r="L44" s="15">
        <v>8885</v>
      </c>
      <c r="M44" s="16">
        <f t="shared" si="1"/>
        <v>11816</v>
      </c>
    </row>
    <row r="45" spans="1:13" x14ac:dyDescent="0.25">
      <c r="A45" s="12">
        <v>35</v>
      </c>
      <c r="B45" s="12" t="s">
        <v>47</v>
      </c>
      <c r="C45" s="13">
        <v>9239</v>
      </c>
      <c r="D45" s="14">
        <v>0</v>
      </c>
      <c r="E45" s="14">
        <v>0</v>
      </c>
      <c r="F45" s="14">
        <v>-38</v>
      </c>
      <c r="G45" s="15">
        <v>9201</v>
      </c>
      <c r="H45" s="13">
        <v>11717</v>
      </c>
      <c r="I45" s="14">
        <v>0</v>
      </c>
      <c r="J45" s="14">
        <v>0</v>
      </c>
      <c r="K45" s="14">
        <v>0</v>
      </c>
      <c r="L45" s="15">
        <v>11717</v>
      </c>
      <c r="M45" s="16">
        <f t="shared" si="1"/>
        <v>20918</v>
      </c>
    </row>
    <row r="46" spans="1:13" x14ac:dyDescent="0.25">
      <c r="A46" s="12">
        <v>36</v>
      </c>
      <c r="B46" s="12" t="s">
        <v>48</v>
      </c>
      <c r="C46" s="13">
        <v>580</v>
      </c>
      <c r="D46" s="14">
        <v>25</v>
      </c>
      <c r="E46" s="14">
        <v>0</v>
      </c>
      <c r="F46" s="14">
        <v>0</v>
      </c>
      <c r="G46" s="15">
        <v>605</v>
      </c>
      <c r="H46" s="13">
        <v>313</v>
      </c>
      <c r="I46" s="14">
        <v>16</v>
      </c>
      <c r="J46" s="14">
        <v>0</v>
      </c>
      <c r="K46" s="14">
        <v>0</v>
      </c>
      <c r="L46" s="15">
        <v>329</v>
      </c>
      <c r="M46" s="16">
        <f t="shared" si="1"/>
        <v>934</v>
      </c>
    </row>
    <row r="47" spans="1:13" x14ac:dyDescent="0.25">
      <c r="A47" s="12">
        <v>37</v>
      </c>
      <c r="B47" s="12" t="s">
        <v>49</v>
      </c>
      <c r="C47" s="13">
        <v>2895</v>
      </c>
      <c r="D47" s="14">
        <v>0</v>
      </c>
      <c r="E47" s="14">
        <v>0</v>
      </c>
      <c r="F47" s="14">
        <v>0</v>
      </c>
      <c r="G47" s="15">
        <v>2895</v>
      </c>
      <c r="H47" s="13">
        <v>2621</v>
      </c>
      <c r="I47" s="14">
        <v>89</v>
      </c>
      <c r="J47" s="14">
        <v>0</v>
      </c>
      <c r="K47" s="14">
        <v>0</v>
      </c>
      <c r="L47" s="15">
        <v>2710</v>
      </c>
      <c r="M47" s="16">
        <f t="shared" si="1"/>
        <v>5605</v>
      </c>
    </row>
    <row r="48" spans="1:13" x14ac:dyDescent="0.25">
      <c r="A48" s="12">
        <v>38</v>
      </c>
      <c r="B48" s="12" t="s">
        <v>50</v>
      </c>
      <c r="C48" s="13">
        <v>1004</v>
      </c>
      <c r="D48" s="14">
        <v>9</v>
      </c>
      <c r="E48" s="14">
        <v>0</v>
      </c>
      <c r="F48" s="14">
        <v>65</v>
      </c>
      <c r="G48" s="15">
        <v>1078</v>
      </c>
      <c r="H48" s="13">
        <v>6298</v>
      </c>
      <c r="I48" s="14">
        <v>33</v>
      </c>
      <c r="J48" s="14">
        <v>0</v>
      </c>
      <c r="K48" s="14">
        <v>73</v>
      </c>
      <c r="L48" s="15">
        <v>6404</v>
      </c>
      <c r="M48" s="16">
        <f t="shared" si="1"/>
        <v>7482</v>
      </c>
    </row>
    <row r="49" spans="1:13" x14ac:dyDescent="0.25">
      <c r="A49" s="12">
        <v>39</v>
      </c>
      <c r="B49" s="12" t="s">
        <v>51</v>
      </c>
      <c r="C49" s="13">
        <v>13827</v>
      </c>
      <c r="D49" s="14">
        <v>49</v>
      </c>
      <c r="E49" s="14">
        <v>0</v>
      </c>
      <c r="F49" s="14">
        <v>-239</v>
      </c>
      <c r="G49" s="15">
        <v>13637</v>
      </c>
      <c r="H49" s="13">
        <v>35659</v>
      </c>
      <c r="I49" s="14">
        <v>48</v>
      </c>
      <c r="J49" s="14">
        <v>40</v>
      </c>
      <c r="K49" s="14">
        <v>-19</v>
      </c>
      <c r="L49" s="15">
        <v>35728</v>
      </c>
      <c r="M49" s="16">
        <f t="shared" si="1"/>
        <v>49365</v>
      </c>
    </row>
    <row r="50" spans="1:13" x14ac:dyDescent="0.25">
      <c r="A50" s="12">
        <v>40</v>
      </c>
      <c r="B50" s="12" t="s">
        <v>52</v>
      </c>
      <c r="C50" s="13">
        <v>91</v>
      </c>
      <c r="D50" s="14">
        <v>0</v>
      </c>
      <c r="E50" s="14">
        <v>0</v>
      </c>
      <c r="F50" s="14">
        <v>0</v>
      </c>
      <c r="G50" s="15">
        <v>91</v>
      </c>
      <c r="H50" s="13">
        <v>2773</v>
      </c>
      <c r="I50" s="14">
        <v>31</v>
      </c>
      <c r="J50" s="14">
        <v>0</v>
      </c>
      <c r="K50" s="14">
        <v>0</v>
      </c>
      <c r="L50" s="15">
        <v>2804</v>
      </c>
      <c r="M50" s="16">
        <f t="shared" si="1"/>
        <v>2895</v>
      </c>
    </row>
    <row r="51" spans="1:13" x14ac:dyDescent="0.25">
      <c r="A51" s="12">
        <v>41</v>
      </c>
      <c r="B51" s="12" t="s">
        <v>53</v>
      </c>
      <c r="C51" s="13">
        <v>2029</v>
      </c>
      <c r="D51" s="14">
        <v>66</v>
      </c>
      <c r="E51" s="14">
        <v>0</v>
      </c>
      <c r="F51" s="14">
        <v>0</v>
      </c>
      <c r="G51" s="15">
        <v>2095</v>
      </c>
      <c r="H51" s="13">
        <v>7164</v>
      </c>
      <c r="I51" s="14">
        <v>174</v>
      </c>
      <c r="J51" s="14">
        <v>0</v>
      </c>
      <c r="K51" s="14">
        <v>226</v>
      </c>
      <c r="L51" s="15">
        <v>7564</v>
      </c>
      <c r="M51" s="16">
        <f t="shared" si="1"/>
        <v>9659</v>
      </c>
    </row>
    <row r="52" spans="1:13" x14ac:dyDescent="0.25">
      <c r="A52" s="12">
        <v>42</v>
      </c>
      <c r="B52" s="12" t="s">
        <v>54</v>
      </c>
      <c r="C52" s="13">
        <v>939</v>
      </c>
      <c r="D52" s="14">
        <v>0</v>
      </c>
      <c r="E52" s="14">
        <v>0</v>
      </c>
      <c r="F52" s="14">
        <v>62</v>
      </c>
      <c r="G52" s="15">
        <v>1001</v>
      </c>
      <c r="H52" s="13">
        <v>5182</v>
      </c>
      <c r="I52" s="14">
        <v>45</v>
      </c>
      <c r="J52" s="14">
        <v>0</v>
      </c>
      <c r="K52" s="14">
        <v>226</v>
      </c>
      <c r="L52" s="15">
        <v>5453</v>
      </c>
      <c r="M52" s="16">
        <f t="shared" si="1"/>
        <v>6454</v>
      </c>
    </row>
    <row r="53" spans="1:13" x14ac:dyDescent="0.25">
      <c r="A53" s="12">
        <v>43</v>
      </c>
      <c r="B53" s="12" t="s">
        <v>55</v>
      </c>
      <c r="C53" s="13">
        <v>21630</v>
      </c>
      <c r="D53" s="14">
        <v>187</v>
      </c>
      <c r="E53" s="14">
        <v>345</v>
      </c>
      <c r="F53" s="14">
        <v>38</v>
      </c>
      <c r="G53" s="15">
        <v>22200</v>
      </c>
      <c r="H53" s="13">
        <v>30726</v>
      </c>
      <c r="I53" s="14">
        <v>65</v>
      </c>
      <c r="J53" s="14">
        <v>0</v>
      </c>
      <c r="K53" s="14">
        <v>144</v>
      </c>
      <c r="L53" s="15">
        <v>30935</v>
      </c>
      <c r="M53" s="16">
        <f t="shared" si="1"/>
        <v>53135</v>
      </c>
    </row>
    <row r="54" spans="1:13" x14ac:dyDescent="0.25">
      <c r="A54" s="12">
        <v>44</v>
      </c>
      <c r="B54" s="12" t="s">
        <v>56</v>
      </c>
      <c r="C54" s="13">
        <v>818</v>
      </c>
      <c r="D54" s="14">
        <v>0</v>
      </c>
      <c r="E54" s="14">
        <v>0</v>
      </c>
      <c r="F54" s="14">
        <v>242</v>
      </c>
      <c r="G54" s="15">
        <v>1060</v>
      </c>
      <c r="H54" s="13">
        <v>1347</v>
      </c>
      <c r="I54" s="14">
        <v>25</v>
      </c>
      <c r="J54" s="14">
        <v>0</v>
      </c>
      <c r="K54" s="14">
        <v>0</v>
      </c>
      <c r="L54" s="15">
        <v>1372</v>
      </c>
      <c r="M54" s="16">
        <f t="shared" si="1"/>
        <v>2432</v>
      </c>
    </row>
    <row r="55" spans="1:13" x14ac:dyDescent="0.25">
      <c r="A55" s="12">
        <v>45</v>
      </c>
      <c r="B55" s="12" t="s">
        <v>57</v>
      </c>
      <c r="C55" s="13">
        <v>4950</v>
      </c>
      <c r="D55" s="14">
        <v>162</v>
      </c>
      <c r="E55" s="14">
        <v>17</v>
      </c>
      <c r="F55" s="14">
        <v>31</v>
      </c>
      <c r="G55" s="15">
        <v>5160</v>
      </c>
      <c r="H55" s="13">
        <v>6201</v>
      </c>
      <c r="I55" s="14">
        <v>17</v>
      </c>
      <c r="J55" s="14">
        <v>0</v>
      </c>
      <c r="K55" s="14">
        <v>0</v>
      </c>
      <c r="L55" s="15">
        <v>6218</v>
      </c>
      <c r="M55" s="16">
        <f t="shared" si="1"/>
        <v>11378</v>
      </c>
    </row>
    <row r="56" spans="1:13" x14ac:dyDescent="0.25">
      <c r="A56" s="12">
        <v>46</v>
      </c>
      <c r="B56" s="12" t="s">
        <v>58</v>
      </c>
      <c r="C56" s="13">
        <v>1502</v>
      </c>
      <c r="D56" s="14">
        <v>45</v>
      </c>
      <c r="E56" s="14">
        <v>88</v>
      </c>
      <c r="F56" s="14">
        <v>0</v>
      </c>
      <c r="G56" s="15">
        <v>1635</v>
      </c>
      <c r="H56" s="13">
        <v>4977</v>
      </c>
      <c r="I56" s="14">
        <v>0</v>
      </c>
      <c r="J56" s="14">
        <v>0</v>
      </c>
      <c r="K56" s="14">
        <v>0</v>
      </c>
      <c r="L56" s="15">
        <v>4977</v>
      </c>
      <c r="M56" s="16">
        <f t="shared" si="1"/>
        <v>6612</v>
      </c>
    </row>
    <row r="57" spans="1:13" x14ac:dyDescent="0.25">
      <c r="A57" s="12">
        <v>47</v>
      </c>
      <c r="B57" s="12" t="s">
        <v>59</v>
      </c>
      <c r="C57" s="13">
        <v>1899</v>
      </c>
      <c r="D57" s="14">
        <v>22</v>
      </c>
      <c r="E57" s="14">
        <v>0</v>
      </c>
      <c r="F57" s="14">
        <v>30</v>
      </c>
      <c r="G57" s="15">
        <v>1951</v>
      </c>
      <c r="H57" s="13">
        <v>7441</v>
      </c>
      <c r="I57" s="14">
        <v>80</v>
      </c>
      <c r="J57" s="14">
        <v>0</v>
      </c>
      <c r="K57" s="14">
        <v>0</v>
      </c>
      <c r="L57" s="15">
        <v>7521</v>
      </c>
      <c r="M57" s="16">
        <f t="shared" si="1"/>
        <v>9472</v>
      </c>
    </row>
    <row r="58" spans="1:13" x14ac:dyDescent="0.25">
      <c r="A58" s="12">
        <v>48</v>
      </c>
      <c r="B58" s="12" t="s">
        <v>60</v>
      </c>
      <c r="C58" s="13">
        <v>24263</v>
      </c>
      <c r="D58" s="14">
        <v>752</v>
      </c>
      <c r="E58" s="14">
        <v>44</v>
      </c>
      <c r="F58" s="14">
        <v>239</v>
      </c>
      <c r="G58" s="15">
        <v>25298</v>
      </c>
      <c r="H58" s="13">
        <v>43628</v>
      </c>
      <c r="I58" s="14">
        <v>631</v>
      </c>
      <c r="J58" s="14">
        <v>0</v>
      </c>
      <c r="K58" s="14">
        <v>55</v>
      </c>
      <c r="L58" s="15">
        <v>44314</v>
      </c>
      <c r="M58" s="16">
        <f t="shared" si="1"/>
        <v>69612</v>
      </c>
    </row>
    <row r="59" spans="1:13" x14ac:dyDescent="0.25">
      <c r="A59" s="12">
        <v>49</v>
      </c>
      <c r="B59" s="12" t="s">
        <v>61</v>
      </c>
      <c r="C59" s="13">
        <v>5756</v>
      </c>
      <c r="D59" s="14">
        <v>478</v>
      </c>
      <c r="E59" s="14">
        <v>20</v>
      </c>
      <c r="F59" s="14">
        <v>0</v>
      </c>
      <c r="G59" s="15">
        <v>6254</v>
      </c>
      <c r="H59" s="13">
        <v>19490</v>
      </c>
      <c r="I59" s="14">
        <v>562</v>
      </c>
      <c r="J59" s="14">
        <v>0</v>
      </c>
      <c r="K59" s="14">
        <v>0</v>
      </c>
      <c r="L59" s="15">
        <v>20052</v>
      </c>
      <c r="M59" s="16">
        <f t="shared" si="1"/>
        <v>26306</v>
      </c>
    </row>
    <row r="60" spans="1:13" x14ac:dyDescent="0.25">
      <c r="A60" s="12">
        <v>50</v>
      </c>
      <c r="B60" s="12" t="s">
        <v>62</v>
      </c>
      <c r="C60" s="13">
        <v>9366</v>
      </c>
      <c r="D60" s="14">
        <v>216</v>
      </c>
      <c r="E60" s="14">
        <v>410</v>
      </c>
      <c r="F60" s="14">
        <v>0</v>
      </c>
      <c r="G60" s="15">
        <v>9992</v>
      </c>
      <c r="H60" s="13">
        <v>18051</v>
      </c>
      <c r="I60" s="14">
        <v>303</v>
      </c>
      <c r="J60" s="14">
        <v>63</v>
      </c>
      <c r="K60" s="14">
        <v>0</v>
      </c>
      <c r="L60" s="15">
        <v>18417</v>
      </c>
      <c r="M60" s="16">
        <f t="shared" si="1"/>
        <v>28409</v>
      </c>
    </row>
    <row r="61" spans="1:13" x14ac:dyDescent="0.25">
      <c r="A61" s="12">
        <v>51</v>
      </c>
      <c r="B61" s="12" t="s">
        <v>63</v>
      </c>
      <c r="C61" s="13">
        <v>10260</v>
      </c>
      <c r="D61" s="14">
        <v>699</v>
      </c>
      <c r="E61" s="14">
        <v>150</v>
      </c>
      <c r="F61" s="14">
        <v>110</v>
      </c>
      <c r="G61" s="15">
        <v>11219</v>
      </c>
      <c r="H61" s="13">
        <v>22747</v>
      </c>
      <c r="I61" s="14">
        <v>347</v>
      </c>
      <c r="J61" s="14">
        <v>27</v>
      </c>
      <c r="K61" s="14">
        <v>0</v>
      </c>
      <c r="L61" s="15">
        <v>23121</v>
      </c>
      <c r="M61" s="16">
        <f t="shared" si="1"/>
        <v>34340</v>
      </c>
    </row>
    <row r="62" spans="1:13" x14ac:dyDescent="0.25">
      <c r="A62" s="12">
        <v>52</v>
      </c>
      <c r="B62" s="12" t="s">
        <v>64</v>
      </c>
      <c r="C62" s="13">
        <v>23086</v>
      </c>
      <c r="D62" s="14">
        <v>115</v>
      </c>
      <c r="E62" s="14">
        <v>18</v>
      </c>
      <c r="F62" s="14">
        <v>110</v>
      </c>
      <c r="G62" s="15">
        <v>23329</v>
      </c>
      <c r="H62" s="13">
        <v>54604</v>
      </c>
      <c r="I62" s="14">
        <v>449</v>
      </c>
      <c r="J62" s="14">
        <v>0</v>
      </c>
      <c r="K62" s="14">
        <v>0</v>
      </c>
      <c r="L62" s="15">
        <v>55053</v>
      </c>
      <c r="M62" s="16">
        <f t="shared" si="1"/>
        <v>78382</v>
      </c>
    </row>
    <row r="63" spans="1:13" x14ac:dyDescent="0.25">
      <c r="A63" s="12"/>
      <c r="B63" s="12"/>
      <c r="C63" s="13"/>
      <c r="D63" s="14"/>
      <c r="E63" s="14"/>
      <c r="F63" s="14"/>
      <c r="G63" s="15"/>
      <c r="H63" s="13"/>
      <c r="I63" s="14"/>
      <c r="J63" s="14"/>
      <c r="K63" s="14"/>
      <c r="L63" s="15"/>
      <c r="M63" s="16">
        <f t="shared" si="1"/>
        <v>0</v>
      </c>
    </row>
    <row r="64" spans="1:13" x14ac:dyDescent="0.25">
      <c r="C64" s="5">
        <f t="shared" ref="C64:M64" si="2">SUM(C11:C63)</f>
        <v>5777510</v>
      </c>
      <c r="D64" s="5">
        <f t="shared" si="2"/>
        <v>467279</v>
      </c>
      <c r="E64" s="5">
        <f t="shared" si="2"/>
        <v>56653</v>
      </c>
      <c r="F64" s="5">
        <f t="shared" si="2"/>
        <v>7499</v>
      </c>
      <c r="G64" s="5">
        <f t="shared" si="2"/>
        <v>6308941</v>
      </c>
      <c r="H64" s="5">
        <f t="shared" si="2"/>
        <v>5502087</v>
      </c>
      <c r="I64" s="5">
        <f t="shared" si="2"/>
        <v>158669</v>
      </c>
      <c r="J64" s="5">
        <f t="shared" si="2"/>
        <v>9283</v>
      </c>
      <c r="K64" s="5">
        <f t="shared" si="2"/>
        <v>4872</v>
      </c>
      <c r="L64" s="5">
        <f t="shared" si="2"/>
        <v>5674911</v>
      </c>
      <c r="M64" s="5">
        <f t="shared" si="2"/>
        <v>11983852</v>
      </c>
    </row>
    <row r="65" spans="1:13" x14ac:dyDescent="0.25">
      <c r="C65" s="2"/>
      <c r="D65" s="2"/>
      <c r="E65" s="2"/>
      <c r="F65" s="2"/>
      <c r="G65" s="3"/>
      <c r="H65" s="2"/>
      <c r="I65" s="2"/>
      <c r="J65" s="2"/>
      <c r="K65" s="2"/>
      <c r="L65" s="3"/>
      <c r="M65" s="3"/>
    </row>
    <row r="66" spans="1:13" x14ac:dyDescent="0.25">
      <c r="A66" t="s">
        <v>65</v>
      </c>
      <c r="C66" s="2"/>
      <c r="D66" s="2"/>
      <c r="E66" s="2"/>
      <c r="F66" s="2"/>
      <c r="G66" s="3"/>
      <c r="H66" s="2"/>
      <c r="I66" s="2"/>
      <c r="J66" s="2"/>
      <c r="K66" s="2"/>
      <c r="L66" s="3"/>
      <c r="M66" s="3"/>
    </row>
    <row r="67" spans="1:13" x14ac:dyDescent="0.25">
      <c r="A67" t="s">
        <v>66</v>
      </c>
      <c r="C67" s="2"/>
      <c r="D67" s="2"/>
      <c r="E67" s="2"/>
      <c r="F67" s="2"/>
      <c r="G67" s="3"/>
      <c r="H67" s="2"/>
      <c r="I67" s="2"/>
      <c r="J67" s="2"/>
      <c r="K67" s="2"/>
      <c r="L67" s="3"/>
      <c r="M67" s="3"/>
    </row>
    <row r="68" spans="1:13" x14ac:dyDescent="0.25">
      <c r="C68" s="2"/>
      <c r="D68" s="2"/>
      <c r="E68" s="2"/>
      <c r="F68" s="2"/>
      <c r="G68" s="3"/>
      <c r="H68" s="2"/>
      <c r="I68" s="2"/>
      <c r="J68" s="2"/>
      <c r="K68" s="2"/>
      <c r="L68" s="3"/>
      <c r="M68" s="3"/>
    </row>
    <row r="69" spans="1:13" x14ac:dyDescent="0.25">
      <c r="C69" s="2"/>
      <c r="D69" s="2"/>
      <c r="E69" s="2"/>
      <c r="F69" s="2"/>
      <c r="G69" s="3"/>
      <c r="H69" s="2"/>
      <c r="I69" s="2"/>
      <c r="J69" s="2"/>
      <c r="K69" s="2"/>
      <c r="L69" s="3"/>
      <c r="M69" s="3"/>
    </row>
    <row r="70" spans="1:13" x14ac:dyDescent="0.25">
      <c r="C70" s="2"/>
      <c r="D70" s="2"/>
      <c r="E70" s="2"/>
      <c r="F70" s="2"/>
      <c r="G70" s="3"/>
      <c r="H70" s="2"/>
      <c r="I70" s="2"/>
      <c r="J70" s="2"/>
      <c r="K70" s="2"/>
      <c r="L70" s="3"/>
      <c r="M7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Grade_Per_Week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Bernard Schultz</cp:lastModifiedBy>
  <dcterms:created xsi:type="dcterms:W3CDTF">2020-08-12T11:28:10Z</dcterms:created>
  <dcterms:modified xsi:type="dcterms:W3CDTF">2020-08-12T11:29:36Z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57d23b17-8210-477e-9c5b-e4383abf9e79</vt:lpwstr>
  </property>
</Properties>
</file>