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bookViews>
    <workbookView xWindow="0" yWindow="0" windowWidth="19410" windowHeight="4245"/>
  </bookViews>
  <sheets>
    <sheet name="Grade_Per_Week" sheetId="1" r:id="rId1"/>
  </sheets>
  <calcPr calcId="162913"/>
</workbook>
</file>

<file path=xl/calcChain.xml><?xml version="1.0" encoding="utf-8"?>
<calcChain xmlns="http://schemas.openxmlformats.org/spreadsheetml/2006/main">
  <c r="L64" i="1" l="1"/>
  <c r="K64" i="1"/>
  <c r="J64" i="1"/>
  <c r="I64" i="1"/>
  <c r="H64" i="1"/>
  <c r="G64" i="1"/>
  <c r="F64" i="1"/>
  <c r="E64" i="1"/>
  <c r="D64" i="1"/>
  <c r="C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4" i="1" s="1"/>
</calcChain>
</file>

<file path=xl/sharedStrings.xml><?xml version="1.0" encoding="utf-8"?>
<sst xmlns="http://schemas.openxmlformats.org/spreadsheetml/2006/main" count="68" uniqueCount="68">
  <si>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</si>
  <si>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</si>
  <si>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</si>
  <si>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</si>
  <si>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</si>
  <si>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</si>
  <si>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</si>
  <si>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</si>
  <si>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</si>
  <si>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</si>
  <si>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</si>
  <si>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</si>
  <si>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</si>
  <si>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2016/04/30 - 2016/05/06</t>
  </si>
  <si>
    <t>2016/05/07 - 2016/05/13</t>
  </si>
  <si>
    <t>2016/05/14 - 2016/05/20</t>
  </si>
  <si>
    <t>2016/05/21 - 2016/05/27</t>
  </si>
  <si>
    <t>2016/05/28 - 2016/06/03</t>
  </si>
  <si>
    <t>2016/06/04 - 2016/06/10</t>
  </si>
  <si>
    <t>2016/06/11 - 2016/06/17</t>
  </si>
  <si>
    <t>2016/06/18 - 2016/06/24</t>
  </si>
  <si>
    <t>2016/06/25 - 2016/07/01</t>
  </si>
  <si>
    <t>2016/07/02 - 2016/07/08</t>
  </si>
  <si>
    <t>2016/07/09 - 2016/07/15</t>
  </si>
  <si>
    <t>2016/07/16 - 2016/07/22</t>
  </si>
  <si>
    <t>2016/07/23 - 2016/07/29</t>
  </si>
  <si>
    <t>2016/07/30 - 2016/08/05</t>
  </si>
  <si>
    <t>2016/08/06 - 2016/08/12</t>
  </si>
  <si>
    <t>2016/08/13 - 2016/08/19</t>
  </si>
  <si>
    <t>2016/08/20 - 2016/08/26</t>
  </si>
  <si>
    <t>2016/08/27 - 2016/09/02</t>
  </si>
  <si>
    <t>2016/09/03 - 2016/09/09</t>
  </si>
  <si>
    <t>2016/09/10 - 2016/09/16</t>
  </si>
  <si>
    <t>2016/09/17 - 2016/09/23</t>
  </si>
  <si>
    <t>2016/09/24 - 2016/09/30</t>
  </si>
  <si>
    <t>2016/10/01 - 2016/10/07</t>
  </si>
  <si>
    <t>2016/10/08 - 2016/10/14</t>
  </si>
  <si>
    <t>2016/10/15 - 2016/10/21</t>
  </si>
  <si>
    <t>2016/10/22 - 2016/10/28</t>
  </si>
  <si>
    <t>2016/10/29 - 2016/11/04</t>
  </si>
  <si>
    <t>2016/11/05 - 2016/11/11</t>
  </si>
  <si>
    <t>2016/11/12 - 2016/11/18</t>
  </si>
  <si>
    <t>2016/11/19 - 2016/11/25</t>
  </si>
  <si>
    <t>2016/11/26 - 2016/12/02</t>
  </si>
  <si>
    <t>2016/12/03 - 2016/12/09</t>
  </si>
  <si>
    <t>2016/12/10 - 2016/12/16</t>
  </si>
  <si>
    <t>2016/12/17 - 2016/12/23</t>
  </si>
  <si>
    <t>2016/12/24 - 2016/12/30</t>
  </si>
  <si>
    <t>2016/12/31 - 2017/01/06</t>
  </si>
  <si>
    <t>2017/01/07 - 2017/01/13</t>
  </si>
  <si>
    <t>2017/01/14 - 2017/01/20</t>
  </si>
  <si>
    <t>2017/01/21 - 2017/01/27</t>
  </si>
  <si>
    <t>2017/01/28 - 2017/02/03</t>
  </si>
  <si>
    <t>2017/02/04 - 2017/02/10</t>
  </si>
  <si>
    <t>2017/02/11 - 2017/02/17</t>
  </si>
  <si>
    <t>2017/02/18 - 2017/02/24</t>
  </si>
  <si>
    <t>2017/02/25 - 2017/03/03</t>
  </si>
  <si>
    <t>2017/03/04 - 2017/03/10</t>
  </si>
  <si>
    <t>2017/03/11 - 2017/03/17</t>
  </si>
  <si>
    <t>2017/03/18 - 2017/03/24</t>
  </si>
  <si>
    <t>2017/03/25 - 2017/03/31</t>
  </si>
  <si>
    <t>2017/04/01 - 2017/04/07</t>
  </si>
  <si>
    <t>2017/04/08 - 2017/04/14</t>
  </si>
  <si>
    <t>2017/04/15 - 2017/04/21</t>
  </si>
  <si>
    <t>2017/04/22 - 2017/04/28</t>
  </si>
  <si>
    <t>Footnotes:</t>
  </si>
  <si>
    <t>This information is voluntary submitted by co-workers registered with SAGIS where producer deliveries are commercially received</t>
  </si>
  <si>
    <t>WEEKLY PRODUCER DELIVERIES PER GRADE - 2016/2017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</si>
</sst>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7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25">
      <c r="A8" s="1" t="s">
        <v>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 t="s">
        <v>0</v>
      </c>
      <c r="B10" s="4" t="s">
        <v>1</v>
      </c>
      <c r="C10" s="4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4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4" t="s">
        <v>12</v>
      </c>
    </row>
    <row r="11" spans="1:13" x14ac:dyDescent="0.25">
      <c r="A11" s="7">
        <v>1</v>
      </c>
      <c r="B11" s="7" t="s">
        <v>13</v>
      </c>
      <c r="C11" s="8">
        <v>51077</v>
      </c>
      <c r="D11" s="9">
        <v>1769</v>
      </c>
      <c r="E11" s="9">
        <v>163</v>
      </c>
      <c r="F11" s="9">
        <v>100</v>
      </c>
      <c r="G11" s="10">
        <v>53109</v>
      </c>
      <c r="H11" s="8">
        <v>100670</v>
      </c>
      <c r="I11" s="9">
        <v>2441</v>
      </c>
      <c r="J11" s="9">
        <v>51</v>
      </c>
      <c r="K11" s="9">
        <v>495</v>
      </c>
      <c r="L11" s="10">
        <v>103657</v>
      </c>
      <c r="M11" s="11">
        <f t="shared" ref="M11:M42" si="0">G11 + L11</f>
        <v>156766</v>
      </c>
    </row>
    <row r="12" spans="1:13" x14ac:dyDescent="0.25">
      <c r="A12" s="12">
        <v>2</v>
      </c>
      <c r="B12" s="12" t="s">
        <v>14</v>
      </c>
      <c r="C12" s="13">
        <v>85400</v>
      </c>
      <c r="D12" s="14">
        <v>1782</v>
      </c>
      <c r="E12" s="14">
        <v>263</v>
      </c>
      <c r="F12" s="14">
        <v>0</v>
      </c>
      <c r="G12" s="15">
        <v>87445</v>
      </c>
      <c r="H12" s="13">
        <v>140610</v>
      </c>
      <c r="I12" s="14">
        <v>5183</v>
      </c>
      <c r="J12" s="14">
        <v>298</v>
      </c>
      <c r="K12" s="14">
        <v>588</v>
      </c>
      <c r="L12" s="15">
        <v>146679</v>
      </c>
      <c r="M12" s="16">
        <f t="shared" si="0"/>
        <v>234124</v>
      </c>
    </row>
    <row r="13" spans="1:13" x14ac:dyDescent="0.25">
      <c r="A13" s="12">
        <v>3</v>
      </c>
      <c r="B13" s="12" t="s">
        <v>15</v>
      </c>
      <c r="C13" s="13">
        <v>61367</v>
      </c>
      <c r="D13" s="14">
        <v>1492</v>
      </c>
      <c r="E13" s="14">
        <v>92</v>
      </c>
      <c r="F13" s="14">
        <v>4</v>
      </c>
      <c r="G13" s="15">
        <v>62955</v>
      </c>
      <c r="H13" s="13">
        <v>115725</v>
      </c>
      <c r="I13" s="14">
        <v>5668</v>
      </c>
      <c r="J13" s="14">
        <v>259</v>
      </c>
      <c r="K13" s="14">
        <v>737</v>
      </c>
      <c r="L13" s="15">
        <v>122389</v>
      </c>
      <c r="M13" s="16">
        <f t="shared" si="0"/>
        <v>185344</v>
      </c>
    </row>
    <row r="14" spans="1:13" x14ac:dyDescent="0.25">
      <c r="A14" s="12">
        <v>4</v>
      </c>
      <c r="B14" s="12" t="s">
        <v>16</v>
      </c>
      <c r="C14" s="13">
        <v>176433</v>
      </c>
      <c r="D14" s="14">
        <v>1833</v>
      </c>
      <c r="E14" s="14">
        <v>10</v>
      </c>
      <c r="F14" s="14">
        <v>2040</v>
      </c>
      <c r="G14" s="15">
        <v>180316</v>
      </c>
      <c r="H14" s="13">
        <v>335752</v>
      </c>
      <c r="I14" s="14">
        <v>6997</v>
      </c>
      <c r="J14" s="14">
        <v>336</v>
      </c>
      <c r="K14" s="14">
        <v>6587</v>
      </c>
      <c r="L14" s="15">
        <v>349672</v>
      </c>
      <c r="M14" s="16">
        <f t="shared" si="0"/>
        <v>529988</v>
      </c>
    </row>
    <row r="15" spans="1:13" x14ac:dyDescent="0.25">
      <c r="A15" s="12">
        <v>5</v>
      </c>
      <c r="B15" s="12" t="s">
        <v>17</v>
      </c>
      <c r="C15" s="13">
        <v>110164</v>
      </c>
      <c r="D15" s="14">
        <v>1793</v>
      </c>
      <c r="E15" s="14">
        <v>254</v>
      </c>
      <c r="F15" s="14">
        <v>120</v>
      </c>
      <c r="G15" s="15">
        <v>112331</v>
      </c>
      <c r="H15" s="13">
        <v>228509</v>
      </c>
      <c r="I15" s="14">
        <v>11738</v>
      </c>
      <c r="J15" s="14">
        <v>471</v>
      </c>
      <c r="K15" s="14">
        <v>935</v>
      </c>
      <c r="L15" s="15">
        <v>241653</v>
      </c>
      <c r="M15" s="16">
        <f t="shared" si="0"/>
        <v>353984</v>
      </c>
    </row>
    <row r="16" spans="1:13" x14ac:dyDescent="0.25">
      <c r="A16" s="12">
        <v>6</v>
      </c>
      <c r="B16" s="12" t="s">
        <v>18</v>
      </c>
      <c r="C16" s="13">
        <v>164851</v>
      </c>
      <c r="D16" s="14">
        <v>4367</v>
      </c>
      <c r="E16" s="14">
        <v>60</v>
      </c>
      <c r="F16" s="14">
        <v>201</v>
      </c>
      <c r="G16" s="15">
        <v>169479</v>
      </c>
      <c r="H16" s="13">
        <v>338656</v>
      </c>
      <c r="I16" s="14">
        <v>13903</v>
      </c>
      <c r="J16" s="14">
        <v>547</v>
      </c>
      <c r="K16" s="14">
        <v>2169</v>
      </c>
      <c r="L16" s="15">
        <v>355275</v>
      </c>
      <c r="M16" s="16">
        <f t="shared" si="0"/>
        <v>524754</v>
      </c>
    </row>
    <row r="17" spans="1:13" x14ac:dyDescent="0.25">
      <c r="A17" s="12">
        <v>7</v>
      </c>
      <c r="B17" s="12" t="s">
        <v>19</v>
      </c>
      <c r="C17" s="13">
        <v>90540</v>
      </c>
      <c r="D17" s="14">
        <v>1628</v>
      </c>
      <c r="E17" s="14">
        <v>0</v>
      </c>
      <c r="F17" s="14">
        <v>0</v>
      </c>
      <c r="G17" s="15">
        <v>92168</v>
      </c>
      <c r="H17" s="13">
        <v>179254</v>
      </c>
      <c r="I17" s="14">
        <v>4872</v>
      </c>
      <c r="J17" s="14">
        <v>444</v>
      </c>
      <c r="K17" s="14">
        <v>3260</v>
      </c>
      <c r="L17" s="15">
        <v>187830</v>
      </c>
      <c r="M17" s="16">
        <f t="shared" si="0"/>
        <v>279998</v>
      </c>
    </row>
    <row r="18" spans="1:13" x14ac:dyDescent="0.25">
      <c r="A18" s="12">
        <v>8</v>
      </c>
      <c r="B18" s="12" t="s">
        <v>20</v>
      </c>
      <c r="C18" s="13">
        <v>356826</v>
      </c>
      <c r="D18" s="14">
        <v>4231</v>
      </c>
      <c r="E18" s="14">
        <v>377</v>
      </c>
      <c r="F18" s="14">
        <v>-48</v>
      </c>
      <c r="G18" s="15">
        <v>361386</v>
      </c>
      <c r="H18" s="13">
        <v>521233</v>
      </c>
      <c r="I18" s="14">
        <v>9445</v>
      </c>
      <c r="J18" s="14">
        <v>620</v>
      </c>
      <c r="K18" s="14">
        <v>11086</v>
      </c>
      <c r="L18" s="15">
        <v>542384</v>
      </c>
      <c r="M18" s="16">
        <f t="shared" si="0"/>
        <v>903770</v>
      </c>
    </row>
    <row r="19" spans="1:13" x14ac:dyDescent="0.25">
      <c r="A19" s="12">
        <v>9</v>
      </c>
      <c r="B19" s="12" t="s">
        <v>21</v>
      </c>
      <c r="C19" s="13">
        <v>154878</v>
      </c>
      <c r="D19" s="14">
        <v>6759</v>
      </c>
      <c r="E19" s="14">
        <v>284</v>
      </c>
      <c r="F19" s="14">
        <v>0</v>
      </c>
      <c r="G19" s="15">
        <v>161921</v>
      </c>
      <c r="H19" s="13">
        <v>198351</v>
      </c>
      <c r="I19" s="14">
        <v>10111</v>
      </c>
      <c r="J19" s="14">
        <v>501</v>
      </c>
      <c r="K19" s="14">
        <v>779</v>
      </c>
      <c r="L19" s="15">
        <v>209742</v>
      </c>
      <c r="M19" s="16">
        <f t="shared" si="0"/>
        <v>371663</v>
      </c>
    </row>
    <row r="20" spans="1:13" x14ac:dyDescent="0.25">
      <c r="A20" s="12">
        <v>10</v>
      </c>
      <c r="B20" s="12" t="s">
        <v>22</v>
      </c>
      <c r="C20" s="13">
        <v>145308</v>
      </c>
      <c r="D20" s="14">
        <v>6839</v>
      </c>
      <c r="E20" s="14">
        <v>852</v>
      </c>
      <c r="F20" s="14">
        <v>8</v>
      </c>
      <c r="G20" s="15">
        <v>153007</v>
      </c>
      <c r="H20" s="13">
        <v>190180</v>
      </c>
      <c r="I20" s="14">
        <v>10365</v>
      </c>
      <c r="J20" s="14">
        <v>1237</v>
      </c>
      <c r="K20" s="14">
        <v>1457</v>
      </c>
      <c r="L20" s="15">
        <v>203239</v>
      </c>
      <c r="M20" s="16">
        <f t="shared" si="0"/>
        <v>356246</v>
      </c>
    </row>
    <row r="21" spans="1:13" x14ac:dyDescent="0.25">
      <c r="A21" s="12">
        <v>11</v>
      </c>
      <c r="B21" s="12" t="s">
        <v>23</v>
      </c>
      <c r="C21" s="13">
        <v>166606</v>
      </c>
      <c r="D21" s="14">
        <v>6971</v>
      </c>
      <c r="E21" s="14">
        <v>637</v>
      </c>
      <c r="F21" s="14">
        <v>0</v>
      </c>
      <c r="G21" s="15">
        <v>174214</v>
      </c>
      <c r="H21" s="13">
        <v>212490</v>
      </c>
      <c r="I21" s="14">
        <v>9501</v>
      </c>
      <c r="J21" s="14">
        <v>380</v>
      </c>
      <c r="K21" s="14">
        <v>2404</v>
      </c>
      <c r="L21" s="15">
        <v>224775</v>
      </c>
      <c r="M21" s="16">
        <f t="shared" si="0"/>
        <v>398989</v>
      </c>
    </row>
    <row r="22" spans="1:13" x14ac:dyDescent="0.25">
      <c r="A22" s="12">
        <v>12</v>
      </c>
      <c r="B22" s="12" t="s">
        <v>24</v>
      </c>
      <c r="C22" s="13">
        <v>219166</v>
      </c>
      <c r="D22" s="14">
        <v>7201</v>
      </c>
      <c r="E22" s="14">
        <v>574</v>
      </c>
      <c r="F22" s="14">
        <v>65</v>
      </c>
      <c r="G22" s="15">
        <v>227006</v>
      </c>
      <c r="H22" s="13">
        <v>196359</v>
      </c>
      <c r="I22" s="14">
        <v>7161</v>
      </c>
      <c r="J22" s="14">
        <v>300</v>
      </c>
      <c r="K22" s="14">
        <v>1979</v>
      </c>
      <c r="L22" s="15">
        <v>205799</v>
      </c>
      <c r="M22" s="16">
        <f t="shared" si="0"/>
        <v>432805</v>
      </c>
    </row>
    <row r="23" spans="1:13" x14ac:dyDescent="0.25">
      <c r="A23" s="12">
        <v>13</v>
      </c>
      <c r="B23" s="12" t="s">
        <v>25</v>
      </c>
      <c r="C23" s="13">
        <v>139317</v>
      </c>
      <c r="D23" s="14">
        <v>3947</v>
      </c>
      <c r="E23" s="14">
        <v>719</v>
      </c>
      <c r="F23" s="14">
        <v>-47</v>
      </c>
      <c r="G23" s="15">
        <v>143936</v>
      </c>
      <c r="H23" s="13">
        <v>77778</v>
      </c>
      <c r="I23" s="14">
        <v>2764</v>
      </c>
      <c r="J23" s="14">
        <v>188</v>
      </c>
      <c r="K23" s="14">
        <v>-12952</v>
      </c>
      <c r="L23" s="15">
        <v>67778</v>
      </c>
      <c r="M23" s="16">
        <f t="shared" si="0"/>
        <v>211714</v>
      </c>
    </row>
    <row r="24" spans="1:13" x14ac:dyDescent="0.25">
      <c r="A24" s="12">
        <v>14</v>
      </c>
      <c r="B24" s="12" t="s">
        <v>26</v>
      </c>
      <c r="C24" s="13">
        <v>115844</v>
      </c>
      <c r="D24" s="14">
        <v>5563</v>
      </c>
      <c r="E24" s="14">
        <v>528</v>
      </c>
      <c r="F24" s="14">
        <v>32</v>
      </c>
      <c r="G24" s="15">
        <v>121967</v>
      </c>
      <c r="H24" s="13">
        <v>77660</v>
      </c>
      <c r="I24" s="14">
        <v>2247</v>
      </c>
      <c r="J24" s="14">
        <v>431</v>
      </c>
      <c r="K24" s="14">
        <v>330</v>
      </c>
      <c r="L24" s="15">
        <v>80668</v>
      </c>
      <c r="M24" s="16">
        <f t="shared" si="0"/>
        <v>202635</v>
      </c>
    </row>
    <row r="25" spans="1:13" x14ac:dyDescent="0.25">
      <c r="A25" s="12">
        <v>15</v>
      </c>
      <c r="B25" s="12" t="s">
        <v>27</v>
      </c>
      <c r="C25" s="13">
        <v>143824</v>
      </c>
      <c r="D25" s="14">
        <v>7929</v>
      </c>
      <c r="E25" s="14">
        <v>1372</v>
      </c>
      <c r="F25" s="14">
        <v>102</v>
      </c>
      <c r="G25" s="15">
        <v>153227</v>
      </c>
      <c r="H25" s="13">
        <v>82769</v>
      </c>
      <c r="I25" s="14">
        <v>3508</v>
      </c>
      <c r="J25" s="14">
        <v>467</v>
      </c>
      <c r="K25" s="14">
        <v>846</v>
      </c>
      <c r="L25" s="15">
        <v>87590</v>
      </c>
      <c r="M25" s="16">
        <f t="shared" si="0"/>
        <v>240817</v>
      </c>
    </row>
    <row r="26" spans="1:13" x14ac:dyDescent="0.25">
      <c r="A26" s="12">
        <v>16</v>
      </c>
      <c r="B26" s="12" t="s">
        <v>28</v>
      </c>
      <c r="C26" s="13">
        <v>135313</v>
      </c>
      <c r="D26" s="14">
        <v>8751</v>
      </c>
      <c r="E26" s="14">
        <v>1485</v>
      </c>
      <c r="F26" s="14">
        <v>25</v>
      </c>
      <c r="G26" s="15">
        <v>145574</v>
      </c>
      <c r="H26" s="13">
        <v>61458</v>
      </c>
      <c r="I26" s="14">
        <v>2199</v>
      </c>
      <c r="J26" s="14">
        <v>415</v>
      </c>
      <c r="K26" s="14">
        <v>447</v>
      </c>
      <c r="L26" s="15">
        <v>64519</v>
      </c>
      <c r="M26" s="16">
        <f t="shared" si="0"/>
        <v>210093</v>
      </c>
    </row>
    <row r="27" spans="1:13" x14ac:dyDescent="0.25">
      <c r="A27" s="12">
        <v>17</v>
      </c>
      <c r="B27" s="12" t="s">
        <v>29</v>
      </c>
      <c r="C27" s="13">
        <v>243887</v>
      </c>
      <c r="D27" s="14">
        <v>6652</v>
      </c>
      <c r="E27" s="14">
        <v>354</v>
      </c>
      <c r="F27" s="14">
        <v>-40</v>
      </c>
      <c r="G27" s="15">
        <v>250853</v>
      </c>
      <c r="H27" s="13">
        <v>89822</v>
      </c>
      <c r="I27" s="14">
        <v>1661</v>
      </c>
      <c r="J27" s="14">
        <v>608</v>
      </c>
      <c r="K27" s="14">
        <v>107</v>
      </c>
      <c r="L27" s="15">
        <v>92198</v>
      </c>
      <c r="M27" s="16">
        <f t="shared" si="0"/>
        <v>343051</v>
      </c>
    </row>
    <row r="28" spans="1:13" x14ac:dyDescent="0.25">
      <c r="A28" s="12">
        <v>18</v>
      </c>
      <c r="B28" s="12" t="s">
        <v>30</v>
      </c>
      <c r="C28" s="13">
        <v>32212</v>
      </c>
      <c r="D28" s="14">
        <v>5547</v>
      </c>
      <c r="E28" s="14">
        <v>850</v>
      </c>
      <c r="F28" s="14">
        <v>0</v>
      </c>
      <c r="G28" s="15">
        <v>38609</v>
      </c>
      <c r="H28" s="13">
        <v>24042</v>
      </c>
      <c r="I28" s="14">
        <v>1714</v>
      </c>
      <c r="J28" s="14">
        <v>406</v>
      </c>
      <c r="K28" s="14">
        <v>196</v>
      </c>
      <c r="L28" s="15">
        <v>26358</v>
      </c>
      <c r="M28" s="16">
        <f t="shared" si="0"/>
        <v>64967</v>
      </c>
    </row>
    <row r="29" spans="1:13" x14ac:dyDescent="0.25">
      <c r="A29" s="12">
        <v>19</v>
      </c>
      <c r="B29" s="12" t="s">
        <v>31</v>
      </c>
      <c r="C29" s="13">
        <v>42512</v>
      </c>
      <c r="D29" s="14">
        <v>4755</v>
      </c>
      <c r="E29" s="14">
        <v>920</v>
      </c>
      <c r="F29" s="14">
        <v>0</v>
      </c>
      <c r="G29" s="15">
        <v>48187</v>
      </c>
      <c r="H29" s="13">
        <v>19349</v>
      </c>
      <c r="I29" s="14">
        <v>1394</v>
      </c>
      <c r="J29" s="14">
        <v>316</v>
      </c>
      <c r="K29" s="14">
        <v>141</v>
      </c>
      <c r="L29" s="15">
        <v>21200</v>
      </c>
      <c r="M29" s="16">
        <f t="shared" si="0"/>
        <v>69387</v>
      </c>
    </row>
    <row r="30" spans="1:13" x14ac:dyDescent="0.25">
      <c r="A30" s="12">
        <v>20</v>
      </c>
      <c r="B30" s="12" t="s">
        <v>32</v>
      </c>
      <c r="C30" s="13">
        <v>30714</v>
      </c>
      <c r="D30" s="14">
        <v>3352</v>
      </c>
      <c r="E30" s="14">
        <v>1106</v>
      </c>
      <c r="F30" s="14">
        <v>0</v>
      </c>
      <c r="G30" s="15">
        <v>35172</v>
      </c>
      <c r="H30" s="13">
        <v>14670</v>
      </c>
      <c r="I30" s="14">
        <v>391</v>
      </c>
      <c r="J30" s="14">
        <v>128</v>
      </c>
      <c r="K30" s="14">
        <v>118</v>
      </c>
      <c r="L30" s="15">
        <v>15307</v>
      </c>
      <c r="M30" s="16">
        <f t="shared" si="0"/>
        <v>50479</v>
      </c>
    </row>
    <row r="31" spans="1:13" x14ac:dyDescent="0.25">
      <c r="A31" s="12">
        <v>21</v>
      </c>
      <c r="B31" s="12" t="s">
        <v>33</v>
      </c>
      <c r="C31" s="13">
        <v>22802</v>
      </c>
      <c r="D31" s="14">
        <v>4075</v>
      </c>
      <c r="E31" s="14">
        <v>592</v>
      </c>
      <c r="F31" s="14">
        <v>0</v>
      </c>
      <c r="G31" s="15">
        <v>27469</v>
      </c>
      <c r="H31" s="13">
        <v>11279</v>
      </c>
      <c r="I31" s="14">
        <v>287</v>
      </c>
      <c r="J31" s="14">
        <v>143</v>
      </c>
      <c r="K31" s="14">
        <v>0</v>
      </c>
      <c r="L31" s="15">
        <v>11709</v>
      </c>
      <c r="M31" s="16">
        <f t="shared" si="0"/>
        <v>39178</v>
      </c>
    </row>
    <row r="32" spans="1:13" x14ac:dyDescent="0.25">
      <c r="A32" s="12">
        <v>22</v>
      </c>
      <c r="B32" s="12" t="s">
        <v>34</v>
      </c>
      <c r="C32" s="13">
        <v>17413</v>
      </c>
      <c r="D32" s="14">
        <v>1433</v>
      </c>
      <c r="E32" s="14">
        <v>394</v>
      </c>
      <c r="F32" s="14">
        <v>66</v>
      </c>
      <c r="G32" s="15">
        <v>19306</v>
      </c>
      <c r="H32" s="13">
        <v>27125</v>
      </c>
      <c r="I32" s="14">
        <v>104</v>
      </c>
      <c r="J32" s="14">
        <v>80</v>
      </c>
      <c r="K32" s="14">
        <v>40</v>
      </c>
      <c r="L32" s="15">
        <v>27349</v>
      </c>
      <c r="M32" s="16">
        <f t="shared" si="0"/>
        <v>46655</v>
      </c>
    </row>
    <row r="33" spans="1:13" x14ac:dyDescent="0.25">
      <c r="A33" s="12">
        <v>23</v>
      </c>
      <c r="B33" s="12" t="s">
        <v>35</v>
      </c>
      <c r="C33" s="13">
        <v>6851</v>
      </c>
      <c r="D33" s="14">
        <v>1441</v>
      </c>
      <c r="E33" s="14">
        <v>95</v>
      </c>
      <c r="F33" s="14">
        <v>0</v>
      </c>
      <c r="G33" s="15">
        <v>8387</v>
      </c>
      <c r="H33" s="13">
        <v>9571</v>
      </c>
      <c r="I33" s="14">
        <v>138</v>
      </c>
      <c r="J33" s="14">
        <v>126</v>
      </c>
      <c r="K33" s="14">
        <v>33</v>
      </c>
      <c r="L33" s="15">
        <v>9868</v>
      </c>
      <c r="M33" s="16">
        <f t="shared" si="0"/>
        <v>18255</v>
      </c>
    </row>
    <row r="34" spans="1:13" x14ac:dyDescent="0.25">
      <c r="A34" s="12">
        <v>24</v>
      </c>
      <c r="B34" s="12" t="s">
        <v>36</v>
      </c>
      <c r="C34" s="13">
        <v>6925</v>
      </c>
      <c r="D34" s="14">
        <v>387</v>
      </c>
      <c r="E34" s="14">
        <v>47</v>
      </c>
      <c r="F34" s="14">
        <v>33</v>
      </c>
      <c r="G34" s="15">
        <v>7392</v>
      </c>
      <c r="H34" s="13">
        <v>10066</v>
      </c>
      <c r="I34" s="14">
        <v>1027</v>
      </c>
      <c r="J34" s="14">
        <v>0</v>
      </c>
      <c r="K34" s="14">
        <v>100</v>
      </c>
      <c r="L34" s="15">
        <v>11193</v>
      </c>
      <c r="M34" s="16">
        <f t="shared" si="0"/>
        <v>18585</v>
      </c>
    </row>
    <row r="35" spans="1:13" x14ac:dyDescent="0.25">
      <c r="A35" s="12">
        <v>25</v>
      </c>
      <c r="B35" s="12" t="s">
        <v>37</v>
      </c>
      <c r="C35" s="13">
        <v>5464</v>
      </c>
      <c r="D35" s="14">
        <v>136</v>
      </c>
      <c r="E35" s="14">
        <v>67</v>
      </c>
      <c r="F35" s="14">
        <v>0</v>
      </c>
      <c r="G35" s="15">
        <v>5667</v>
      </c>
      <c r="H35" s="13">
        <v>5774</v>
      </c>
      <c r="I35" s="14">
        <v>45</v>
      </c>
      <c r="J35" s="14">
        <v>58</v>
      </c>
      <c r="K35" s="14">
        <v>66</v>
      </c>
      <c r="L35" s="15">
        <v>5943</v>
      </c>
      <c r="M35" s="16">
        <f t="shared" si="0"/>
        <v>11610</v>
      </c>
    </row>
    <row r="36" spans="1:13" x14ac:dyDescent="0.25">
      <c r="A36" s="12">
        <v>26</v>
      </c>
      <c r="B36" s="12" t="s">
        <v>38</v>
      </c>
      <c r="C36" s="13">
        <v>14378</v>
      </c>
      <c r="D36" s="14">
        <v>48</v>
      </c>
      <c r="E36" s="14">
        <v>121</v>
      </c>
      <c r="F36" s="14">
        <v>0</v>
      </c>
      <c r="G36" s="15">
        <v>14547</v>
      </c>
      <c r="H36" s="13">
        <v>19094</v>
      </c>
      <c r="I36" s="14">
        <v>49</v>
      </c>
      <c r="J36" s="14">
        <v>86</v>
      </c>
      <c r="K36" s="14">
        <v>265</v>
      </c>
      <c r="L36" s="15">
        <v>19494</v>
      </c>
      <c r="M36" s="16">
        <f t="shared" si="0"/>
        <v>34041</v>
      </c>
    </row>
    <row r="37" spans="1:13" x14ac:dyDescent="0.25">
      <c r="A37" s="12">
        <v>27</v>
      </c>
      <c r="B37" s="12" t="s">
        <v>39</v>
      </c>
      <c r="C37" s="13">
        <v>2108</v>
      </c>
      <c r="D37" s="14">
        <v>16</v>
      </c>
      <c r="E37" s="14">
        <v>9</v>
      </c>
      <c r="F37" s="14">
        <v>0</v>
      </c>
      <c r="G37" s="15">
        <v>2133</v>
      </c>
      <c r="H37" s="13">
        <v>4839</v>
      </c>
      <c r="I37" s="14">
        <v>85</v>
      </c>
      <c r="J37" s="14">
        <v>0</v>
      </c>
      <c r="K37" s="14">
        <v>121</v>
      </c>
      <c r="L37" s="15">
        <v>5045</v>
      </c>
      <c r="M37" s="16">
        <f t="shared" si="0"/>
        <v>7178</v>
      </c>
    </row>
    <row r="38" spans="1:13" x14ac:dyDescent="0.25">
      <c r="A38" s="12">
        <v>28</v>
      </c>
      <c r="B38" s="12" t="s">
        <v>40</v>
      </c>
      <c r="C38" s="13">
        <v>2496</v>
      </c>
      <c r="D38" s="14">
        <v>237</v>
      </c>
      <c r="E38" s="14">
        <v>180</v>
      </c>
      <c r="F38" s="14">
        <v>0</v>
      </c>
      <c r="G38" s="15">
        <v>2913</v>
      </c>
      <c r="H38" s="13">
        <v>3783</v>
      </c>
      <c r="I38" s="14">
        <v>53</v>
      </c>
      <c r="J38" s="14">
        <v>0</v>
      </c>
      <c r="K38" s="14">
        <v>96</v>
      </c>
      <c r="L38" s="15">
        <v>3932</v>
      </c>
      <c r="M38" s="16">
        <f t="shared" si="0"/>
        <v>6845</v>
      </c>
    </row>
    <row r="39" spans="1:13" x14ac:dyDescent="0.25">
      <c r="A39" s="12">
        <v>29</v>
      </c>
      <c r="B39" s="12" t="s">
        <v>41</v>
      </c>
      <c r="C39" s="13">
        <v>3012</v>
      </c>
      <c r="D39" s="14">
        <v>184</v>
      </c>
      <c r="E39" s="14">
        <v>985</v>
      </c>
      <c r="F39" s="14">
        <v>0</v>
      </c>
      <c r="G39" s="15">
        <v>4181</v>
      </c>
      <c r="H39" s="13">
        <v>5282</v>
      </c>
      <c r="I39" s="14">
        <v>28</v>
      </c>
      <c r="J39" s="14">
        <v>122</v>
      </c>
      <c r="K39" s="14">
        <v>245</v>
      </c>
      <c r="L39" s="15">
        <v>5677</v>
      </c>
      <c r="M39" s="16">
        <f t="shared" si="0"/>
        <v>9858</v>
      </c>
    </row>
    <row r="40" spans="1:13" x14ac:dyDescent="0.25">
      <c r="A40" s="12">
        <v>30</v>
      </c>
      <c r="B40" s="12" t="s">
        <v>42</v>
      </c>
      <c r="C40" s="13">
        <v>27196</v>
      </c>
      <c r="D40" s="14">
        <v>64</v>
      </c>
      <c r="E40" s="14">
        <v>1166</v>
      </c>
      <c r="F40" s="14">
        <v>0</v>
      </c>
      <c r="G40" s="15">
        <v>28426</v>
      </c>
      <c r="H40" s="13">
        <v>30236</v>
      </c>
      <c r="I40" s="14">
        <v>153</v>
      </c>
      <c r="J40" s="14">
        <v>212</v>
      </c>
      <c r="K40" s="14">
        <v>261</v>
      </c>
      <c r="L40" s="15">
        <v>30862</v>
      </c>
      <c r="M40" s="16">
        <f t="shared" si="0"/>
        <v>59288</v>
      </c>
    </row>
    <row r="41" spans="1:13" x14ac:dyDescent="0.25">
      <c r="A41" s="12">
        <v>31</v>
      </c>
      <c r="B41" s="12" t="s">
        <v>43</v>
      </c>
      <c r="C41" s="13">
        <v>1057</v>
      </c>
      <c r="D41" s="14">
        <v>109</v>
      </c>
      <c r="E41" s="14">
        <v>0</v>
      </c>
      <c r="F41" s="14">
        <v>0</v>
      </c>
      <c r="G41" s="15">
        <v>1166</v>
      </c>
      <c r="H41" s="13">
        <v>4038</v>
      </c>
      <c r="I41" s="14">
        <v>1035</v>
      </c>
      <c r="J41" s="14">
        <v>186</v>
      </c>
      <c r="K41" s="14">
        <v>429</v>
      </c>
      <c r="L41" s="15">
        <v>5688</v>
      </c>
      <c r="M41" s="16">
        <f t="shared" si="0"/>
        <v>6854</v>
      </c>
    </row>
    <row r="42" spans="1:13" x14ac:dyDescent="0.25">
      <c r="A42" s="12">
        <v>32</v>
      </c>
      <c r="B42" s="12" t="s">
        <v>44</v>
      </c>
      <c r="C42" s="13">
        <v>0</v>
      </c>
      <c r="D42" s="14">
        <v>0</v>
      </c>
      <c r="E42" s="14">
        <v>0</v>
      </c>
      <c r="F42" s="14">
        <v>0</v>
      </c>
      <c r="G42" s="15">
        <v>0</v>
      </c>
      <c r="H42" s="13">
        <v>0</v>
      </c>
      <c r="I42" s="14">
        <v>0</v>
      </c>
      <c r="J42" s="14">
        <v>0</v>
      </c>
      <c r="K42" s="14">
        <v>0</v>
      </c>
      <c r="L42" s="15">
        <v>0</v>
      </c>
      <c r="M42" s="16">
        <f t="shared" si="0"/>
        <v>0</v>
      </c>
    </row>
    <row r="43" spans="1:13" x14ac:dyDescent="0.25">
      <c r="A43" s="12">
        <v>33</v>
      </c>
      <c r="B43" s="12" t="s">
        <v>45</v>
      </c>
      <c r="C43" s="13">
        <v>0</v>
      </c>
      <c r="D43" s="14">
        <v>0</v>
      </c>
      <c r="E43" s="14">
        <v>0</v>
      </c>
      <c r="F43" s="14">
        <v>0</v>
      </c>
      <c r="G43" s="15">
        <v>0</v>
      </c>
      <c r="H43" s="13">
        <v>0</v>
      </c>
      <c r="I43" s="14">
        <v>0</v>
      </c>
      <c r="J43" s="14">
        <v>0</v>
      </c>
      <c r="K43" s="14">
        <v>0</v>
      </c>
      <c r="L43" s="15">
        <v>0</v>
      </c>
      <c r="M43" s="16">
        <f t="shared" ref="M43:M74" si="1">G43 + L43</f>
        <v>0</v>
      </c>
    </row>
    <row r="44" spans="1:13" x14ac:dyDescent="0.25">
      <c r="A44" s="12">
        <v>34</v>
      </c>
      <c r="B44" s="12" t="s">
        <v>46</v>
      </c>
      <c r="C44" s="13">
        <v>0</v>
      </c>
      <c r="D44" s="14">
        <v>0</v>
      </c>
      <c r="E44" s="14">
        <v>0</v>
      </c>
      <c r="F44" s="14">
        <v>0</v>
      </c>
      <c r="G44" s="15">
        <v>0</v>
      </c>
      <c r="H44" s="13">
        <v>0</v>
      </c>
      <c r="I44" s="14">
        <v>0</v>
      </c>
      <c r="J44" s="14">
        <v>0</v>
      </c>
      <c r="K44" s="14">
        <v>0</v>
      </c>
      <c r="L44" s="15">
        <v>0</v>
      </c>
      <c r="M44" s="16">
        <f t="shared" si="1"/>
        <v>0</v>
      </c>
    </row>
    <row r="45" spans="1:13" x14ac:dyDescent="0.25">
      <c r="A45" s="12">
        <v>35</v>
      </c>
      <c r="B45" s="12" t="s">
        <v>47</v>
      </c>
      <c r="C45" s="13">
        <v>17542</v>
      </c>
      <c r="D45" s="14">
        <v>543</v>
      </c>
      <c r="E45" s="14">
        <v>2</v>
      </c>
      <c r="F45" s="14">
        <v>0</v>
      </c>
      <c r="G45" s="15">
        <v>18087</v>
      </c>
      <c r="H45" s="13">
        <v>20709</v>
      </c>
      <c r="I45" s="14">
        <v>539</v>
      </c>
      <c r="J45" s="14">
        <v>861</v>
      </c>
      <c r="K45" s="14">
        <v>290</v>
      </c>
      <c r="L45" s="15">
        <v>22399</v>
      </c>
      <c r="M45" s="16">
        <f t="shared" si="1"/>
        <v>40486</v>
      </c>
    </row>
    <row r="46" spans="1:13" x14ac:dyDescent="0.25">
      <c r="A46" s="12">
        <v>36</v>
      </c>
      <c r="B46" s="12" t="s">
        <v>48</v>
      </c>
      <c r="C46" s="13">
        <v>853</v>
      </c>
      <c r="D46" s="14">
        <v>172</v>
      </c>
      <c r="E46" s="14">
        <v>0</v>
      </c>
      <c r="F46" s="14">
        <v>0</v>
      </c>
      <c r="G46" s="15">
        <v>1025</v>
      </c>
      <c r="H46" s="13">
        <v>1046</v>
      </c>
      <c r="I46" s="14">
        <v>10</v>
      </c>
      <c r="J46" s="14">
        <v>31</v>
      </c>
      <c r="K46" s="14">
        <v>566</v>
      </c>
      <c r="L46" s="15">
        <v>1653</v>
      </c>
      <c r="M46" s="16">
        <f t="shared" si="1"/>
        <v>2678</v>
      </c>
    </row>
    <row r="47" spans="1:13" x14ac:dyDescent="0.25">
      <c r="A47" s="12">
        <v>37</v>
      </c>
      <c r="B47" s="12" t="s">
        <v>49</v>
      </c>
      <c r="C47" s="13">
        <v>3137</v>
      </c>
      <c r="D47" s="14">
        <v>833</v>
      </c>
      <c r="E47" s="14">
        <v>51</v>
      </c>
      <c r="F47" s="14">
        <v>0</v>
      </c>
      <c r="G47" s="15">
        <v>4021</v>
      </c>
      <c r="H47" s="13">
        <v>6275</v>
      </c>
      <c r="I47" s="14">
        <v>65</v>
      </c>
      <c r="J47" s="14">
        <v>121</v>
      </c>
      <c r="K47" s="14">
        <v>36</v>
      </c>
      <c r="L47" s="15">
        <v>6497</v>
      </c>
      <c r="M47" s="16">
        <f t="shared" si="1"/>
        <v>10518</v>
      </c>
    </row>
    <row r="48" spans="1:13" x14ac:dyDescent="0.25">
      <c r="A48" s="12">
        <v>38</v>
      </c>
      <c r="B48" s="12" t="s">
        <v>50</v>
      </c>
      <c r="C48" s="13">
        <v>5429</v>
      </c>
      <c r="D48" s="14">
        <v>225</v>
      </c>
      <c r="E48" s="14">
        <v>34</v>
      </c>
      <c r="F48" s="14">
        <v>0</v>
      </c>
      <c r="G48" s="15">
        <v>5688</v>
      </c>
      <c r="H48" s="13">
        <v>10982</v>
      </c>
      <c r="I48" s="14">
        <v>103</v>
      </c>
      <c r="J48" s="14">
        <v>185</v>
      </c>
      <c r="K48" s="14">
        <v>0</v>
      </c>
      <c r="L48" s="15">
        <v>11270</v>
      </c>
      <c r="M48" s="16">
        <f t="shared" si="1"/>
        <v>16958</v>
      </c>
    </row>
    <row r="49" spans="1:13" x14ac:dyDescent="0.25">
      <c r="A49" s="12">
        <v>39</v>
      </c>
      <c r="B49" s="12" t="s">
        <v>51</v>
      </c>
      <c r="C49" s="13">
        <v>23501</v>
      </c>
      <c r="D49" s="14">
        <v>265</v>
      </c>
      <c r="E49" s="14">
        <v>32</v>
      </c>
      <c r="F49" s="14">
        <v>0</v>
      </c>
      <c r="G49" s="15">
        <v>23798</v>
      </c>
      <c r="H49" s="13">
        <v>31504</v>
      </c>
      <c r="I49" s="14">
        <v>223</v>
      </c>
      <c r="J49" s="14">
        <v>120</v>
      </c>
      <c r="K49" s="14">
        <v>272</v>
      </c>
      <c r="L49" s="15">
        <v>32119</v>
      </c>
      <c r="M49" s="16">
        <f t="shared" si="1"/>
        <v>55917</v>
      </c>
    </row>
    <row r="50" spans="1:13" x14ac:dyDescent="0.25">
      <c r="A50" s="12">
        <v>40</v>
      </c>
      <c r="B50" s="12" t="s">
        <v>52</v>
      </c>
      <c r="C50" s="13">
        <v>2999</v>
      </c>
      <c r="D50" s="14">
        <v>835</v>
      </c>
      <c r="E50" s="14">
        <v>31</v>
      </c>
      <c r="F50" s="14">
        <v>0</v>
      </c>
      <c r="G50" s="15">
        <v>3865</v>
      </c>
      <c r="H50" s="13">
        <v>4714</v>
      </c>
      <c r="I50" s="14">
        <v>31</v>
      </c>
      <c r="J50" s="14">
        <v>58</v>
      </c>
      <c r="K50" s="14">
        <v>126</v>
      </c>
      <c r="L50" s="15">
        <v>4929</v>
      </c>
      <c r="M50" s="16">
        <f t="shared" si="1"/>
        <v>8794</v>
      </c>
    </row>
    <row r="51" spans="1:13" x14ac:dyDescent="0.25">
      <c r="A51" s="12">
        <v>41</v>
      </c>
      <c r="B51" s="12" t="s">
        <v>53</v>
      </c>
      <c r="C51" s="13">
        <v>16892</v>
      </c>
      <c r="D51" s="14">
        <v>1628</v>
      </c>
      <c r="E51" s="14">
        <v>0</v>
      </c>
      <c r="F51" s="14">
        <v>0</v>
      </c>
      <c r="G51" s="15">
        <v>18520</v>
      </c>
      <c r="H51" s="13">
        <v>8583</v>
      </c>
      <c r="I51" s="14">
        <v>37</v>
      </c>
      <c r="J51" s="14">
        <v>0</v>
      </c>
      <c r="K51" s="14">
        <v>441</v>
      </c>
      <c r="L51" s="15">
        <v>9061</v>
      </c>
      <c r="M51" s="16">
        <f t="shared" si="1"/>
        <v>27581</v>
      </c>
    </row>
    <row r="52" spans="1:13" x14ac:dyDescent="0.25">
      <c r="A52" s="12">
        <v>42</v>
      </c>
      <c r="B52" s="12" t="s">
        <v>54</v>
      </c>
      <c r="C52" s="13">
        <v>32032</v>
      </c>
      <c r="D52" s="14">
        <v>4030</v>
      </c>
      <c r="E52" s="14">
        <v>57</v>
      </c>
      <c r="F52" s="14">
        <v>0</v>
      </c>
      <c r="G52" s="15">
        <v>36119</v>
      </c>
      <c r="H52" s="13">
        <v>10275</v>
      </c>
      <c r="I52" s="14">
        <v>269</v>
      </c>
      <c r="J52" s="14">
        <v>0</v>
      </c>
      <c r="K52" s="14">
        <v>314</v>
      </c>
      <c r="L52" s="15">
        <v>10858</v>
      </c>
      <c r="M52" s="16">
        <f t="shared" si="1"/>
        <v>46977</v>
      </c>
    </row>
    <row r="53" spans="1:13" x14ac:dyDescent="0.25">
      <c r="A53" s="12">
        <v>43</v>
      </c>
      <c r="B53" s="12" t="s">
        <v>55</v>
      </c>
      <c r="C53" s="13">
        <v>40831</v>
      </c>
      <c r="D53" s="14">
        <v>1868</v>
      </c>
      <c r="E53" s="14">
        <v>0</v>
      </c>
      <c r="F53" s="14">
        <v>0</v>
      </c>
      <c r="G53" s="15">
        <v>42699</v>
      </c>
      <c r="H53" s="13">
        <v>32716</v>
      </c>
      <c r="I53" s="14">
        <v>162</v>
      </c>
      <c r="J53" s="14">
        <v>0</v>
      </c>
      <c r="K53" s="14">
        <v>0</v>
      </c>
      <c r="L53" s="15">
        <v>32878</v>
      </c>
      <c r="M53" s="16">
        <f t="shared" si="1"/>
        <v>75577</v>
      </c>
    </row>
    <row r="54" spans="1:13" x14ac:dyDescent="0.25">
      <c r="A54" s="12">
        <v>44</v>
      </c>
      <c r="B54" s="12" t="s">
        <v>56</v>
      </c>
      <c r="C54" s="13">
        <v>6501</v>
      </c>
      <c r="D54" s="14">
        <v>948</v>
      </c>
      <c r="E54" s="14">
        <v>0</v>
      </c>
      <c r="F54" s="14">
        <v>249</v>
      </c>
      <c r="G54" s="15">
        <v>7698</v>
      </c>
      <c r="H54" s="13">
        <v>4478</v>
      </c>
      <c r="I54" s="14">
        <v>348</v>
      </c>
      <c r="J54" s="14">
        <v>29</v>
      </c>
      <c r="K54" s="14">
        <v>0</v>
      </c>
      <c r="L54" s="15">
        <v>4855</v>
      </c>
      <c r="M54" s="16">
        <f t="shared" si="1"/>
        <v>12553</v>
      </c>
    </row>
    <row r="55" spans="1:13" x14ac:dyDescent="0.25">
      <c r="A55" s="12">
        <v>45</v>
      </c>
      <c r="B55" s="12" t="s">
        <v>57</v>
      </c>
      <c r="C55" s="13">
        <v>24176</v>
      </c>
      <c r="D55" s="14">
        <v>1506</v>
      </c>
      <c r="E55" s="14">
        <v>0</v>
      </c>
      <c r="F55" s="14">
        <v>103</v>
      </c>
      <c r="G55" s="15">
        <v>25785</v>
      </c>
      <c r="H55" s="13">
        <v>10210</v>
      </c>
      <c r="I55" s="14">
        <v>90</v>
      </c>
      <c r="J55" s="14">
        <v>87</v>
      </c>
      <c r="K55" s="14">
        <v>37</v>
      </c>
      <c r="L55" s="15">
        <v>10424</v>
      </c>
      <c r="M55" s="16">
        <f t="shared" si="1"/>
        <v>36209</v>
      </c>
    </row>
    <row r="56" spans="1:13" x14ac:dyDescent="0.25">
      <c r="A56" s="12">
        <v>46</v>
      </c>
      <c r="B56" s="12" t="s">
        <v>58</v>
      </c>
      <c r="C56" s="13">
        <v>53783</v>
      </c>
      <c r="D56" s="14">
        <v>4902</v>
      </c>
      <c r="E56" s="14">
        <v>1533</v>
      </c>
      <c r="F56" s="14">
        <v>0</v>
      </c>
      <c r="G56" s="15">
        <v>60218</v>
      </c>
      <c r="H56" s="13">
        <v>17339</v>
      </c>
      <c r="I56" s="14">
        <v>127</v>
      </c>
      <c r="J56" s="14">
        <v>0</v>
      </c>
      <c r="K56" s="14">
        <v>0</v>
      </c>
      <c r="L56" s="15">
        <v>17466</v>
      </c>
      <c r="M56" s="16">
        <f t="shared" si="1"/>
        <v>77684</v>
      </c>
    </row>
    <row r="57" spans="1:13" x14ac:dyDescent="0.25">
      <c r="A57" s="12">
        <v>47</v>
      </c>
      <c r="B57" s="12" t="s">
        <v>59</v>
      </c>
      <c r="C57" s="13">
        <v>54883</v>
      </c>
      <c r="D57" s="14">
        <v>4702</v>
      </c>
      <c r="E57" s="14">
        <v>787</v>
      </c>
      <c r="F57" s="14">
        <v>0</v>
      </c>
      <c r="G57" s="15">
        <v>60372</v>
      </c>
      <c r="H57" s="13">
        <v>15650</v>
      </c>
      <c r="I57" s="14">
        <v>332</v>
      </c>
      <c r="J57" s="14">
        <v>0</v>
      </c>
      <c r="K57" s="14">
        <v>0</v>
      </c>
      <c r="L57" s="15">
        <v>15982</v>
      </c>
      <c r="M57" s="16">
        <f t="shared" si="1"/>
        <v>76354</v>
      </c>
    </row>
    <row r="58" spans="1:13" x14ac:dyDescent="0.25">
      <c r="A58" s="12">
        <v>48</v>
      </c>
      <c r="B58" s="12" t="s">
        <v>60</v>
      </c>
      <c r="C58" s="13">
        <v>119057</v>
      </c>
      <c r="D58" s="14">
        <v>6200</v>
      </c>
      <c r="E58" s="14">
        <v>1311</v>
      </c>
      <c r="F58" s="14">
        <v>0</v>
      </c>
      <c r="G58" s="15">
        <v>126568</v>
      </c>
      <c r="H58" s="13">
        <v>53979</v>
      </c>
      <c r="I58" s="14">
        <v>229</v>
      </c>
      <c r="J58" s="14">
        <v>168</v>
      </c>
      <c r="K58" s="14">
        <v>958</v>
      </c>
      <c r="L58" s="15">
        <v>55334</v>
      </c>
      <c r="M58" s="16">
        <f t="shared" si="1"/>
        <v>181902</v>
      </c>
    </row>
    <row r="59" spans="1:13" x14ac:dyDescent="0.25">
      <c r="A59" s="12">
        <v>49</v>
      </c>
      <c r="B59" s="12" t="s">
        <v>61</v>
      </c>
      <c r="C59" s="13">
        <v>43865</v>
      </c>
      <c r="D59" s="14">
        <v>6035</v>
      </c>
      <c r="E59" s="14">
        <v>1862</v>
      </c>
      <c r="F59" s="14">
        <v>0</v>
      </c>
      <c r="G59" s="15">
        <v>51762</v>
      </c>
      <c r="H59" s="13">
        <v>38238</v>
      </c>
      <c r="I59" s="14">
        <v>593</v>
      </c>
      <c r="J59" s="14">
        <v>35</v>
      </c>
      <c r="K59" s="14">
        <v>313</v>
      </c>
      <c r="L59" s="15">
        <v>39179</v>
      </c>
      <c r="M59" s="16">
        <f t="shared" si="1"/>
        <v>90941</v>
      </c>
    </row>
    <row r="60" spans="1:13" x14ac:dyDescent="0.25">
      <c r="A60" s="12">
        <v>50</v>
      </c>
      <c r="B60" s="12" t="s">
        <v>62</v>
      </c>
      <c r="C60" s="13">
        <v>17849</v>
      </c>
      <c r="D60" s="14">
        <v>3118</v>
      </c>
      <c r="E60" s="14">
        <v>1377</v>
      </c>
      <c r="F60" s="14">
        <v>38</v>
      </c>
      <c r="G60" s="15">
        <v>22382</v>
      </c>
      <c r="H60" s="13">
        <v>23882</v>
      </c>
      <c r="I60" s="14">
        <v>729</v>
      </c>
      <c r="J60" s="14">
        <v>30</v>
      </c>
      <c r="K60" s="14">
        <v>0</v>
      </c>
      <c r="L60" s="15">
        <v>24641</v>
      </c>
      <c r="M60" s="16">
        <f t="shared" si="1"/>
        <v>47023</v>
      </c>
    </row>
    <row r="61" spans="1:13" x14ac:dyDescent="0.25">
      <c r="A61" s="12">
        <v>51</v>
      </c>
      <c r="B61" s="12" t="s">
        <v>63</v>
      </c>
      <c r="C61" s="13">
        <v>43062</v>
      </c>
      <c r="D61" s="14">
        <v>6790</v>
      </c>
      <c r="E61" s="14">
        <v>2609</v>
      </c>
      <c r="F61" s="14">
        <v>0</v>
      </c>
      <c r="G61" s="15">
        <v>52461</v>
      </c>
      <c r="H61" s="13">
        <v>34752</v>
      </c>
      <c r="I61" s="14">
        <v>1762</v>
      </c>
      <c r="J61" s="14">
        <v>137</v>
      </c>
      <c r="K61" s="14">
        <v>16</v>
      </c>
      <c r="L61" s="15">
        <v>36667</v>
      </c>
      <c r="M61" s="16">
        <f t="shared" si="1"/>
        <v>89128</v>
      </c>
    </row>
    <row r="62" spans="1:13" x14ac:dyDescent="0.25">
      <c r="A62" s="12">
        <v>52</v>
      </c>
      <c r="B62" s="12" t="s">
        <v>64</v>
      </c>
      <c r="C62" s="13">
        <v>90423</v>
      </c>
      <c r="D62" s="14">
        <v>5256</v>
      </c>
      <c r="E62" s="14">
        <v>708</v>
      </c>
      <c r="F62" s="14">
        <v>-82</v>
      </c>
      <c r="G62" s="15">
        <v>96305</v>
      </c>
      <c r="H62" s="13">
        <v>93989</v>
      </c>
      <c r="I62" s="14">
        <v>1977</v>
      </c>
      <c r="J62" s="14">
        <v>189</v>
      </c>
      <c r="K62" s="14">
        <v>-61</v>
      </c>
      <c r="L62" s="15">
        <v>96094</v>
      </c>
      <c r="M62" s="16">
        <f t="shared" si="1"/>
        <v>192399</v>
      </c>
    </row>
    <row r="63" spans="1:13" x14ac:dyDescent="0.25">
      <c r="A63" s="12"/>
      <c r="B63" s="12"/>
      <c r="C63" s="13"/>
      <c r="D63" s="14"/>
      <c r="E63" s="14"/>
      <c r="F63" s="14"/>
      <c r="G63" s="15"/>
      <c r="H63" s="13"/>
      <c r="I63" s="14"/>
      <c r="J63" s="14"/>
      <c r="K63" s="14"/>
      <c r="L63" s="15"/>
      <c r="M63" s="16">
        <f t="shared" si="1"/>
        <v>0</v>
      </c>
    </row>
    <row r="64" spans="1:13" x14ac:dyDescent="0.25">
      <c r="C64" s="5">
        <f t="shared" ref="C64:M64" si="2">SUM(C11:C63)</f>
        <v>3372756</v>
      </c>
      <c r="D64" s="5">
        <f t="shared" si="2"/>
        <v>151147</v>
      </c>
      <c r="E64" s="5">
        <f t="shared" si="2"/>
        <v>24950</v>
      </c>
      <c r="F64" s="5">
        <f t="shared" si="2"/>
        <v>2969</v>
      </c>
      <c r="G64" s="5">
        <f t="shared" si="2"/>
        <v>3551822</v>
      </c>
      <c r="H64" s="5">
        <f t="shared" si="2"/>
        <v>3755745</v>
      </c>
      <c r="I64" s="5">
        <f t="shared" si="2"/>
        <v>123893</v>
      </c>
      <c r="J64" s="5">
        <f t="shared" si="2"/>
        <v>11467</v>
      </c>
      <c r="K64" s="5">
        <f t="shared" si="2"/>
        <v>26673</v>
      </c>
      <c r="L64" s="5">
        <f t="shared" si="2"/>
        <v>3917778</v>
      </c>
      <c r="M64" s="5">
        <f t="shared" si="2"/>
        <v>7469600</v>
      </c>
    </row>
    <row r="65" spans="1:13" x14ac:dyDescent="0.25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x14ac:dyDescent="0.25">
      <c r="A66" t="s">
        <v>65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x14ac:dyDescent="0.25">
      <c r="A67" t="s">
        <v>66</v>
      </c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1:13" x14ac:dyDescent="0.2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1:13" x14ac:dyDescent="0.2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  <row r="70" spans="1:13" x14ac:dyDescent="0.25">
      <c r="C70" s="2"/>
      <c r="D70" s="2"/>
      <c r="E70" s="2"/>
      <c r="F70" s="2"/>
      <c r="G70" s="3"/>
      <c r="H70" s="2"/>
      <c r="I70" s="2"/>
      <c r="J70" s="2"/>
      <c r="K70" s="2"/>
      <c r="L70" s="3"/>
      <c r="M7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Bernard Schultz</cp:lastModifiedBy>
  <dcterms:created xsi:type="dcterms:W3CDTF">2020-08-12T11:24:51Z</dcterms:created>
  <dcterms:modified xsi:type="dcterms:W3CDTF">2020-08-12T11:26:17Z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a196a661-4ec6-46b3-ad85-460c8824f128</vt:lpwstr>
  </property>
</Properties>
</file>