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"/>
    </mc:Choice>
  </mc:AlternateContent>
  <xr:revisionPtr revIDLastSave="0" documentId="8_{7F80D40F-D296-439C-919C-F131EAB81061}" xr6:coauthVersionLast="47" xr6:coauthVersionMax="47" xr10:uidLastSave="{00000000-0000-0000-0000-000000000000}"/>
  <bookViews>
    <workbookView xWindow="-120" yWindow="-120" windowWidth="29040" windowHeight="15720" tabRatio="708" xr2:uid="{00000000-000D-0000-FFFF-FFFF00000000}"/>
  </bookViews>
  <sheets>
    <sheet name=" Supermarket Groups" sheetId="4" r:id="rId1"/>
    <sheet name="Bakery Groups" sheetId="11" r:id="rId2"/>
    <sheet name="Independent Bakeries" sheetId="15" r:id="rId3"/>
    <sheet name="Independent Supermarkets" sheetId="19" r:id="rId4"/>
    <sheet name="Total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1" l="1"/>
  <c r="F2" i="15" s="1"/>
  <c r="F2" i="19" s="1"/>
  <c r="F32" i="20"/>
  <c r="F8" i="4"/>
  <c r="F18" i="20"/>
  <c r="F17" i="20"/>
  <c r="F12" i="20"/>
  <c r="F9" i="20"/>
  <c r="F32" i="19"/>
  <c r="F18" i="19"/>
  <c r="F32" i="15"/>
  <c r="F18" i="15"/>
  <c r="F17" i="15"/>
  <c r="F10" i="20"/>
  <c r="F11" i="20"/>
  <c r="F14" i="20"/>
  <c r="F15" i="20"/>
  <c r="F16" i="20"/>
  <c r="F20" i="20"/>
  <c r="F21" i="20"/>
  <c r="F22" i="20"/>
  <c r="F23" i="20"/>
  <c r="F24" i="20"/>
  <c r="F26" i="20"/>
  <c r="F27" i="20"/>
  <c r="F28" i="20"/>
  <c r="F29" i="20"/>
  <c r="F30" i="20"/>
  <c r="F8" i="20"/>
  <c r="F9" i="19"/>
  <c r="F10" i="19"/>
  <c r="F11" i="19"/>
  <c r="F12" i="19"/>
  <c r="F14" i="19"/>
  <c r="F15" i="19"/>
  <c r="F16" i="19"/>
  <c r="F17" i="19"/>
  <c r="F20" i="19"/>
  <c r="F21" i="19"/>
  <c r="F22" i="19"/>
  <c r="F23" i="19"/>
  <c r="F24" i="19"/>
  <c r="F26" i="19"/>
  <c r="F27" i="19"/>
  <c r="F28" i="19"/>
  <c r="F29" i="19"/>
  <c r="F30" i="19"/>
  <c r="F8" i="19"/>
  <c r="F12" i="15"/>
  <c r="F14" i="15"/>
  <c r="F15" i="15"/>
  <c r="F16" i="15"/>
  <c r="F20" i="15"/>
  <c r="F21" i="15"/>
  <c r="F22" i="15"/>
  <c r="F23" i="15"/>
  <c r="F24" i="15"/>
  <c r="F26" i="15"/>
  <c r="F27" i="15"/>
  <c r="F28" i="15"/>
  <c r="F29" i="15"/>
  <c r="F30" i="15"/>
  <c r="F9" i="15"/>
  <c r="F10" i="15"/>
  <c r="F11" i="15"/>
  <c r="F8" i="15"/>
  <c r="F12" i="11"/>
  <c r="F14" i="11"/>
  <c r="F15" i="11"/>
  <c r="F16" i="11"/>
  <c r="F17" i="11"/>
  <c r="F18" i="11"/>
  <c r="F20" i="11"/>
  <c r="F21" i="11"/>
  <c r="F22" i="11"/>
  <c r="F23" i="11"/>
  <c r="F24" i="11"/>
  <c r="F26" i="11"/>
  <c r="F27" i="11"/>
  <c r="F28" i="11"/>
  <c r="F29" i="11"/>
  <c r="F30" i="11"/>
  <c r="F31" i="11"/>
  <c r="F32" i="11"/>
  <c r="F9" i="11"/>
  <c r="F10" i="11"/>
  <c r="F11" i="11"/>
  <c r="F8" i="11"/>
  <c r="F20" i="4"/>
  <c r="F21" i="4"/>
  <c r="F22" i="4"/>
  <c r="F23" i="4"/>
  <c r="F24" i="4"/>
  <c r="F26" i="4"/>
  <c r="F27" i="4"/>
  <c r="F28" i="4"/>
  <c r="F29" i="4"/>
  <c r="F30" i="4"/>
  <c r="F31" i="4"/>
  <c r="F32" i="4"/>
  <c r="F15" i="4"/>
  <c r="F16" i="4"/>
  <c r="F17" i="4"/>
  <c r="F18" i="4"/>
  <c r="F14" i="4"/>
  <c r="F9" i="4"/>
  <c r="F10" i="4"/>
  <c r="F11" i="4"/>
  <c r="F12" i="4"/>
</calcChain>
</file>

<file path=xl/sharedStrings.xml><?xml version="1.0" encoding="utf-8"?>
<sst xmlns="http://schemas.openxmlformats.org/spreadsheetml/2006/main" count="234" uniqueCount="39">
  <si>
    <t>Total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</si>
  <si>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</si>
  <si>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</si>
  <si>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</si>
  <si>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</si>
  <si>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</si>
  <si>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</si>
  <si>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</si>
  <si>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</si>
  <si>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</si>
  <si>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(Total Units)</t>
  </si>
  <si>
    <t>OTHER</t>
  </si>
  <si>
    <t>Other (Total Units)</t>
  </si>
  <si>
    <t xml:space="preserve">Note: </t>
  </si>
  <si>
    <t xml:space="preserve"> Supermarket chain stores who will submit one return for all the processing units in the specific group.</t>
  </si>
  <si>
    <t>Note:</t>
  </si>
  <si>
    <t>Supermarket chain stores (which are individually owned under a franchise agreement) will submit an individual or combined</t>
  </si>
  <si>
    <t>Privately owned independent bakeries not part of a group.</t>
  </si>
  <si>
    <t/>
  </si>
  <si>
    <t>return for each processing unit (e.g. Spar, OK, Seven Eleven, Saverites, Foodzones etc.)</t>
  </si>
  <si>
    <t>Manufactured</t>
  </si>
  <si>
    <t>Units</t>
  </si>
  <si>
    <t>Number of Co-Workers</t>
  </si>
  <si>
    <t>Marketing year: Oct 2023 - Sep 2024</t>
  </si>
  <si>
    <t>Progressive: 3 Months (Oct-Dec)</t>
  </si>
  <si>
    <t>SUPERMARKET GROUPS:  (OCTOBER 2023 - SEPTEMBER 2024)</t>
  </si>
  <si>
    <t>Dec 2023</t>
  </si>
  <si>
    <t xml:space="preserve">Jan 2024 -  </t>
  </si>
  <si>
    <t>Mar 2024</t>
  </si>
  <si>
    <t xml:space="preserve"> Apr 2024 - </t>
  </si>
  <si>
    <t>Jun 2024</t>
  </si>
  <si>
    <t>Jul 2024 -</t>
  </si>
  <si>
    <t>Sep 2024</t>
  </si>
  <si>
    <t>BAKERY GROUPS:  (OCTOBER 2023 - SEPTEMBER 2024)</t>
  </si>
  <si>
    <t>Oct 2023-</t>
  </si>
  <si>
    <t>INDEPENDENT BAKERIES:  (OCTOBER 2023 - SEPTEMBER 2024)</t>
  </si>
  <si>
    <t>INDEPENDENT SUPERMARKETS:  (OCTOBER 2023 - SEPTEMBER 2024)</t>
  </si>
  <si>
    <t>TOTAL PANBAKED :  (OCTOBER 2023 - SEPTEMBER 2024)</t>
  </si>
  <si>
    <t>Published: 2024/04/05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</si>
</sst>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vertical="center" wrapText="1"/>
    </xf>
    <xf numFmtId="0" fontId="6" fillId="0" borderId="15" xfId="0" applyFont="1" applyBorder="1"/>
    <xf numFmtId="0" fontId="6" fillId="0" borderId="0" xfId="0" applyFont="1" applyAlignment="1">
      <alignment vertical="center"/>
    </xf>
    <xf numFmtId="0" fontId="5" fillId="3" borderId="15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/>
    <xf numFmtId="3" fontId="6" fillId="0" borderId="6" xfId="0" applyNumberFormat="1" applyFont="1" applyBorder="1"/>
    <xf numFmtId="0" fontId="6" fillId="0" borderId="4" xfId="0" applyFont="1" applyBorder="1" applyAlignment="1">
      <alignment wrapText="1"/>
    </xf>
    <xf numFmtId="3" fontId="6" fillId="0" borderId="4" xfId="0" applyNumberFormat="1" applyFont="1" applyBorder="1"/>
    <xf numFmtId="0" fontId="6" fillId="0" borderId="5" xfId="0" applyFont="1" applyBorder="1" applyAlignment="1">
      <alignment wrapText="1"/>
    </xf>
    <xf numFmtId="3" fontId="6" fillId="0" borderId="5" xfId="0" applyNumberFormat="1" applyFont="1" applyBorder="1"/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6" fillId="0" borderId="2" xfId="0" applyFont="1" applyBorder="1"/>
    <xf numFmtId="0" fontId="7" fillId="0" borderId="8" xfId="0" applyFont="1" applyBorder="1" applyAlignment="1">
      <alignment vertical="center"/>
    </xf>
    <xf numFmtId="0" fontId="6" fillId="0" borderId="1" xfId="0" applyFont="1" applyBorder="1"/>
    <xf numFmtId="3" fontId="7" fillId="0" borderId="1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wrapText="1"/>
    </xf>
    <xf numFmtId="3" fontId="6" fillId="0" borderId="18" xfId="0" applyNumberFormat="1" applyFont="1" applyBorder="1"/>
    <xf numFmtId="3" fontId="6" fillId="0" borderId="19" xfId="0" applyNumberFormat="1" applyFont="1" applyBorder="1"/>
    <xf numFmtId="0" fontId="0" fillId="0" borderId="2" xfId="0" applyBorder="1"/>
    <xf numFmtId="0" fontId="6" fillId="3" borderId="15" xfId="0" applyFont="1" applyFill="1" applyBorder="1"/>
    <xf numFmtId="0" fontId="6" fillId="3" borderId="13" xfId="0" applyFont="1" applyFill="1" applyBorder="1"/>
    <xf numFmtId="0" fontId="7" fillId="3" borderId="2" xfId="0" applyFont="1" applyFill="1" applyBorder="1" applyAlignment="1">
      <alignment horizontal="center"/>
    </xf>
    <xf numFmtId="17" fontId="7" fillId="3" borderId="9" xfId="0" applyNumberFormat="1" applyFont="1" applyFill="1" applyBorder="1" applyAlignment="1">
      <alignment horizontal="center"/>
    </xf>
    <xf numFmtId="17" fontId="7" fillId="3" borderId="2" xfId="0" quotePrefix="1" applyNumberFormat="1" applyFont="1" applyFill="1" applyBorder="1" applyAlignment="1">
      <alignment horizontal="center"/>
    </xf>
    <xf numFmtId="17" fontId="7" fillId="3" borderId="9" xfId="0" quotePrefix="1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17" fontId="7" fillId="3" borderId="2" xfId="0" quotePrefix="1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3" fontId="7" fillId="0" borderId="21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0" fillId="0" borderId="2" xfId="0" applyFont="1" applyBorder="1"/>
    <xf numFmtId="164" fontId="6" fillId="0" borderId="6" xfId="0" applyNumberFormat="1" applyFont="1" applyBorder="1" applyAlignment="1">
      <alignment wrapText="1"/>
    </xf>
    <xf numFmtId="164" fontId="6" fillId="0" borderId="19" xfId="0" applyNumberFormat="1" applyFont="1" applyBorder="1"/>
    <xf numFmtId="164" fontId="6" fillId="0" borderId="20" xfId="0" applyNumberFormat="1" applyFont="1" applyBorder="1"/>
    <xf numFmtId="164" fontId="7" fillId="0" borderId="17" xfId="0" applyNumberFormat="1" applyFont="1" applyBorder="1" applyAlignment="1">
      <alignment vertical="center"/>
    </xf>
    <xf numFmtId="0" fontId="6" fillId="0" borderId="19" xfId="0" applyFont="1" applyBorder="1"/>
    <xf numFmtId="0" fontId="7" fillId="0" borderId="1" xfId="0" applyFont="1" applyBorder="1"/>
    <xf numFmtId="164" fontId="7" fillId="0" borderId="1" xfId="0" applyNumberFormat="1" applyFont="1" applyBorder="1" applyAlignment="1">
      <alignment vertical="center"/>
    </xf>
    <xf numFmtId="164" fontId="6" fillId="0" borderId="4" xfId="0" applyNumberFormat="1" applyFont="1" applyBorder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6" fillId="0" borderId="11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4" fontId="6" fillId="0" borderId="5" xfId="0" applyNumberFormat="1" applyFont="1" applyBorder="1"/>
    <xf numFmtId="0" fontId="7" fillId="0" borderId="2" xfId="0" applyFont="1" applyBorder="1"/>
    <xf numFmtId="0" fontId="7" fillId="0" borderId="17" xfId="0" applyFont="1" applyBorder="1"/>
    <xf numFmtId="0" fontId="7" fillId="0" borderId="21" xfId="0" applyFont="1" applyBorder="1"/>
    <xf numFmtId="164" fontId="6" fillId="0" borderId="11" xfId="0" applyNumberFormat="1" applyFont="1" applyBorder="1"/>
    <xf numFmtId="164" fontId="7" fillId="0" borderId="8" xfId="0" applyNumberFormat="1" applyFont="1" applyBorder="1" applyAlignment="1">
      <alignment vertical="center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9" xfId="0" applyBorder="1"/>
    <xf numFmtId="3" fontId="7" fillId="0" borderId="9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/>
    <xf numFmtId="3" fontId="6" fillId="0" borderId="23" xfId="0" applyNumberFormat="1" applyFont="1" applyBorder="1"/>
    <xf numFmtId="0" fontId="7" fillId="0" borderId="13" xfId="0" applyFont="1" applyBorder="1" applyAlignment="1">
      <alignment wrapText="1"/>
    </xf>
    <xf numFmtId="164" fontId="6" fillId="0" borderId="25" xfId="0" applyNumberFormat="1" applyFont="1" applyBorder="1"/>
    <xf numFmtId="164" fontId="7" fillId="0" borderId="24" xfId="0" applyNumberFormat="1" applyFont="1" applyBorder="1" applyAlignment="1">
      <alignment vertical="center"/>
    </xf>
    <xf numFmtId="0" fontId="6" fillId="0" borderId="22" xfId="0" applyFont="1" applyBorder="1"/>
    <xf numFmtId="0" fontId="7" fillId="0" borderId="24" xfId="0" applyFont="1" applyBorder="1"/>
    <xf numFmtId="3" fontId="7" fillId="0" borderId="0" xfId="0" applyNumberFormat="1" applyFont="1" applyAlignment="1">
      <alignment vertical="center" wrapText="1"/>
    </xf>
    <xf numFmtId="3" fontId="6" fillId="0" borderId="2" xfId="0" applyNumberFormat="1" applyFont="1" applyBorder="1"/>
    <xf numFmtId="3" fontId="7" fillId="0" borderId="16" xfId="0" applyNumberFormat="1" applyFont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4" fillId="3" borderId="0" xfId="0" applyFont="1" applyFill="1"/>
    <xf numFmtId="17" fontId="7" fillId="3" borderId="2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31" xfId="0" applyFont="1" applyBorder="1" applyAlignment="1">
      <alignment vertical="center"/>
    </xf>
    <xf numFmtId="0" fontId="6" fillId="0" borderId="27" xfId="0" applyFont="1" applyBorder="1"/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2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5" fillId="0" borderId="26" xfId="0" applyFont="1" applyBorder="1" applyAlignment="1">
      <alignment vertical="center"/>
    </xf>
    <xf numFmtId="0" fontId="5" fillId="2" borderId="33" xfId="0" applyFont="1" applyFill="1" applyBorder="1" applyAlignment="1">
      <alignment vertical="center" wrapText="1"/>
    </xf>
    <xf numFmtId="0" fontId="6" fillId="0" borderId="32" xfId="0" applyFont="1" applyBorder="1"/>
    <xf numFmtId="0" fontId="5" fillId="2" borderId="2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0" fontId="0" fillId="3" borderId="15" xfId="0" applyFill="1" applyBorder="1"/>
    <xf numFmtId="0" fontId="0" fillId="3" borderId="2" xfId="0" applyFill="1" applyBorder="1"/>
    <xf numFmtId="0" fontId="1" fillId="3" borderId="16" xfId="0" applyFont="1" applyFill="1" applyBorder="1" applyAlignment="1">
      <alignment vertical="center" wrapText="1"/>
    </xf>
    <xf numFmtId="0" fontId="6" fillId="3" borderId="2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5" fillId="0" borderId="2" xfId="0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7" fillId="0" borderId="17" xfId="0" applyNumberFormat="1" applyFont="1" applyBorder="1"/>
    <xf numFmtId="164" fontId="7" fillId="0" borderId="1" xfId="0" applyNumberFormat="1" applyFont="1" applyBorder="1"/>
    <xf numFmtId="164" fontId="5" fillId="0" borderId="17" xfId="0" applyNumberFormat="1" applyFont="1" applyBorder="1" applyAlignment="1">
      <alignment wrapText="1"/>
    </xf>
    <xf numFmtId="164" fontId="5" fillId="0" borderId="24" xfId="0" applyNumberFormat="1" applyFont="1" applyBorder="1" applyAlignment="1">
      <alignment wrapText="1"/>
    </xf>
    <xf numFmtId="17" fontId="7" fillId="3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B34" sqref="B34"/>
    </sheetView>
  </sheetViews>
  <sheetFormatPr defaultRowHeight="15" x14ac:dyDescent="0.25"/>
  <cols>
    <col min="1" max="1" width="24.7109375" customWidth="1"/>
    <col min="2" max="2" width="13.7109375" style="8" customWidth="1"/>
    <col min="3" max="3" width="13.7109375" customWidth="1"/>
    <col min="4" max="4" width="14.5703125" customWidth="1"/>
    <col min="5" max="5" width="13.7109375" customWidth="1"/>
    <col min="6" max="6" width="34.140625" customWidth="1"/>
  </cols>
  <sheetData>
    <row r="1" spans="1:6" s="103" customFormat="1" ht="55.5" customHeight="1" x14ac:dyDescent="0.25">
      <c r="B1" s="104"/>
    </row>
    <row r="2" spans="1:6" s="103" customFormat="1" ht="16.5" customHeight="1" thickBot="1" x14ac:dyDescent="0.3">
      <c r="A2" s="105" t="s">
        <v>25</v>
      </c>
      <c r="B2" s="104"/>
      <c r="F2" s="132" t="s">
        <v>38</v>
      </c>
    </row>
    <row r="3" spans="1:6" x14ac:dyDescent="0.25">
      <c r="A3" s="127"/>
      <c r="B3" s="53"/>
      <c r="C3" s="45"/>
      <c r="D3" s="46"/>
      <c r="E3" s="46"/>
      <c r="F3" s="12" t="s">
        <v>23</v>
      </c>
    </row>
    <row r="4" spans="1:6" x14ac:dyDescent="0.25">
      <c r="A4" s="128"/>
      <c r="B4" s="139">
        <v>45200</v>
      </c>
      <c r="C4" s="47" t="s">
        <v>27</v>
      </c>
      <c r="D4" s="48" t="s">
        <v>29</v>
      </c>
      <c r="E4" s="48" t="s">
        <v>31</v>
      </c>
      <c r="F4" s="13" t="s">
        <v>20</v>
      </c>
    </row>
    <row r="5" spans="1:6" x14ac:dyDescent="0.25">
      <c r="A5" s="128"/>
      <c r="B5" s="55" t="s">
        <v>26</v>
      </c>
      <c r="C5" s="49" t="s">
        <v>28</v>
      </c>
      <c r="D5" s="50" t="s">
        <v>30</v>
      </c>
      <c r="E5" s="50" t="s">
        <v>32</v>
      </c>
      <c r="F5" s="13" t="s">
        <v>21</v>
      </c>
    </row>
    <row r="6" spans="1:6" ht="16.5" customHeight="1" thickBot="1" x14ac:dyDescent="0.3">
      <c r="A6" s="129"/>
      <c r="B6" s="52"/>
      <c r="C6" s="52"/>
      <c r="D6" s="51"/>
      <c r="E6" s="51"/>
      <c r="F6" s="14" t="s">
        <v>24</v>
      </c>
    </row>
    <row r="7" spans="1:6" ht="24.95" customHeight="1" x14ac:dyDescent="0.25">
      <c r="A7" s="15" t="s">
        <v>1</v>
      </c>
      <c r="B7" s="41" t="s">
        <v>18</v>
      </c>
      <c r="C7" s="57" t="s">
        <v>18</v>
      </c>
      <c r="D7" s="94" t="s">
        <v>18</v>
      </c>
      <c r="E7" s="18" t="s">
        <v>18</v>
      </c>
      <c r="F7" s="101"/>
    </row>
    <row r="8" spans="1:6" ht="15" customHeight="1" x14ac:dyDescent="0.25">
      <c r="A8" s="19" t="s">
        <v>2</v>
      </c>
      <c r="B8" s="60">
        <v>66383</v>
      </c>
      <c r="C8" s="93"/>
      <c r="D8" s="60"/>
      <c r="E8" s="93"/>
      <c r="F8" s="60">
        <f>B8+C8+D8+E8</f>
        <v>66383</v>
      </c>
    </row>
    <row r="9" spans="1:6" ht="15" customHeight="1" x14ac:dyDescent="0.25">
      <c r="A9" s="19" t="s">
        <v>3</v>
      </c>
      <c r="B9" s="60">
        <v>25271431</v>
      </c>
      <c r="C9" s="93"/>
      <c r="D9" s="60"/>
      <c r="E9" s="93"/>
      <c r="F9" s="60">
        <f t="shared" ref="F9:F12" si="0">B9+C9+D9+E9</f>
        <v>25271431</v>
      </c>
    </row>
    <row r="10" spans="1:6" ht="15" customHeight="1" x14ac:dyDescent="0.25">
      <c r="A10" s="19" t="s">
        <v>4</v>
      </c>
      <c r="B10" s="60">
        <v>2181134</v>
      </c>
      <c r="C10" s="93"/>
      <c r="D10" s="60"/>
      <c r="E10" s="93"/>
      <c r="F10" s="60">
        <f t="shared" si="0"/>
        <v>2181134</v>
      </c>
    </row>
    <row r="11" spans="1:6" ht="15" customHeight="1" thickBot="1" x14ac:dyDescent="0.3">
      <c r="A11" s="21" t="s">
        <v>5</v>
      </c>
      <c r="B11" s="76">
        <v>481680</v>
      </c>
      <c r="C11" s="85"/>
      <c r="D11" s="63"/>
      <c r="E11" s="96"/>
      <c r="F11" s="63">
        <f t="shared" si="0"/>
        <v>481680</v>
      </c>
    </row>
    <row r="12" spans="1:6" s="1" customFormat="1" ht="20.100000000000001" customHeight="1" thickBot="1" x14ac:dyDescent="0.25">
      <c r="A12" s="23" t="s">
        <v>6</v>
      </c>
      <c r="B12" s="77">
        <v>28000628</v>
      </c>
      <c r="C12" s="86"/>
      <c r="D12" s="35"/>
      <c r="E12" s="97"/>
      <c r="F12" s="122">
        <f t="shared" si="0"/>
        <v>28000628</v>
      </c>
    </row>
    <row r="13" spans="1:6" ht="24.95" customHeight="1" x14ac:dyDescent="0.25">
      <c r="A13" s="26" t="s">
        <v>7</v>
      </c>
      <c r="B13" s="34" t="s">
        <v>18</v>
      </c>
      <c r="C13" s="87"/>
      <c r="D13" s="133"/>
      <c r="E13" s="98"/>
      <c r="F13" s="62"/>
    </row>
    <row r="14" spans="1:6" ht="15" customHeight="1" x14ac:dyDescent="0.25">
      <c r="A14" s="19" t="s">
        <v>2</v>
      </c>
      <c r="B14" s="78">
        <v>30618</v>
      </c>
      <c r="C14" s="88"/>
      <c r="D14" s="60"/>
      <c r="E14" s="93"/>
      <c r="F14" s="60">
        <f>B14+C14+D14+E14</f>
        <v>30618</v>
      </c>
    </row>
    <row r="15" spans="1:6" ht="15" customHeight="1" x14ac:dyDescent="0.25">
      <c r="A15" s="19" t="s">
        <v>3</v>
      </c>
      <c r="B15" s="78">
        <v>26597262</v>
      </c>
      <c r="C15" s="88"/>
      <c r="D15" s="60"/>
      <c r="E15" s="93"/>
      <c r="F15" s="60">
        <f t="shared" ref="F15:F32" si="1">B15+C15+D15+E15</f>
        <v>26597262</v>
      </c>
    </row>
    <row r="16" spans="1:6" ht="15" customHeight="1" x14ac:dyDescent="0.25">
      <c r="A16" s="19" t="s">
        <v>4</v>
      </c>
      <c r="B16" s="78">
        <v>1371312</v>
      </c>
      <c r="C16" s="88"/>
      <c r="D16" s="60"/>
      <c r="E16" s="93"/>
      <c r="F16" s="60">
        <f t="shared" si="1"/>
        <v>1371312</v>
      </c>
    </row>
    <row r="17" spans="1:10" ht="15" customHeight="1" thickBot="1" x14ac:dyDescent="0.3">
      <c r="A17" s="21" t="s">
        <v>5</v>
      </c>
      <c r="B17" s="76">
        <v>307928</v>
      </c>
      <c r="C17" s="85"/>
      <c r="D17" s="63"/>
      <c r="E17" s="96"/>
      <c r="F17" s="63">
        <f t="shared" si="1"/>
        <v>307928</v>
      </c>
    </row>
    <row r="18" spans="1:10" s="1" customFormat="1" ht="20.100000000000001" customHeight="1" thickBot="1" x14ac:dyDescent="0.25">
      <c r="A18" s="23" t="s">
        <v>8</v>
      </c>
      <c r="B18" s="77">
        <v>28307120</v>
      </c>
      <c r="C18" s="86"/>
      <c r="D18" s="35"/>
      <c r="E18" s="97"/>
      <c r="F18" s="122">
        <f t="shared" si="1"/>
        <v>28307120</v>
      </c>
      <c r="J18" s="11"/>
    </row>
    <row r="19" spans="1:10" ht="24.95" customHeight="1" x14ac:dyDescent="0.25">
      <c r="A19" s="26" t="s">
        <v>9</v>
      </c>
      <c r="B19" s="34" t="s">
        <v>18</v>
      </c>
      <c r="C19" s="87"/>
      <c r="D19" s="133"/>
      <c r="E19" s="98"/>
      <c r="F19" s="66"/>
    </row>
    <row r="20" spans="1:10" ht="15" customHeight="1" x14ac:dyDescent="0.25">
      <c r="A20" s="19" t="s">
        <v>2</v>
      </c>
      <c r="B20" s="78">
        <v>0</v>
      </c>
      <c r="C20" s="88"/>
      <c r="D20" s="60"/>
      <c r="E20" s="93"/>
      <c r="F20" s="60">
        <f t="shared" si="1"/>
        <v>0</v>
      </c>
    </row>
    <row r="21" spans="1:10" ht="15" customHeight="1" x14ac:dyDescent="0.25">
      <c r="A21" s="19" t="s">
        <v>3</v>
      </c>
      <c r="B21" s="78">
        <v>87633</v>
      </c>
      <c r="C21" s="88"/>
      <c r="D21" s="60"/>
      <c r="E21" s="93"/>
      <c r="F21" s="60">
        <f t="shared" si="1"/>
        <v>87633</v>
      </c>
    </row>
    <row r="22" spans="1:10" ht="15" customHeight="1" x14ac:dyDescent="0.25">
      <c r="A22" s="19" t="s">
        <v>4</v>
      </c>
      <c r="B22" s="78">
        <v>57108</v>
      </c>
      <c r="C22" s="88"/>
      <c r="D22" s="60"/>
      <c r="E22" s="93"/>
      <c r="F22" s="60">
        <f t="shared" si="1"/>
        <v>57108</v>
      </c>
    </row>
    <row r="23" spans="1:10" ht="15" customHeight="1" thickBot="1" x14ac:dyDescent="0.3">
      <c r="A23" s="21" t="s">
        <v>5</v>
      </c>
      <c r="B23" s="76">
        <v>0</v>
      </c>
      <c r="C23" s="85"/>
      <c r="D23" s="61"/>
      <c r="E23" s="96"/>
      <c r="F23" s="63">
        <f t="shared" si="1"/>
        <v>0</v>
      </c>
    </row>
    <row r="24" spans="1:10" s="1" customFormat="1" ht="20.100000000000001" customHeight="1" thickBot="1" x14ac:dyDescent="0.25">
      <c r="A24" s="23" t="s">
        <v>10</v>
      </c>
      <c r="B24" s="77">
        <v>144741</v>
      </c>
      <c r="C24" s="86"/>
      <c r="D24" s="35"/>
      <c r="E24" s="97"/>
      <c r="F24" s="122">
        <f t="shared" si="1"/>
        <v>144741</v>
      </c>
    </row>
    <row r="25" spans="1:10" ht="24.95" customHeight="1" x14ac:dyDescent="0.25">
      <c r="A25" s="26" t="s">
        <v>11</v>
      </c>
      <c r="B25" s="34" t="s">
        <v>18</v>
      </c>
      <c r="C25" s="87"/>
      <c r="D25" s="62"/>
      <c r="E25" s="98"/>
      <c r="F25" s="66"/>
    </row>
    <row r="26" spans="1:10" ht="15" customHeight="1" x14ac:dyDescent="0.25">
      <c r="A26" s="19" t="s">
        <v>2</v>
      </c>
      <c r="B26" s="78">
        <v>0</v>
      </c>
      <c r="C26" s="88"/>
      <c r="D26" s="60"/>
      <c r="E26" s="93"/>
      <c r="F26" s="60">
        <f t="shared" si="1"/>
        <v>0</v>
      </c>
    </row>
    <row r="27" spans="1:10" ht="15" customHeight="1" x14ac:dyDescent="0.25">
      <c r="A27" s="19" t="s">
        <v>3</v>
      </c>
      <c r="B27" s="78">
        <v>0</v>
      </c>
      <c r="C27" s="88"/>
      <c r="D27" s="60"/>
      <c r="E27" s="93"/>
      <c r="F27" s="60">
        <f t="shared" si="1"/>
        <v>0</v>
      </c>
    </row>
    <row r="28" spans="1:10" ht="15" customHeight="1" x14ac:dyDescent="0.25">
      <c r="A28" s="19" t="s">
        <v>4</v>
      </c>
      <c r="B28" s="78">
        <v>0</v>
      </c>
      <c r="C28" s="88"/>
      <c r="D28" s="60"/>
      <c r="E28" s="93"/>
      <c r="F28" s="60">
        <f t="shared" si="1"/>
        <v>0</v>
      </c>
    </row>
    <row r="29" spans="1:10" ht="15" customHeight="1" thickBot="1" x14ac:dyDescent="0.3">
      <c r="A29" s="21" t="s">
        <v>5</v>
      </c>
      <c r="B29" s="76">
        <v>233772</v>
      </c>
      <c r="C29" s="85"/>
      <c r="D29" s="63"/>
      <c r="E29" s="96"/>
      <c r="F29" s="63">
        <f t="shared" si="1"/>
        <v>233772</v>
      </c>
    </row>
    <row r="30" spans="1:10" s="1" customFormat="1" ht="20.100000000000001" customHeight="1" thickBot="1" x14ac:dyDescent="0.25">
      <c r="A30" s="23" t="s">
        <v>12</v>
      </c>
      <c r="B30" s="77">
        <v>233772</v>
      </c>
      <c r="C30" s="86"/>
      <c r="D30" s="35"/>
      <c r="E30" s="97"/>
      <c r="F30" s="122">
        <f t="shared" si="1"/>
        <v>233772</v>
      </c>
    </row>
    <row r="31" spans="1:10" ht="4.5" customHeight="1" thickBot="1" x14ac:dyDescent="0.3">
      <c r="A31" s="27"/>
      <c r="B31" s="95"/>
      <c r="C31" s="89"/>
      <c r="D31" s="38"/>
      <c r="E31" s="99"/>
      <c r="F31" s="123">
        <f t="shared" si="1"/>
        <v>0</v>
      </c>
    </row>
    <row r="32" spans="1:10" s="1" customFormat="1" ht="20.100000000000001" customHeight="1" thickBot="1" x14ac:dyDescent="0.25">
      <c r="A32" s="37" t="s">
        <v>0</v>
      </c>
      <c r="B32" s="35">
        <v>56686261</v>
      </c>
      <c r="C32" s="138"/>
      <c r="D32" s="134"/>
      <c r="E32" s="97"/>
      <c r="F32" s="122">
        <f t="shared" si="1"/>
        <v>56686261</v>
      </c>
    </row>
    <row r="33" spans="1:6" s="1" customFormat="1" ht="15" customHeight="1" thickBot="1" x14ac:dyDescent="0.3">
      <c r="A33" s="30"/>
      <c r="B33" s="33"/>
      <c r="C33" s="90"/>
      <c r="D33" s="33"/>
      <c r="E33" s="100"/>
      <c r="F33" s="102"/>
    </row>
    <row r="34" spans="1:6" s="1" customFormat="1" ht="20.100000000000001" customHeight="1" thickBot="1" x14ac:dyDescent="0.3">
      <c r="A34" s="29" t="s">
        <v>22</v>
      </c>
      <c r="B34" s="29">
        <v>4</v>
      </c>
      <c r="C34" s="91"/>
      <c r="D34" s="25"/>
      <c r="E34" s="39"/>
      <c r="F34" s="25"/>
    </row>
    <row r="35" spans="1:6" s="1" customFormat="1" ht="15.75" customHeight="1" x14ac:dyDescent="0.25">
      <c r="A35" s="3" t="s">
        <v>13</v>
      </c>
      <c r="B35" s="9"/>
      <c r="C35" s="2"/>
      <c r="D35" s="2"/>
      <c r="E35" s="2"/>
      <c r="F35" s="2"/>
    </row>
    <row r="36" spans="1:6" x14ac:dyDescent="0.25">
      <c r="A36" s="4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workbookViewId="0">
      <selection activeCell="B34" sqref="B34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  <col min="8" max="8" width="10.85546875" bestFit="1" customWidth="1"/>
  </cols>
  <sheetData>
    <row r="1" spans="1:6" s="103" customFormat="1" ht="55.9" customHeight="1" x14ac:dyDescent="0.25"/>
    <row r="2" spans="1:6" s="103" customFormat="1" ht="15.75" customHeight="1" thickBot="1" x14ac:dyDescent="0.3">
      <c r="A2" s="105" t="s">
        <v>33</v>
      </c>
      <c r="B2" s="104"/>
      <c r="F2" s="132" t="str">
        <f>' Supermarket Groups'!F2</f>
        <v>Published: 2024/04/05</v>
      </c>
    </row>
    <row r="3" spans="1:6" ht="15" customHeight="1" x14ac:dyDescent="0.25">
      <c r="A3" s="45"/>
      <c r="B3" s="53"/>
      <c r="C3" s="45"/>
      <c r="D3" s="46"/>
      <c r="E3" s="46"/>
      <c r="F3" s="12" t="s">
        <v>23</v>
      </c>
    </row>
    <row r="4" spans="1:6" x14ac:dyDescent="0.25">
      <c r="A4" s="130"/>
      <c r="B4" s="54" t="s">
        <v>34</v>
      </c>
      <c r="C4" s="47" t="s">
        <v>27</v>
      </c>
      <c r="D4" s="48" t="s">
        <v>29</v>
      </c>
      <c r="E4" s="48" t="s">
        <v>31</v>
      </c>
      <c r="F4" s="13" t="s">
        <v>20</v>
      </c>
    </row>
    <row r="5" spans="1:6" x14ac:dyDescent="0.25">
      <c r="A5" s="130"/>
      <c r="B5" s="55" t="s">
        <v>26</v>
      </c>
      <c r="C5" s="49" t="s">
        <v>28</v>
      </c>
      <c r="D5" s="50" t="s">
        <v>30</v>
      </c>
      <c r="E5" s="50" t="s">
        <v>32</v>
      </c>
      <c r="F5" s="13" t="s">
        <v>21</v>
      </c>
    </row>
    <row r="6" spans="1:6" s="5" customFormat="1" ht="16.5" customHeight="1" thickBot="1" x14ac:dyDescent="0.25">
      <c r="A6" s="131"/>
      <c r="B6" s="52"/>
      <c r="C6" s="52"/>
      <c r="D6" s="51"/>
      <c r="E6" s="51"/>
      <c r="F6" s="14" t="s">
        <v>24</v>
      </c>
    </row>
    <row r="7" spans="1:6" s="1" customFormat="1" ht="24.95" customHeight="1" x14ac:dyDescent="0.25">
      <c r="A7" s="15" t="s">
        <v>1</v>
      </c>
      <c r="B7" s="41" t="s">
        <v>18</v>
      </c>
      <c r="C7" s="57" t="s">
        <v>18</v>
      </c>
      <c r="D7" s="94" t="s">
        <v>18</v>
      </c>
      <c r="E7" s="18" t="s">
        <v>18</v>
      </c>
      <c r="F7" s="18"/>
    </row>
    <row r="8" spans="1:6" ht="15" customHeight="1" x14ac:dyDescent="0.25">
      <c r="A8" s="19" t="s">
        <v>2</v>
      </c>
      <c r="B8" s="60">
        <v>0</v>
      </c>
      <c r="C8" s="93"/>
      <c r="D8" s="60"/>
      <c r="E8" s="93"/>
      <c r="F8" s="60">
        <f>B8+C8+D8+E8</f>
        <v>0</v>
      </c>
    </row>
    <row r="9" spans="1:6" ht="15" customHeight="1" x14ac:dyDescent="0.25">
      <c r="A9" s="19" t="s">
        <v>3</v>
      </c>
      <c r="B9" s="60">
        <v>27467105</v>
      </c>
      <c r="C9" s="93"/>
      <c r="D9" s="60"/>
      <c r="E9" s="93"/>
      <c r="F9" s="60">
        <f t="shared" ref="F9:F32" si="0">B9+C9+D9+E9</f>
        <v>27467105</v>
      </c>
    </row>
    <row r="10" spans="1:6" ht="15" customHeight="1" x14ac:dyDescent="0.25">
      <c r="A10" s="19" t="s">
        <v>4</v>
      </c>
      <c r="B10" s="60">
        <v>235902700</v>
      </c>
      <c r="C10" s="93"/>
      <c r="D10" s="60"/>
      <c r="E10" s="93"/>
      <c r="F10" s="60">
        <f t="shared" si="0"/>
        <v>235902700</v>
      </c>
    </row>
    <row r="11" spans="1:6" ht="15" customHeight="1" thickBot="1" x14ac:dyDescent="0.3">
      <c r="A11" s="21" t="s">
        <v>5</v>
      </c>
      <c r="B11" s="76">
        <v>619396</v>
      </c>
      <c r="C11" s="85"/>
      <c r="D11" s="63"/>
      <c r="E11" s="96"/>
      <c r="F11" s="63">
        <f t="shared" si="0"/>
        <v>619396</v>
      </c>
    </row>
    <row r="12" spans="1:6" s="1" customFormat="1" ht="20.100000000000001" customHeight="1" thickBot="1" x14ac:dyDescent="0.25">
      <c r="A12" s="23" t="s">
        <v>6</v>
      </c>
      <c r="B12" s="77">
        <v>263989201</v>
      </c>
      <c r="C12" s="86"/>
      <c r="D12" s="35"/>
      <c r="E12" s="97"/>
      <c r="F12" s="122">
        <f t="shared" si="0"/>
        <v>263989201</v>
      </c>
    </row>
    <row r="13" spans="1:6" s="1" customFormat="1" ht="24.95" customHeight="1" x14ac:dyDescent="0.2">
      <c r="A13" s="26" t="s">
        <v>7</v>
      </c>
      <c r="B13" s="34" t="s">
        <v>18</v>
      </c>
      <c r="C13" s="87"/>
      <c r="D13" s="133"/>
      <c r="E13" s="98"/>
      <c r="F13" s="66"/>
    </row>
    <row r="14" spans="1:6" ht="15" customHeight="1" x14ac:dyDescent="0.25">
      <c r="A14" s="19" t="s">
        <v>2</v>
      </c>
      <c r="B14" s="78">
        <v>241634</v>
      </c>
      <c r="C14" s="88"/>
      <c r="D14" s="60"/>
      <c r="E14" s="93"/>
      <c r="F14" s="60">
        <f t="shared" si="0"/>
        <v>241634</v>
      </c>
    </row>
    <row r="15" spans="1:6" ht="15" customHeight="1" x14ac:dyDescent="0.25">
      <c r="A15" s="19" t="s">
        <v>3</v>
      </c>
      <c r="B15" s="78">
        <v>31561030</v>
      </c>
      <c r="C15" s="88"/>
      <c r="D15" s="60"/>
      <c r="E15" s="93"/>
      <c r="F15" s="60">
        <f t="shared" si="0"/>
        <v>31561030</v>
      </c>
    </row>
    <row r="16" spans="1:6" ht="15" customHeight="1" x14ac:dyDescent="0.25">
      <c r="A16" s="19" t="s">
        <v>4</v>
      </c>
      <c r="B16" s="78">
        <v>182948543</v>
      </c>
      <c r="C16" s="88"/>
      <c r="D16" s="60"/>
      <c r="E16" s="93"/>
      <c r="F16" s="60">
        <f t="shared" si="0"/>
        <v>182948543</v>
      </c>
    </row>
    <row r="17" spans="1:8" ht="15" customHeight="1" thickBot="1" x14ac:dyDescent="0.3">
      <c r="A17" s="21" t="s">
        <v>5</v>
      </c>
      <c r="B17" s="76">
        <v>2430388</v>
      </c>
      <c r="C17" s="85"/>
      <c r="D17" s="63"/>
      <c r="E17" s="96"/>
      <c r="F17" s="63">
        <f t="shared" si="0"/>
        <v>2430388</v>
      </c>
    </row>
    <row r="18" spans="1:8" s="1" customFormat="1" ht="20.100000000000001" customHeight="1" thickBot="1" x14ac:dyDescent="0.25">
      <c r="A18" s="23" t="s">
        <v>8</v>
      </c>
      <c r="B18" s="77">
        <v>217181595</v>
      </c>
      <c r="C18" s="86"/>
      <c r="D18" s="35"/>
      <c r="E18" s="97"/>
      <c r="F18" s="122">
        <f t="shared" si="0"/>
        <v>217181595</v>
      </c>
    </row>
    <row r="19" spans="1:8" s="1" customFormat="1" ht="24.95" customHeight="1" x14ac:dyDescent="0.2">
      <c r="A19" s="26" t="s">
        <v>9</v>
      </c>
      <c r="B19" s="34" t="s">
        <v>18</v>
      </c>
      <c r="C19" s="87"/>
      <c r="D19" s="133"/>
      <c r="E19" s="98"/>
      <c r="F19" s="66"/>
    </row>
    <row r="20" spans="1:8" ht="15" customHeight="1" x14ac:dyDescent="0.25">
      <c r="A20" s="19" t="s">
        <v>2</v>
      </c>
      <c r="B20" s="78">
        <v>0</v>
      </c>
      <c r="C20" s="88"/>
      <c r="D20" s="60"/>
      <c r="E20" s="93"/>
      <c r="F20" s="60">
        <f t="shared" si="0"/>
        <v>0</v>
      </c>
    </row>
    <row r="21" spans="1:8" ht="15" customHeight="1" x14ac:dyDescent="0.25">
      <c r="A21" s="19" t="s">
        <v>3</v>
      </c>
      <c r="B21" s="78">
        <v>0</v>
      </c>
      <c r="C21" s="88"/>
      <c r="D21" s="60"/>
      <c r="E21" s="93"/>
      <c r="F21" s="60">
        <f t="shared" si="0"/>
        <v>0</v>
      </c>
    </row>
    <row r="22" spans="1:8" ht="15" customHeight="1" x14ac:dyDescent="0.25">
      <c r="A22" s="19" t="s">
        <v>4</v>
      </c>
      <c r="B22" s="78">
        <v>450090</v>
      </c>
      <c r="C22" s="88"/>
      <c r="D22" s="60"/>
      <c r="E22" s="93"/>
      <c r="F22" s="60">
        <f t="shared" si="0"/>
        <v>450090</v>
      </c>
    </row>
    <row r="23" spans="1:8" ht="15" customHeight="1" thickBot="1" x14ac:dyDescent="0.3">
      <c r="A23" s="21" t="s">
        <v>5</v>
      </c>
      <c r="B23" s="76">
        <v>4285132</v>
      </c>
      <c r="C23" s="85"/>
      <c r="D23" s="61"/>
      <c r="E23" s="96"/>
      <c r="F23" s="63">
        <f t="shared" si="0"/>
        <v>4285132</v>
      </c>
    </row>
    <row r="24" spans="1:8" s="1" customFormat="1" ht="20.100000000000001" customHeight="1" thickBot="1" x14ac:dyDescent="0.25">
      <c r="A24" s="23" t="s">
        <v>10</v>
      </c>
      <c r="B24" s="77">
        <v>4735222</v>
      </c>
      <c r="C24" s="86"/>
      <c r="D24" s="35"/>
      <c r="E24" s="97"/>
      <c r="F24" s="122">
        <f t="shared" si="0"/>
        <v>4735222</v>
      </c>
    </row>
    <row r="25" spans="1:8" s="1" customFormat="1" ht="24.95" customHeight="1" x14ac:dyDescent="0.2">
      <c r="A25" s="26" t="s">
        <v>11</v>
      </c>
      <c r="B25" s="34" t="s">
        <v>18</v>
      </c>
      <c r="C25" s="87"/>
      <c r="D25" s="62"/>
      <c r="E25" s="98"/>
      <c r="F25" s="66"/>
    </row>
    <row r="26" spans="1:8" ht="15" customHeight="1" x14ac:dyDescent="0.25">
      <c r="A26" s="19" t="s">
        <v>2</v>
      </c>
      <c r="B26" s="78">
        <v>0</v>
      </c>
      <c r="C26" s="88"/>
      <c r="D26" s="60"/>
      <c r="E26" s="93"/>
      <c r="F26" s="60">
        <f t="shared" si="0"/>
        <v>0</v>
      </c>
    </row>
    <row r="27" spans="1:8" ht="15" customHeight="1" x14ac:dyDescent="0.25">
      <c r="A27" s="19" t="s">
        <v>3</v>
      </c>
      <c r="B27" s="78">
        <v>0</v>
      </c>
      <c r="C27" s="88"/>
      <c r="D27" s="60"/>
      <c r="E27" s="93"/>
      <c r="F27" s="60">
        <f t="shared" si="0"/>
        <v>0</v>
      </c>
    </row>
    <row r="28" spans="1:8" ht="15" customHeight="1" x14ac:dyDescent="0.25">
      <c r="A28" s="19" t="s">
        <v>4</v>
      </c>
      <c r="B28" s="78">
        <v>0</v>
      </c>
      <c r="C28" s="88"/>
      <c r="D28" s="60"/>
      <c r="E28" s="93"/>
      <c r="F28" s="60">
        <f t="shared" si="0"/>
        <v>0</v>
      </c>
    </row>
    <row r="29" spans="1:8" ht="15" customHeight="1" thickBot="1" x14ac:dyDescent="0.3">
      <c r="A29" s="21" t="s">
        <v>5</v>
      </c>
      <c r="B29" s="76">
        <v>0</v>
      </c>
      <c r="C29" s="85"/>
      <c r="D29" s="63"/>
      <c r="E29" s="96"/>
      <c r="F29" s="63">
        <f t="shared" si="0"/>
        <v>0</v>
      </c>
    </row>
    <row r="30" spans="1:8" s="1" customFormat="1" ht="20.100000000000001" customHeight="1" thickBot="1" x14ac:dyDescent="0.25">
      <c r="A30" s="23" t="s">
        <v>12</v>
      </c>
      <c r="B30" s="77">
        <v>0</v>
      </c>
      <c r="C30" s="86"/>
      <c r="D30" s="35"/>
      <c r="E30" s="97"/>
      <c r="F30" s="122">
        <f t="shared" si="0"/>
        <v>0</v>
      </c>
    </row>
    <row r="31" spans="1:8" ht="5.25" customHeight="1" thickBot="1" x14ac:dyDescent="0.3">
      <c r="A31" s="27"/>
      <c r="B31" s="95"/>
      <c r="C31" s="89"/>
      <c r="D31" s="38"/>
      <c r="E31" s="99"/>
      <c r="F31" s="122">
        <f t="shared" si="0"/>
        <v>0</v>
      </c>
    </row>
    <row r="32" spans="1:8" s="1" customFormat="1" ht="20.100000000000001" customHeight="1" thickBot="1" x14ac:dyDescent="0.25">
      <c r="A32" s="37" t="s">
        <v>0</v>
      </c>
      <c r="B32" s="35">
        <v>485906018</v>
      </c>
      <c r="C32" s="138"/>
      <c r="D32" s="134"/>
      <c r="E32" s="97"/>
      <c r="F32" s="122">
        <f t="shared" si="0"/>
        <v>485906018</v>
      </c>
      <c r="H32" s="74"/>
    </row>
    <row r="33" spans="1:6" s="1" customFormat="1" ht="20.100000000000001" customHeight="1" thickBot="1" x14ac:dyDescent="0.3">
      <c r="A33" s="30"/>
      <c r="B33" s="33"/>
      <c r="C33" s="90"/>
      <c r="D33" s="33"/>
      <c r="E33" s="92"/>
      <c r="F33" s="40"/>
    </row>
    <row r="34" spans="1:6" s="1" customFormat="1" ht="20.100000000000001" customHeight="1" thickBot="1" x14ac:dyDescent="0.3">
      <c r="A34" s="29" t="s">
        <v>22</v>
      </c>
      <c r="B34" s="29">
        <v>4</v>
      </c>
      <c r="C34" s="91"/>
      <c r="D34" s="25"/>
      <c r="E34" s="39"/>
      <c r="F34" s="25"/>
    </row>
    <row r="35" spans="1:6" ht="13.7" customHeight="1" x14ac:dyDescent="0.25">
      <c r="A35" s="3" t="s">
        <v>13</v>
      </c>
      <c r="B35" s="9"/>
      <c r="C35" s="2"/>
      <c r="D35" s="2"/>
      <c r="E35" s="2"/>
      <c r="F35" s="2"/>
    </row>
    <row r="36" spans="1:6" x14ac:dyDescent="0.25">
      <c r="A36" s="4" t="s">
        <v>14</v>
      </c>
      <c r="B36" s="8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zoomScaleNormal="100" workbookViewId="0">
      <selection activeCell="B34" sqref="B34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1" spans="1:6" s="103" customFormat="1" ht="55.9" customHeight="1" x14ac:dyDescent="0.25"/>
    <row r="2" spans="1:6" s="103" customFormat="1" ht="16.5" thickBot="1" x14ac:dyDescent="0.3">
      <c r="A2" s="105" t="s">
        <v>35</v>
      </c>
      <c r="B2" s="104"/>
      <c r="F2" s="132" t="str">
        <f>'Bakery Groups'!F2</f>
        <v>Published: 2024/04/05</v>
      </c>
    </row>
    <row r="3" spans="1:6" ht="15" customHeight="1" x14ac:dyDescent="0.25">
      <c r="A3" s="45"/>
      <c r="B3" s="53"/>
      <c r="C3" s="45"/>
      <c r="D3" s="46"/>
      <c r="E3" s="45"/>
      <c r="F3" s="12" t="s">
        <v>23</v>
      </c>
    </row>
    <row r="4" spans="1:6" x14ac:dyDescent="0.25">
      <c r="A4" s="130"/>
      <c r="B4" s="54" t="s">
        <v>34</v>
      </c>
      <c r="C4" s="47" t="s">
        <v>27</v>
      </c>
      <c r="D4" s="48" t="s">
        <v>29</v>
      </c>
      <c r="E4" s="106" t="s">
        <v>31</v>
      </c>
      <c r="F4" s="13" t="s">
        <v>20</v>
      </c>
    </row>
    <row r="5" spans="1:6" x14ac:dyDescent="0.25">
      <c r="A5" s="130"/>
      <c r="B5" s="55" t="s">
        <v>26</v>
      </c>
      <c r="C5" s="49" t="s">
        <v>28</v>
      </c>
      <c r="D5" s="50" t="s">
        <v>30</v>
      </c>
      <c r="E5" s="49" t="s">
        <v>32</v>
      </c>
      <c r="F5" s="13" t="s">
        <v>21</v>
      </c>
    </row>
    <row r="6" spans="1:6" s="5" customFormat="1" ht="15.75" customHeight="1" thickBot="1" x14ac:dyDescent="0.25">
      <c r="A6" s="131"/>
      <c r="B6" s="52"/>
      <c r="C6" s="52"/>
      <c r="D6" s="51"/>
      <c r="E6" s="52"/>
      <c r="F6" s="14" t="s">
        <v>24</v>
      </c>
    </row>
    <row r="7" spans="1:6" s="1" customFormat="1" ht="24.95" customHeight="1" x14ac:dyDescent="0.2">
      <c r="A7" s="107" t="s">
        <v>1</v>
      </c>
      <c r="B7" s="16" t="s">
        <v>18</v>
      </c>
      <c r="C7" s="17" t="s">
        <v>18</v>
      </c>
      <c r="D7" s="17"/>
      <c r="E7" s="17"/>
      <c r="F7" s="17"/>
    </row>
    <row r="8" spans="1:6" ht="15" customHeight="1" x14ac:dyDescent="0.25">
      <c r="A8" s="108" t="s">
        <v>2</v>
      </c>
      <c r="B8" s="60">
        <v>0</v>
      </c>
      <c r="C8" s="43"/>
      <c r="D8" s="67"/>
      <c r="E8" s="67"/>
      <c r="F8" s="73">
        <f>B8+C8+D8+E8</f>
        <v>0</v>
      </c>
    </row>
    <row r="9" spans="1:6" ht="15" customHeight="1" x14ac:dyDescent="0.25">
      <c r="A9" s="108" t="s">
        <v>3</v>
      </c>
      <c r="B9" s="60">
        <v>8349219</v>
      </c>
      <c r="C9" s="43"/>
      <c r="D9" s="67"/>
      <c r="E9" s="67"/>
      <c r="F9" s="73">
        <f t="shared" ref="F9:F32" si="0">B9+C9+D9+E9</f>
        <v>8349219</v>
      </c>
    </row>
    <row r="10" spans="1:6" ht="15" customHeight="1" x14ac:dyDescent="0.25">
      <c r="A10" s="108" t="s">
        <v>4</v>
      </c>
      <c r="B10" s="60">
        <v>12017499</v>
      </c>
      <c r="C10" s="43"/>
      <c r="D10" s="67"/>
      <c r="E10" s="67"/>
      <c r="F10" s="73">
        <f t="shared" si="0"/>
        <v>12017499</v>
      </c>
    </row>
    <row r="11" spans="1:6" ht="15" customHeight="1" thickBot="1" x14ac:dyDescent="0.3">
      <c r="A11" s="109" t="s">
        <v>5</v>
      </c>
      <c r="B11" s="61">
        <v>937357</v>
      </c>
      <c r="C11" s="22"/>
      <c r="D11" s="81"/>
      <c r="E11" s="81"/>
      <c r="F11" s="124">
        <f t="shared" si="0"/>
        <v>937357</v>
      </c>
    </row>
    <row r="12" spans="1:6" s="1" customFormat="1" ht="20.100000000000001" customHeight="1" thickBot="1" x14ac:dyDescent="0.25">
      <c r="A12" s="110" t="s">
        <v>6</v>
      </c>
      <c r="B12" s="79">
        <v>21304075</v>
      </c>
      <c r="C12" s="25"/>
      <c r="D12" s="72"/>
      <c r="E12" s="72"/>
      <c r="F12" s="125">
        <f t="shared" si="0"/>
        <v>21304075</v>
      </c>
    </row>
    <row r="13" spans="1:6" s="1" customFormat="1" ht="24.95" customHeight="1" x14ac:dyDescent="0.2">
      <c r="A13" s="107" t="s">
        <v>7</v>
      </c>
      <c r="B13" s="19" t="s">
        <v>18</v>
      </c>
      <c r="C13" s="20"/>
      <c r="D13" s="27"/>
      <c r="E13" s="27"/>
      <c r="F13" s="126"/>
    </row>
    <row r="14" spans="1:6" ht="15" customHeight="1" x14ac:dyDescent="0.25">
      <c r="A14" s="108" t="s">
        <v>2</v>
      </c>
      <c r="B14" s="60">
        <v>0</v>
      </c>
      <c r="C14" s="20"/>
      <c r="D14" s="73"/>
      <c r="E14" s="73"/>
      <c r="F14" s="73">
        <f t="shared" si="0"/>
        <v>0</v>
      </c>
    </row>
    <row r="15" spans="1:6" ht="15" customHeight="1" x14ac:dyDescent="0.25">
      <c r="A15" s="108" t="s">
        <v>3</v>
      </c>
      <c r="B15" s="60">
        <v>6312042</v>
      </c>
      <c r="C15" s="20"/>
      <c r="D15" s="73"/>
      <c r="E15" s="73"/>
      <c r="F15" s="73">
        <f t="shared" si="0"/>
        <v>6312042</v>
      </c>
    </row>
    <row r="16" spans="1:6" ht="15" customHeight="1" x14ac:dyDescent="0.25">
      <c r="A16" s="108" t="s">
        <v>4</v>
      </c>
      <c r="B16" s="60">
        <v>10685608</v>
      </c>
      <c r="C16" s="20"/>
      <c r="D16" s="73"/>
      <c r="E16" s="73"/>
      <c r="F16" s="73">
        <f t="shared" si="0"/>
        <v>10685608</v>
      </c>
    </row>
    <row r="17" spans="1:6" ht="15" customHeight="1" thickBot="1" x14ac:dyDescent="0.3">
      <c r="A17" s="109" t="s">
        <v>5</v>
      </c>
      <c r="B17" s="61">
        <v>869771</v>
      </c>
      <c r="C17" s="22"/>
      <c r="D17" s="81"/>
      <c r="E17" s="81"/>
      <c r="F17" s="124">
        <f t="shared" si="0"/>
        <v>869771</v>
      </c>
    </row>
    <row r="18" spans="1:6" s="1" customFormat="1" ht="20.100000000000001" customHeight="1" thickBot="1" x14ac:dyDescent="0.25">
      <c r="A18" s="110" t="s">
        <v>8</v>
      </c>
      <c r="B18" s="79">
        <v>17867421</v>
      </c>
      <c r="C18" s="25"/>
      <c r="D18" s="72"/>
      <c r="E18" s="72"/>
      <c r="F18" s="125">
        <f t="shared" si="0"/>
        <v>17867421</v>
      </c>
    </row>
    <row r="19" spans="1:6" s="1" customFormat="1" ht="24.95" customHeight="1" x14ac:dyDescent="0.2">
      <c r="A19" s="107" t="s">
        <v>9</v>
      </c>
      <c r="B19" s="19" t="s">
        <v>18</v>
      </c>
      <c r="C19" s="20"/>
      <c r="D19" s="27"/>
      <c r="E19" s="27"/>
      <c r="F19" s="126"/>
    </row>
    <row r="20" spans="1:6" ht="15" customHeight="1" x14ac:dyDescent="0.25">
      <c r="A20" s="108" t="s">
        <v>2</v>
      </c>
      <c r="B20" s="60">
        <v>0</v>
      </c>
      <c r="C20" s="20"/>
      <c r="D20" s="73"/>
      <c r="E20" s="73"/>
      <c r="F20" s="73">
        <f t="shared" si="0"/>
        <v>0</v>
      </c>
    </row>
    <row r="21" spans="1:6" ht="15" customHeight="1" x14ac:dyDescent="0.25">
      <c r="A21" s="108" t="s">
        <v>3</v>
      </c>
      <c r="B21" s="60">
        <v>268</v>
      </c>
      <c r="C21" s="20"/>
      <c r="D21" s="73"/>
      <c r="E21" s="73"/>
      <c r="F21" s="73">
        <f t="shared" si="0"/>
        <v>268</v>
      </c>
    </row>
    <row r="22" spans="1:6" ht="15" customHeight="1" x14ac:dyDescent="0.25">
      <c r="A22" s="108" t="s">
        <v>4</v>
      </c>
      <c r="B22" s="60">
        <v>26520</v>
      </c>
      <c r="C22" s="20"/>
      <c r="D22" s="73"/>
      <c r="E22" s="73"/>
      <c r="F22" s="73">
        <f t="shared" si="0"/>
        <v>26520</v>
      </c>
    </row>
    <row r="23" spans="1:6" ht="15" customHeight="1" thickBot="1" x14ac:dyDescent="0.3">
      <c r="A23" s="109" t="s">
        <v>5</v>
      </c>
      <c r="B23" s="61">
        <v>0</v>
      </c>
      <c r="C23" s="22"/>
      <c r="D23" s="81"/>
      <c r="E23" s="81"/>
      <c r="F23" s="124">
        <f t="shared" si="0"/>
        <v>0</v>
      </c>
    </row>
    <row r="24" spans="1:6" s="1" customFormat="1" ht="20.100000000000001" customHeight="1" thickBot="1" x14ac:dyDescent="0.25">
      <c r="A24" s="110" t="s">
        <v>10</v>
      </c>
      <c r="B24" s="79">
        <v>26788</v>
      </c>
      <c r="C24" s="25"/>
      <c r="D24" s="72"/>
      <c r="E24" s="72"/>
      <c r="F24" s="125">
        <f t="shared" si="0"/>
        <v>26788</v>
      </c>
    </row>
    <row r="25" spans="1:6" s="1" customFormat="1" ht="24.95" customHeight="1" x14ac:dyDescent="0.2">
      <c r="A25" s="107" t="s">
        <v>11</v>
      </c>
      <c r="B25" s="19" t="s">
        <v>18</v>
      </c>
      <c r="C25" s="20"/>
      <c r="D25" s="27"/>
      <c r="E25" s="27"/>
      <c r="F25" s="126"/>
    </row>
    <row r="26" spans="1:6" ht="15" customHeight="1" x14ac:dyDescent="0.25">
      <c r="A26" s="108" t="s">
        <v>2</v>
      </c>
      <c r="B26" s="60">
        <v>0</v>
      </c>
      <c r="C26" s="20"/>
      <c r="D26" s="73"/>
      <c r="E26" s="73"/>
      <c r="F26" s="73">
        <f t="shared" si="0"/>
        <v>0</v>
      </c>
    </row>
    <row r="27" spans="1:6" ht="15" customHeight="1" x14ac:dyDescent="0.25">
      <c r="A27" s="108" t="s">
        <v>3</v>
      </c>
      <c r="B27" s="60">
        <v>0</v>
      </c>
      <c r="C27" s="20"/>
      <c r="D27" s="73"/>
      <c r="E27" s="73"/>
      <c r="F27" s="73">
        <f t="shared" si="0"/>
        <v>0</v>
      </c>
    </row>
    <row r="28" spans="1:6" ht="15" customHeight="1" x14ac:dyDescent="0.25">
      <c r="A28" s="108" t="s">
        <v>4</v>
      </c>
      <c r="B28" s="60">
        <v>0</v>
      </c>
      <c r="C28" s="20"/>
      <c r="D28" s="73"/>
      <c r="E28" s="73"/>
      <c r="F28" s="73">
        <f t="shared" si="0"/>
        <v>0</v>
      </c>
    </row>
    <row r="29" spans="1:6" ht="15" customHeight="1" thickBot="1" x14ac:dyDescent="0.3">
      <c r="A29" s="109" t="s">
        <v>5</v>
      </c>
      <c r="B29" s="61">
        <v>22567</v>
      </c>
      <c r="C29" s="22"/>
      <c r="D29" s="81"/>
      <c r="E29" s="81"/>
      <c r="F29" s="124">
        <f t="shared" si="0"/>
        <v>22567</v>
      </c>
    </row>
    <row r="30" spans="1:6" s="1" customFormat="1" ht="20.100000000000001" customHeight="1" thickBot="1" x14ac:dyDescent="0.25">
      <c r="A30" s="110" t="s">
        <v>12</v>
      </c>
      <c r="B30" s="79">
        <v>22567</v>
      </c>
      <c r="C30" s="25"/>
      <c r="D30" s="72"/>
      <c r="E30" s="72"/>
      <c r="F30" s="125">
        <f t="shared" si="0"/>
        <v>22567</v>
      </c>
    </row>
    <row r="31" spans="1:6" ht="7.5" customHeight="1" thickBot="1" x14ac:dyDescent="0.3">
      <c r="A31" s="111"/>
      <c r="B31" s="80"/>
      <c r="C31" s="28"/>
      <c r="D31" s="71"/>
      <c r="E31" s="71"/>
      <c r="F31" s="125"/>
    </row>
    <row r="32" spans="1:6" s="1" customFormat="1" ht="20.100000000000001" customHeight="1" thickBot="1" x14ac:dyDescent="0.25">
      <c r="A32" s="112" t="s">
        <v>0</v>
      </c>
      <c r="B32" s="79">
        <v>39220851</v>
      </c>
      <c r="C32" s="25"/>
      <c r="D32" s="72"/>
      <c r="E32" s="72"/>
      <c r="F32" s="125">
        <f t="shared" si="0"/>
        <v>39220851</v>
      </c>
    </row>
    <row r="33" spans="1:6" s="1" customFormat="1" ht="20.100000000000001" customHeight="1" thickBot="1" x14ac:dyDescent="0.3">
      <c r="A33" s="113"/>
      <c r="B33" s="31"/>
      <c r="C33" s="32"/>
      <c r="D33" s="32"/>
      <c r="E33" s="32"/>
      <c r="F33" s="32"/>
    </row>
    <row r="34" spans="1:6" s="1" customFormat="1" ht="20.100000000000001" customHeight="1" thickBot="1" x14ac:dyDescent="0.3">
      <c r="A34" s="114" t="s">
        <v>22</v>
      </c>
      <c r="B34" s="24">
        <v>28</v>
      </c>
      <c r="C34" s="25"/>
      <c r="D34" s="25"/>
      <c r="E34" s="25"/>
      <c r="F34" s="25"/>
    </row>
    <row r="35" spans="1:6" ht="13.7" customHeight="1" x14ac:dyDescent="0.25">
      <c r="A35" s="6" t="s">
        <v>15</v>
      </c>
    </row>
    <row r="36" spans="1:6" x14ac:dyDescent="0.25">
      <c r="A36" s="4" t="s">
        <v>17</v>
      </c>
    </row>
    <row r="37" spans="1:6" x14ac:dyDescent="0.25">
      <c r="A37" s="4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workbookViewId="0">
      <selection activeCell="B34" sqref="B34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1" spans="1:6" s="103" customFormat="1" ht="55.9" customHeight="1" x14ac:dyDescent="0.25"/>
    <row r="2" spans="1:6" ht="16.5" customHeight="1" thickBot="1" x14ac:dyDescent="0.3">
      <c r="A2" s="105" t="s">
        <v>36</v>
      </c>
      <c r="B2" s="104"/>
      <c r="C2" s="103"/>
      <c r="D2" s="103"/>
      <c r="F2" s="132" t="str">
        <f>'Independent Bakeries'!F2</f>
        <v>Published: 2024/04/05</v>
      </c>
    </row>
    <row r="3" spans="1:6" x14ac:dyDescent="0.25">
      <c r="A3" s="45"/>
      <c r="B3" s="53"/>
      <c r="C3" s="45"/>
      <c r="D3" s="46"/>
      <c r="E3" s="46"/>
      <c r="F3" s="12" t="s">
        <v>23</v>
      </c>
    </row>
    <row r="4" spans="1:6" x14ac:dyDescent="0.25">
      <c r="A4" s="130"/>
      <c r="B4" s="54" t="s">
        <v>34</v>
      </c>
      <c r="C4" s="47" t="s">
        <v>27</v>
      </c>
      <c r="D4" s="48" t="s">
        <v>29</v>
      </c>
      <c r="E4" s="48" t="s">
        <v>31</v>
      </c>
      <c r="F4" s="13" t="s">
        <v>20</v>
      </c>
    </row>
    <row r="5" spans="1:6" x14ac:dyDescent="0.25">
      <c r="A5" s="130"/>
      <c r="B5" s="55" t="s">
        <v>26</v>
      </c>
      <c r="C5" s="49" t="s">
        <v>28</v>
      </c>
      <c r="D5" s="50" t="s">
        <v>30</v>
      </c>
      <c r="E5" s="50" t="s">
        <v>32</v>
      </c>
      <c r="F5" s="13" t="s">
        <v>21</v>
      </c>
    </row>
    <row r="6" spans="1:6" s="5" customFormat="1" ht="15" customHeight="1" thickBot="1" x14ac:dyDescent="0.25">
      <c r="A6" s="131"/>
      <c r="B6" s="52"/>
      <c r="C6" s="52"/>
      <c r="D6" s="51"/>
      <c r="E6" s="51"/>
      <c r="F6" s="14" t="s">
        <v>24</v>
      </c>
    </row>
    <row r="7" spans="1:6" s="1" customFormat="1" ht="24.95" customHeight="1" x14ac:dyDescent="0.25">
      <c r="A7" s="115" t="s">
        <v>1</v>
      </c>
      <c r="B7" s="58"/>
      <c r="C7" s="42"/>
      <c r="D7" s="42"/>
      <c r="E7" s="17"/>
      <c r="F7" s="17"/>
    </row>
    <row r="8" spans="1:6" ht="15" customHeight="1" x14ac:dyDescent="0.25">
      <c r="A8" s="116" t="s">
        <v>2</v>
      </c>
      <c r="B8" s="66">
        <v>196865</v>
      </c>
      <c r="C8" s="67"/>
      <c r="D8" s="67"/>
      <c r="E8" s="67"/>
      <c r="F8" s="73">
        <f>B8+C8+D8+E8</f>
        <v>196865</v>
      </c>
    </row>
    <row r="9" spans="1:6" ht="15" customHeight="1" x14ac:dyDescent="0.25">
      <c r="A9" s="116" t="s">
        <v>3</v>
      </c>
      <c r="B9" s="60">
        <v>7264399</v>
      </c>
      <c r="C9" s="67"/>
      <c r="D9" s="67"/>
      <c r="E9" s="67"/>
      <c r="F9" s="73">
        <f t="shared" ref="F9:F32" si="0">B9+C9+D9+E9</f>
        <v>7264399</v>
      </c>
    </row>
    <row r="10" spans="1:6" ht="15" customHeight="1" x14ac:dyDescent="0.25">
      <c r="A10" s="116" t="s">
        <v>4</v>
      </c>
      <c r="B10" s="60">
        <v>4441944</v>
      </c>
      <c r="C10" s="67"/>
      <c r="D10" s="67"/>
      <c r="E10" s="67"/>
      <c r="F10" s="73">
        <f t="shared" si="0"/>
        <v>4441944</v>
      </c>
    </row>
    <row r="11" spans="1:6" ht="15" customHeight="1" thickBot="1" x14ac:dyDescent="0.3">
      <c r="A11" s="117" t="s">
        <v>5</v>
      </c>
      <c r="B11" s="63">
        <v>353927</v>
      </c>
      <c r="C11" s="81"/>
      <c r="D11" s="81"/>
      <c r="E11" s="81"/>
      <c r="F11" s="124">
        <f t="shared" si="0"/>
        <v>353927</v>
      </c>
    </row>
    <row r="12" spans="1:6" s="1" customFormat="1" ht="20.100000000000001" customHeight="1" thickBot="1" x14ac:dyDescent="0.25">
      <c r="A12" s="118" t="s">
        <v>6</v>
      </c>
      <c r="B12" s="35">
        <v>12257135</v>
      </c>
      <c r="C12" s="72"/>
      <c r="D12" s="72"/>
      <c r="E12" s="72"/>
      <c r="F12" s="125">
        <f t="shared" si="0"/>
        <v>12257135</v>
      </c>
    </row>
    <row r="13" spans="1:6" s="1" customFormat="1" ht="24.95" customHeight="1" x14ac:dyDescent="0.2">
      <c r="A13" s="115" t="s">
        <v>7</v>
      </c>
      <c r="B13" s="62" t="s">
        <v>18</v>
      </c>
      <c r="C13" s="27"/>
      <c r="D13" s="27"/>
      <c r="E13" s="27"/>
      <c r="F13" s="126"/>
    </row>
    <row r="14" spans="1:6" ht="15" customHeight="1" x14ac:dyDescent="0.25">
      <c r="A14" s="116" t="s">
        <v>2</v>
      </c>
      <c r="B14" s="60">
        <v>55765</v>
      </c>
      <c r="C14" s="73"/>
      <c r="D14" s="73"/>
      <c r="E14" s="73"/>
      <c r="F14" s="73">
        <f t="shared" si="0"/>
        <v>55765</v>
      </c>
    </row>
    <row r="15" spans="1:6" ht="15" customHeight="1" x14ac:dyDescent="0.25">
      <c r="A15" s="116" t="s">
        <v>3</v>
      </c>
      <c r="B15" s="60">
        <v>8109645</v>
      </c>
      <c r="C15" s="73"/>
      <c r="D15" s="73"/>
      <c r="E15" s="73"/>
      <c r="F15" s="73">
        <f t="shared" si="0"/>
        <v>8109645</v>
      </c>
    </row>
    <row r="16" spans="1:6" ht="15" customHeight="1" x14ac:dyDescent="0.25">
      <c r="A16" s="116" t="s">
        <v>4</v>
      </c>
      <c r="B16" s="60">
        <v>2775178</v>
      </c>
      <c r="C16" s="73"/>
      <c r="D16" s="73"/>
      <c r="E16" s="73"/>
      <c r="F16" s="73">
        <f t="shared" si="0"/>
        <v>2775178</v>
      </c>
    </row>
    <row r="17" spans="1:6" ht="15" customHeight="1" thickBot="1" x14ac:dyDescent="0.3">
      <c r="A17" s="117" t="s">
        <v>5</v>
      </c>
      <c r="B17" s="63">
        <v>326420</v>
      </c>
      <c r="C17" s="81"/>
      <c r="D17" s="81"/>
      <c r="E17" s="81"/>
      <c r="F17" s="124">
        <f t="shared" si="0"/>
        <v>326420</v>
      </c>
    </row>
    <row r="18" spans="1:6" s="1" customFormat="1" ht="20.100000000000001" customHeight="1" thickBot="1" x14ac:dyDescent="0.25">
      <c r="A18" s="118" t="s">
        <v>8</v>
      </c>
      <c r="B18" s="35">
        <v>11267008</v>
      </c>
      <c r="C18" s="72"/>
      <c r="D18" s="72"/>
      <c r="E18" s="72"/>
      <c r="F18" s="125">
        <f t="shared" si="0"/>
        <v>11267008</v>
      </c>
    </row>
    <row r="19" spans="1:6" s="1" customFormat="1" ht="24.95" customHeight="1" x14ac:dyDescent="0.2">
      <c r="A19" s="115" t="s">
        <v>9</v>
      </c>
      <c r="B19" s="62" t="s">
        <v>18</v>
      </c>
      <c r="C19" s="27"/>
      <c r="D19" s="27"/>
      <c r="E19" s="27"/>
      <c r="F19" s="126"/>
    </row>
    <row r="20" spans="1:6" ht="15" customHeight="1" x14ac:dyDescent="0.25">
      <c r="A20" s="116" t="s">
        <v>2</v>
      </c>
      <c r="B20" s="60">
        <v>3392</v>
      </c>
      <c r="C20" s="73"/>
      <c r="D20" s="73"/>
      <c r="E20" s="73"/>
      <c r="F20" s="73">
        <f t="shared" si="0"/>
        <v>3392</v>
      </c>
    </row>
    <row r="21" spans="1:6" ht="15" customHeight="1" x14ac:dyDescent="0.25">
      <c r="A21" s="116" t="s">
        <v>3</v>
      </c>
      <c r="B21" s="60">
        <v>9494</v>
      </c>
      <c r="C21" s="73"/>
      <c r="D21" s="73"/>
      <c r="E21" s="73"/>
      <c r="F21" s="73">
        <f t="shared" si="0"/>
        <v>9494</v>
      </c>
    </row>
    <row r="22" spans="1:6" ht="15" customHeight="1" x14ac:dyDescent="0.25">
      <c r="A22" s="116" t="s">
        <v>4</v>
      </c>
      <c r="B22" s="60">
        <v>44258</v>
      </c>
      <c r="C22" s="73"/>
      <c r="D22" s="73"/>
      <c r="E22" s="73"/>
      <c r="F22" s="73">
        <f t="shared" si="0"/>
        <v>44258</v>
      </c>
    </row>
    <row r="23" spans="1:6" ht="15" customHeight="1" thickBot="1" x14ac:dyDescent="0.3">
      <c r="A23" s="117" t="s">
        <v>5</v>
      </c>
      <c r="B23" s="63">
        <v>790</v>
      </c>
      <c r="C23" s="81"/>
      <c r="D23" s="81"/>
      <c r="E23" s="81"/>
      <c r="F23" s="124">
        <f t="shared" si="0"/>
        <v>790</v>
      </c>
    </row>
    <row r="24" spans="1:6" s="1" customFormat="1" ht="20.100000000000001" customHeight="1" thickBot="1" x14ac:dyDescent="0.25">
      <c r="A24" s="118" t="s">
        <v>10</v>
      </c>
      <c r="B24" s="35">
        <v>57934</v>
      </c>
      <c r="C24" s="72"/>
      <c r="D24" s="72"/>
      <c r="E24" s="72"/>
      <c r="F24" s="125">
        <f t="shared" si="0"/>
        <v>57934</v>
      </c>
    </row>
    <row r="25" spans="1:6" s="1" customFormat="1" ht="24.95" customHeight="1" x14ac:dyDescent="0.2">
      <c r="A25" s="119" t="s">
        <v>11</v>
      </c>
      <c r="B25" s="62" t="s">
        <v>18</v>
      </c>
      <c r="C25" s="27"/>
      <c r="D25" s="27"/>
      <c r="E25" s="27"/>
      <c r="F25" s="126"/>
    </row>
    <row r="26" spans="1:6" ht="15" customHeight="1" x14ac:dyDescent="0.25">
      <c r="A26" s="116" t="s">
        <v>2</v>
      </c>
      <c r="B26" s="60">
        <v>2952</v>
      </c>
      <c r="C26" s="73"/>
      <c r="D26" s="73"/>
      <c r="E26" s="73"/>
      <c r="F26" s="73">
        <f t="shared" si="0"/>
        <v>2952</v>
      </c>
    </row>
    <row r="27" spans="1:6" ht="15" customHeight="1" x14ac:dyDescent="0.25">
      <c r="A27" s="116" t="s">
        <v>3</v>
      </c>
      <c r="B27" s="60">
        <v>22514</v>
      </c>
      <c r="C27" s="73"/>
      <c r="D27" s="73"/>
      <c r="E27" s="73"/>
      <c r="F27" s="73">
        <f t="shared" si="0"/>
        <v>22514</v>
      </c>
    </row>
    <row r="28" spans="1:6" ht="15" customHeight="1" x14ac:dyDescent="0.25">
      <c r="A28" s="116" t="s">
        <v>4</v>
      </c>
      <c r="B28" s="60">
        <v>6631</v>
      </c>
      <c r="C28" s="73"/>
      <c r="D28" s="73"/>
      <c r="E28" s="73"/>
      <c r="F28" s="73">
        <f t="shared" si="0"/>
        <v>6631</v>
      </c>
    </row>
    <row r="29" spans="1:6" ht="15" customHeight="1" thickBot="1" x14ac:dyDescent="0.3">
      <c r="A29" s="117" t="s">
        <v>5</v>
      </c>
      <c r="B29" s="61">
        <v>27361</v>
      </c>
      <c r="C29" s="81"/>
      <c r="D29" s="81"/>
      <c r="E29" s="81"/>
      <c r="F29" s="124">
        <f t="shared" si="0"/>
        <v>27361</v>
      </c>
    </row>
    <row r="30" spans="1:6" s="1" customFormat="1" ht="20.100000000000001" customHeight="1" thickBot="1" x14ac:dyDescent="0.25">
      <c r="A30" s="118" t="s">
        <v>12</v>
      </c>
      <c r="B30" s="35">
        <v>59458</v>
      </c>
      <c r="C30" s="69"/>
      <c r="D30" s="69"/>
      <c r="E30" s="72"/>
      <c r="F30" s="125">
        <f t="shared" si="0"/>
        <v>59458</v>
      </c>
    </row>
    <row r="31" spans="1:6" ht="7.5" customHeight="1" thickBot="1" x14ac:dyDescent="0.3">
      <c r="A31" s="120"/>
      <c r="B31" s="44"/>
      <c r="D31" s="84"/>
      <c r="E31" s="82"/>
      <c r="F31" s="125"/>
    </row>
    <row r="32" spans="1:6" s="1" customFormat="1" ht="20.100000000000001" customHeight="1" thickBot="1" x14ac:dyDescent="0.25">
      <c r="A32" s="114" t="s">
        <v>0</v>
      </c>
      <c r="B32" s="35">
        <v>23641535</v>
      </c>
      <c r="C32" s="137"/>
      <c r="D32" s="72"/>
      <c r="E32" s="72"/>
      <c r="F32" s="125">
        <f t="shared" si="0"/>
        <v>23641535</v>
      </c>
    </row>
    <row r="33" spans="1:6" s="1" customFormat="1" ht="20.100000000000001" customHeight="1" thickBot="1" x14ac:dyDescent="0.3">
      <c r="A33" s="113"/>
      <c r="B33" s="33"/>
      <c r="C33" s="59"/>
      <c r="D33" s="59"/>
      <c r="E33" s="40"/>
      <c r="F33" s="32"/>
    </row>
    <row r="34" spans="1:6" s="1" customFormat="1" ht="20.100000000000001" customHeight="1" thickBot="1" x14ac:dyDescent="0.3">
      <c r="A34" s="114" t="s">
        <v>22</v>
      </c>
      <c r="B34" s="24">
        <v>651</v>
      </c>
      <c r="C34" s="39"/>
      <c r="D34" s="39"/>
      <c r="E34" s="25"/>
      <c r="F34" s="25"/>
    </row>
    <row r="35" spans="1:6" ht="13.7" customHeight="1" x14ac:dyDescent="0.25">
      <c r="A35" s="6" t="s">
        <v>15</v>
      </c>
    </row>
    <row r="36" spans="1:6" x14ac:dyDescent="0.25">
      <c r="A36" s="4" t="s">
        <v>16</v>
      </c>
    </row>
    <row r="37" spans="1:6" x14ac:dyDescent="0.25">
      <c r="A37" s="4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B34" sqref="B34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  <col min="8" max="8" width="12.28515625" bestFit="1" customWidth="1"/>
  </cols>
  <sheetData>
    <row r="1" spans="1:6" s="103" customFormat="1" ht="55.9" customHeight="1" x14ac:dyDescent="0.25"/>
    <row r="2" spans="1:6" s="103" customFormat="1" ht="16.5" customHeight="1" thickBot="1" x14ac:dyDescent="0.3">
      <c r="A2" s="105" t="s">
        <v>37</v>
      </c>
      <c r="B2" s="104"/>
      <c r="F2" s="132" t="s">
        <v>38</v>
      </c>
    </row>
    <row r="3" spans="1:6" x14ac:dyDescent="0.25">
      <c r="A3" s="45"/>
      <c r="B3" s="53"/>
      <c r="C3" s="45"/>
      <c r="D3" s="46"/>
      <c r="E3" s="46"/>
      <c r="F3" s="12" t="s">
        <v>23</v>
      </c>
    </row>
    <row r="4" spans="1:6" x14ac:dyDescent="0.25">
      <c r="A4" s="130"/>
      <c r="B4" s="54" t="s">
        <v>34</v>
      </c>
      <c r="C4" s="47" t="s">
        <v>27</v>
      </c>
      <c r="D4" s="48" t="s">
        <v>29</v>
      </c>
      <c r="E4" s="48" t="s">
        <v>31</v>
      </c>
      <c r="F4" s="13" t="s">
        <v>20</v>
      </c>
    </row>
    <row r="5" spans="1:6" x14ac:dyDescent="0.25">
      <c r="A5" s="130"/>
      <c r="B5" s="55" t="s">
        <v>26</v>
      </c>
      <c r="C5" s="49" t="s">
        <v>28</v>
      </c>
      <c r="D5" s="50" t="s">
        <v>30</v>
      </c>
      <c r="E5" s="50" t="s">
        <v>32</v>
      </c>
      <c r="F5" s="13" t="s">
        <v>21</v>
      </c>
    </row>
    <row r="6" spans="1:6" s="5" customFormat="1" ht="15" customHeight="1" thickBot="1" x14ac:dyDescent="0.25">
      <c r="A6" s="131"/>
      <c r="B6" s="52"/>
      <c r="C6" s="52"/>
      <c r="D6" s="51"/>
      <c r="E6" s="51"/>
      <c r="F6" s="14" t="s">
        <v>24</v>
      </c>
    </row>
    <row r="7" spans="1:6" s="7" customFormat="1" ht="24.95" customHeight="1" x14ac:dyDescent="0.25">
      <c r="A7" s="121" t="s">
        <v>1</v>
      </c>
      <c r="B7" s="56" t="s">
        <v>18</v>
      </c>
      <c r="C7" s="42" t="s">
        <v>18</v>
      </c>
      <c r="D7" s="17" t="s">
        <v>18</v>
      </c>
      <c r="E7" s="17" t="s">
        <v>18</v>
      </c>
      <c r="F7" s="17"/>
    </row>
    <row r="8" spans="1:6" ht="15" customHeight="1" x14ac:dyDescent="0.25">
      <c r="A8" s="19" t="s">
        <v>2</v>
      </c>
      <c r="B8" s="60">
        <v>263248</v>
      </c>
      <c r="C8" s="67"/>
      <c r="D8" s="67"/>
      <c r="E8" s="67"/>
      <c r="F8" s="73">
        <f>B8+C8+D8+E8</f>
        <v>263248</v>
      </c>
    </row>
    <row r="9" spans="1:6" ht="15" customHeight="1" x14ac:dyDescent="0.25">
      <c r="A9" s="19" t="s">
        <v>3</v>
      </c>
      <c r="B9" s="60">
        <v>68352154</v>
      </c>
      <c r="C9" s="67"/>
      <c r="D9" s="67"/>
      <c r="E9" s="67"/>
      <c r="F9" s="73">
        <f t="shared" ref="F9:F30" si="0">B9+C9+D9+E9</f>
        <v>68352154</v>
      </c>
    </row>
    <row r="10" spans="1:6" ht="15" customHeight="1" x14ac:dyDescent="0.25">
      <c r="A10" s="19" t="s">
        <v>4</v>
      </c>
      <c r="B10" s="60">
        <v>254543277</v>
      </c>
      <c r="C10" s="67"/>
      <c r="D10" s="67"/>
      <c r="E10" s="67"/>
      <c r="F10" s="73">
        <f t="shared" si="0"/>
        <v>254543277</v>
      </c>
    </row>
    <row r="11" spans="1:6" ht="15" customHeight="1" thickBot="1" x14ac:dyDescent="0.3">
      <c r="A11" s="21" t="s">
        <v>5</v>
      </c>
      <c r="B11" s="61">
        <v>2392360</v>
      </c>
      <c r="C11" s="68"/>
      <c r="D11" s="68"/>
      <c r="E11" s="68"/>
      <c r="F11" s="124">
        <f t="shared" si="0"/>
        <v>2392360</v>
      </c>
    </row>
    <row r="12" spans="1:6" s="1" customFormat="1" ht="20.100000000000001" customHeight="1" thickBot="1" x14ac:dyDescent="0.25">
      <c r="A12" s="23" t="s">
        <v>6</v>
      </c>
      <c r="B12" s="35">
        <v>325551039</v>
      </c>
      <c r="C12" s="135"/>
      <c r="D12" s="135"/>
      <c r="E12" s="135"/>
      <c r="F12" s="125">
        <f t="shared" si="0"/>
        <v>325551039</v>
      </c>
    </row>
    <row r="13" spans="1:6" s="7" customFormat="1" ht="24.95" customHeight="1" x14ac:dyDescent="0.2">
      <c r="A13" s="121" t="s">
        <v>7</v>
      </c>
      <c r="B13" s="62" t="s">
        <v>18</v>
      </c>
      <c r="C13" s="70"/>
      <c r="D13" s="70"/>
      <c r="E13" s="70"/>
      <c r="F13" s="126"/>
    </row>
    <row r="14" spans="1:6" ht="15" customHeight="1" x14ac:dyDescent="0.25">
      <c r="A14" s="19" t="s">
        <v>2</v>
      </c>
      <c r="B14" s="60">
        <v>328017</v>
      </c>
      <c r="C14" s="67"/>
      <c r="D14" s="67"/>
      <c r="E14" s="67"/>
      <c r="F14" s="73">
        <f t="shared" si="0"/>
        <v>328017</v>
      </c>
    </row>
    <row r="15" spans="1:6" ht="15" customHeight="1" x14ac:dyDescent="0.25">
      <c r="A15" s="19" t="s">
        <v>3</v>
      </c>
      <c r="B15" s="60">
        <v>72579979</v>
      </c>
      <c r="C15" s="67"/>
      <c r="D15" s="67"/>
      <c r="E15" s="67"/>
      <c r="F15" s="73">
        <f t="shared" si="0"/>
        <v>72579979</v>
      </c>
    </row>
    <row r="16" spans="1:6" ht="15" customHeight="1" x14ac:dyDescent="0.25">
      <c r="A16" s="19" t="s">
        <v>4</v>
      </c>
      <c r="B16" s="60">
        <v>197780641</v>
      </c>
      <c r="C16" s="67"/>
      <c r="D16" s="67"/>
      <c r="E16" s="67"/>
      <c r="F16" s="73">
        <f t="shared" si="0"/>
        <v>197780641</v>
      </c>
    </row>
    <row r="17" spans="1:8" ht="15" customHeight="1" thickBot="1" x14ac:dyDescent="0.3">
      <c r="A17" s="21" t="s">
        <v>5</v>
      </c>
      <c r="B17" s="63">
        <v>3934507</v>
      </c>
      <c r="C17" s="68"/>
      <c r="D17" s="68"/>
      <c r="E17" s="68"/>
      <c r="F17" s="124">
        <f t="shared" si="0"/>
        <v>3934507</v>
      </c>
    </row>
    <row r="18" spans="1:8" s="1" customFormat="1" ht="20.100000000000001" customHeight="1" thickBot="1" x14ac:dyDescent="0.25">
      <c r="A18" s="23" t="s">
        <v>8</v>
      </c>
      <c r="B18" s="35">
        <v>274623144</v>
      </c>
      <c r="C18" s="135"/>
      <c r="D18" s="135"/>
      <c r="E18" s="135"/>
      <c r="F18" s="125">
        <f t="shared" si="0"/>
        <v>274623144</v>
      </c>
    </row>
    <row r="19" spans="1:8" s="7" customFormat="1" ht="24.95" customHeight="1" x14ac:dyDescent="0.2">
      <c r="A19" s="121" t="s">
        <v>9</v>
      </c>
      <c r="B19" s="64" t="s">
        <v>18</v>
      </c>
      <c r="C19" s="70"/>
      <c r="D19" s="70"/>
      <c r="E19" s="70"/>
      <c r="F19" s="126"/>
    </row>
    <row r="20" spans="1:8" ht="15" customHeight="1" x14ac:dyDescent="0.25">
      <c r="A20" s="19" t="s">
        <v>2</v>
      </c>
      <c r="B20" s="60">
        <v>3392</v>
      </c>
      <c r="C20" s="67"/>
      <c r="D20" s="67"/>
      <c r="E20" s="67"/>
      <c r="F20" s="73">
        <f t="shared" si="0"/>
        <v>3392</v>
      </c>
    </row>
    <row r="21" spans="1:8" ht="15" customHeight="1" x14ac:dyDescent="0.25">
      <c r="A21" s="19" t="s">
        <v>3</v>
      </c>
      <c r="B21" s="60">
        <v>97395</v>
      </c>
      <c r="C21" s="67"/>
      <c r="D21" s="67"/>
      <c r="E21" s="67"/>
      <c r="F21" s="73">
        <f t="shared" si="0"/>
        <v>97395</v>
      </c>
    </row>
    <row r="22" spans="1:8" ht="15" customHeight="1" x14ac:dyDescent="0.25">
      <c r="A22" s="19" t="s">
        <v>4</v>
      </c>
      <c r="B22" s="60">
        <v>577976</v>
      </c>
      <c r="C22" s="67"/>
      <c r="D22" s="67"/>
      <c r="E22" s="67"/>
      <c r="F22" s="73">
        <f t="shared" si="0"/>
        <v>577976</v>
      </c>
    </row>
    <row r="23" spans="1:8" ht="15" customHeight="1" thickBot="1" x14ac:dyDescent="0.3">
      <c r="A23" s="21" t="s">
        <v>5</v>
      </c>
      <c r="B23" s="63">
        <v>4285922</v>
      </c>
      <c r="C23" s="68"/>
      <c r="D23" s="68"/>
      <c r="E23" s="68"/>
      <c r="F23" s="124">
        <f t="shared" si="0"/>
        <v>4285922</v>
      </c>
    </row>
    <row r="24" spans="1:8" s="1" customFormat="1" ht="20.100000000000001" customHeight="1" thickBot="1" x14ac:dyDescent="0.25">
      <c r="A24" s="23" t="s">
        <v>10</v>
      </c>
      <c r="B24" s="35">
        <v>4964685</v>
      </c>
      <c r="C24" s="135"/>
      <c r="D24" s="135"/>
      <c r="E24" s="135"/>
      <c r="F24" s="125">
        <f t="shared" si="0"/>
        <v>4964685</v>
      </c>
    </row>
    <row r="25" spans="1:8" s="7" customFormat="1" ht="24.95" customHeight="1" x14ac:dyDescent="0.2">
      <c r="A25" s="121" t="s">
        <v>11</v>
      </c>
      <c r="B25" s="62" t="s">
        <v>18</v>
      </c>
      <c r="C25" s="70"/>
      <c r="D25" s="70"/>
      <c r="E25" s="70"/>
      <c r="F25" s="126"/>
    </row>
    <row r="26" spans="1:8" ht="15" customHeight="1" x14ac:dyDescent="0.25">
      <c r="A26" s="19" t="s">
        <v>2</v>
      </c>
      <c r="B26" s="60">
        <v>2952</v>
      </c>
      <c r="C26" s="67"/>
      <c r="D26" s="67"/>
      <c r="E26" s="67"/>
      <c r="F26" s="73">
        <f t="shared" si="0"/>
        <v>2952</v>
      </c>
    </row>
    <row r="27" spans="1:8" ht="15" customHeight="1" x14ac:dyDescent="0.25">
      <c r="A27" s="19" t="s">
        <v>3</v>
      </c>
      <c r="B27" s="60">
        <v>22514</v>
      </c>
      <c r="C27" s="67"/>
      <c r="D27" s="67"/>
      <c r="E27" s="67"/>
      <c r="F27" s="73">
        <f t="shared" si="0"/>
        <v>22514</v>
      </c>
    </row>
    <row r="28" spans="1:8" ht="15" customHeight="1" x14ac:dyDescent="0.25">
      <c r="A28" s="19" t="s">
        <v>4</v>
      </c>
      <c r="B28" s="60">
        <v>6631</v>
      </c>
      <c r="C28" s="67"/>
      <c r="D28" s="67"/>
      <c r="E28" s="67"/>
      <c r="F28" s="73">
        <f t="shared" si="0"/>
        <v>6631</v>
      </c>
    </row>
    <row r="29" spans="1:8" ht="15" customHeight="1" thickBot="1" x14ac:dyDescent="0.3">
      <c r="A29" s="21" t="s">
        <v>5</v>
      </c>
      <c r="B29" s="61">
        <v>283700</v>
      </c>
      <c r="C29" s="68"/>
      <c r="D29" s="68"/>
      <c r="E29" s="68"/>
      <c r="F29" s="124">
        <f t="shared" si="0"/>
        <v>283700</v>
      </c>
    </row>
    <row r="30" spans="1:8" s="1" customFormat="1" ht="20.100000000000001" customHeight="1" thickBot="1" x14ac:dyDescent="0.25">
      <c r="A30" s="23" t="s">
        <v>12</v>
      </c>
      <c r="B30" s="35">
        <v>315797</v>
      </c>
      <c r="C30" s="69"/>
      <c r="D30" s="69"/>
      <c r="E30" s="69"/>
      <c r="F30" s="125">
        <f t="shared" si="0"/>
        <v>315797</v>
      </c>
    </row>
    <row r="31" spans="1:8" ht="7.5" customHeight="1" thickBot="1" x14ac:dyDescent="0.3">
      <c r="A31" s="10"/>
      <c r="B31" s="65"/>
      <c r="C31" s="83"/>
      <c r="D31" s="71"/>
      <c r="E31" s="71"/>
      <c r="F31" s="125"/>
    </row>
    <row r="32" spans="1:8" s="1" customFormat="1" ht="20.100000000000001" customHeight="1" thickBot="1" x14ac:dyDescent="0.25">
      <c r="A32" s="29" t="s">
        <v>0</v>
      </c>
      <c r="B32" s="35">
        <v>605454665</v>
      </c>
      <c r="C32" s="135"/>
      <c r="D32" s="136"/>
      <c r="E32" s="136"/>
      <c r="F32" s="125">
        <f>B32+C32+D32+E32</f>
        <v>605454665</v>
      </c>
      <c r="H32" s="75"/>
    </row>
    <row r="33" spans="1:6" ht="13.7" customHeight="1" thickBot="1" x14ac:dyDescent="0.3">
      <c r="A33" s="10"/>
      <c r="B33" s="36"/>
      <c r="C33" s="10"/>
      <c r="D33" s="10"/>
      <c r="E33" s="10"/>
      <c r="F33" s="10"/>
    </row>
    <row r="34" spans="1:6" ht="15.75" thickBot="1" x14ac:dyDescent="0.3">
      <c r="A34" s="29" t="s">
        <v>22</v>
      </c>
      <c r="B34" s="71">
        <v>687</v>
      </c>
      <c r="C34" s="71"/>
      <c r="D34" s="71"/>
      <c r="E34" s="71"/>
      <c r="F34" s="3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Supermarket Groups</vt:lpstr>
      <vt:lpstr>Bakery Groups</vt:lpstr>
      <vt:lpstr>Independent Bakeries</vt:lpstr>
      <vt:lpstr>Independent Supermarkets</vt:lpstr>
      <vt:lpstr>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Duduzile Masuku</cp:lastModifiedBy>
  <cp:lastPrinted>2024-04-03T12:46:55Z</cp:lastPrinted>
  <dcterms:created xsi:type="dcterms:W3CDTF">2018-11-08T11:18:29Z</dcterms:created>
  <dcterms:modified xsi:type="dcterms:W3CDTF">2024-04-03T13:04:40Z</dcterms:modified>
</cp:coreProperties>
</file>