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8" activeTab="0"/>
  </bookViews>
  <sheets>
    <sheet name="Wheat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<sst xmlns="http://schemas.openxmlformats.org/spreadsheetml/2006/main" count="54" uniqueCount="54">
  <si>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WHEAT: WEEKLY PRODUCER DELIVERIES</t>
  </si>
  <si>
    <t>PLEASE NOTE:</t>
  </si>
  <si>
    <t>Publication Date: 2024/04/17</t>
  </si>
  <si>
    <t>The comparisons made with previous years are only indicative.</t>
  </si>
  <si>
    <t>2023/2024 Season</t>
  </si>
  <si>
    <t>Comparison with Previous Year</t>
  </si>
  <si>
    <t>Comparison with 3 Year Average</t>
  </si>
  <si>
    <t>It is only an indication of how the crop is delivered at commercial premises between years.</t>
  </si>
  <si>
    <t>Progressive: 2023/09/30 - 2024/04/12</t>
  </si>
  <si>
    <t>The comparison is based on the WEEK NUMBER and not actual dates.</t>
  </si>
  <si>
    <t>Week</t>
  </si>
  <si>
    <t>Week Ending</t>
  </si>
  <si>
    <t>Prod. Deliveries</t>
  </si>
  <si>
    <t>Adjustments</t>
  </si>
  <si>
    <t>Week Total</t>
  </si>
  <si>
    <t>Prog. Total</t>
  </si>
  <si>
    <t>% Change from Previous Year</t>
  </si>
  <si>
    <t>Prog. Total 2022 / 2023</t>
  </si>
  <si>
    <t>Current Year % Change from 3 Year Average</t>
  </si>
  <si>
    <t>3 Year Average Prog. Total 2020 - 2022</t>
  </si>
  <si>
    <t>The beginning and end dates of a week are therefore not the same for each year.</t>
  </si>
  <si>
    <t>Ton</t>
  </si>
  <si>
    <t>30/09 - 06/10/2023</t>
  </si>
  <si>
    <t>07/10 - 13/10/2023</t>
  </si>
  <si>
    <t>14/10 - 20/10/2023</t>
  </si>
  <si>
    <t>21/10 - 27/10/2023</t>
  </si>
  <si>
    <t>28/10 - 03/11/2023</t>
  </si>
  <si>
    <t>04/11 - 10/11/2023</t>
  </si>
  <si>
    <t>11/11 - 17/11/2023</t>
  </si>
  <si>
    <t>18/11 - 24/11/2023</t>
  </si>
  <si>
    <t>25/11 - 01/12/2023</t>
  </si>
  <si>
    <t>02/12 - 08/12/2023</t>
  </si>
  <si>
    <t>09/12 - 15/12/2023</t>
  </si>
  <si>
    <t>16/12 - 22/12/2023</t>
  </si>
  <si>
    <t>23/12 - 29/12/2023</t>
  </si>
  <si>
    <t>30/12 - 05/01/2024</t>
  </si>
  <si>
    <t>06/01 - 12/01/2024</t>
  </si>
  <si>
    <t>13/01 - 19/01/2024</t>
  </si>
  <si>
    <t>20/01 - 26/01/2024</t>
  </si>
  <si>
    <t>27/01 - 02/02/2024</t>
  </si>
  <si>
    <t>03/02 - 09/02/2024</t>
  </si>
  <si>
    <t>10/02 - 16/02/2024</t>
  </si>
  <si>
    <t>17/02 - 23/02/2024</t>
  </si>
  <si>
    <t>24/02 - 01/03/2024</t>
  </si>
  <si>
    <t>02/03 - 08/03/2024</t>
  </si>
  <si>
    <t>09/03 - 15/03/2024</t>
  </si>
  <si>
    <t>16/03 - 22/03/2024</t>
  </si>
  <si>
    <t>23/03 - 29/03/2024</t>
  </si>
  <si>
    <t>30/03 - 05/04/2024</t>
  </si>
  <si>
    <t>06/04 - 12/04/2024</t>
  </si>
  <si>
    <t>Footnotes:</t>
  </si>
  <si>
    <t>This information is submitted by co-workers registered with SAGIS where producer deliveries are commercially received.</t>
  </si>
  <si>
    <t>Except for the current month, weekly producer deliveries were verified by means of the monthly returns.</t>
  </si>
  <si>
    <t>Adjustments are made because of amendments and/or late returns.</t>
  </si>
</sst>
</file>

<file path=xl/styles.xml><?xml version="1.0" encoding="utf-8"?>
<styleSheet xmlns="http://schemas.openxmlformats.org/spreadsheetml/2006/main">
  <numFmts count="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#.##"/>
  </numFmts>
  <fonts count="48">
    <font>
      <sz val="11"/>
      <color rgb="FF000000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i/>
      <sz val="11"/>
      <color indexed="25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b/>
      <i/>
      <sz val="11"/>
      <color rgb="FFD41727"/>
      <name val="Arial Narrow"/>
      <family val="2"/>
    </font>
    <font>
      <b/>
      <i/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2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F7DD"/>
        <bgColor indexed="64"/>
      </patternFill>
    </fill>
    <fill>
      <patternFill patternType="solid">
        <fgColor rgb="FFA7DCEB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A0101"/>
      </left>
      <right style="thin">
        <color rgb="FF0A0101"/>
      </right>
      <top style="thin">
        <color rgb="FF0A0101"/>
      </top>
      <bottom style="dotted">
        <color rgb="FF0A0101"/>
      </bottom>
    </border>
    <border>
      <left style="thin">
        <color rgb="FF0A0101"/>
      </left>
      <right style="thin">
        <color rgb="FF0A0101"/>
      </right>
      <top style="dotted">
        <color rgb="FF0A0101"/>
      </top>
      <bottom style="dotted">
        <color rgb="FF0A0101"/>
      </bottom>
    </border>
    <border>
      <left style="thin">
        <color rgb="FF0A0101"/>
      </left>
      <right style="thin">
        <color rgb="FF0A0101"/>
      </right>
      <top style="dotted">
        <color rgb="FF0A0101"/>
      </top>
      <bottom style="thin">
        <color rgb="FF0A0101"/>
      </bottom>
    </border>
    <border>
      <left style="thin">
        <color rgb="FF0A0101"/>
      </left>
      <right style="thin">
        <color rgb="FF0A0101"/>
      </right>
      <top>
        <color indexed="63"/>
      </top>
      <bottom style="dotted">
        <color rgb="FF0A0101"/>
      </bottom>
    </border>
    <border>
      <left style="thin">
        <color rgb="FF0A0101"/>
      </left>
      <right style="thin">
        <color rgb="FF0A0101"/>
      </right>
      <top style="thin">
        <color rgb="FF0A0101"/>
      </top>
      <bottom style="thin">
        <color rgb="FF0A0101"/>
      </bottom>
    </border>
    <border>
      <left style="thin">
        <color rgb="FF0A0101"/>
      </left>
      <right>
        <color indexed="63"/>
      </right>
      <top>
        <color indexed="63"/>
      </top>
      <bottom>
        <color indexed="63"/>
      </bottom>
    </border>
    <border>
      <left style="thin">
        <color rgb="FF0A0101"/>
      </left>
      <right style="thin">
        <color rgb="FF0A0101"/>
      </right>
      <top style="thin">
        <color rgb="FF0A0101"/>
      </top>
      <bottom>
        <color indexed="63"/>
      </bottom>
    </border>
    <border>
      <left style="thin">
        <color rgb="FF0A0101"/>
      </left>
      <right style="thin">
        <color rgb="FF0A0101"/>
      </right>
      <top>
        <color indexed="63"/>
      </top>
      <bottom style="thin">
        <color rgb="FF0A0101"/>
      </bottom>
    </border>
    <border>
      <left style="thin">
        <color rgb="FF0A0101"/>
      </left>
      <right>
        <color indexed="63"/>
      </right>
      <top style="thin">
        <color rgb="FF0A0101"/>
      </top>
      <bottom>
        <color indexed="63"/>
      </bottom>
    </border>
    <border>
      <left>
        <color indexed="63"/>
      </left>
      <right style="thin">
        <color rgb="FF0A0101"/>
      </right>
      <top style="thin">
        <color rgb="FF0A0101"/>
      </top>
      <bottom>
        <color indexed="63"/>
      </bottom>
    </border>
    <border>
      <left style="thin">
        <color rgb="FF0A0101"/>
      </left>
      <right>
        <color indexed="63"/>
      </right>
      <top>
        <color indexed="63"/>
      </top>
      <bottom style="thin">
        <color rgb="FF0A0101"/>
      </bottom>
    </border>
    <border>
      <left>
        <color indexed="63"/>
      </left>
      <right style="thin">
        <color rgb="FF0A0101"/>
      </right>
      <top>
        <color indexed="63"/>
      </top>
      <bottom style="thin">
        <color rgb="FF0A0101"/>
      </bottom>
    </border>
    <border>
      <left>
        <color indexed="63"/>
      </left>
      <right>
        <color indexed="63"/>
      </right>
      <top style="thin">
        <color rgb="FF0A010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A0101"/>
      </bottom>
    </border>
    <border>
      <left style="thin">
        <color rgb="FF0A0101"/>
      </left>
      <right>
        <color indexed="63"/>
      </right>
      <top style="thin">
        <color rgb="FF0A0101"/>
      </top>
      <bottom style="thin">
        <color rgb="FF0A0101"/>
      </bottom>
    </border>
    <border>
      <left>
        <color indexed="63"/>
      </left>
      <right>
        <color indexed="63"/>
      </right>
      <top style="thin">
        <color rgb="FF0A0101"/>
      </top>
      <bottom style="thin">
        <color rgb="FF0A0101"/>
      </bottom>
    </border>
    <border>
      <left>
        <color indexed="63"/>
      </left>
      <right style="thin">
        <color rgb="FF0A0101"/>
      </right>
      <top style="thin">
        <color rgb="FF0A0101"/>
      </top>
      <bottom style="thin">
        <color rgb="FF0A01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2" fillId="33" borderId="13" xfId="0" applyFont="1" applyFill="1" applyBorder="1" applyAlignment="1">
      <alignment/>
    </xf>
    <xf numFmtId="0" fontId="46" fillId="33" borderId="14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2" fillId="33" borderId="15" xfId="0" applyFont="1" applyFill="1" applyBorder="1" applyAlignment="1">
      <alignment/>
    </xf>
    <xf numFmtId="0" fontId="0" fillId="33" borderId="0" xfId="0" applyFill="1" applyAlignment="1">
      <alignment/>
    </xf>
    <xf numFmtId="3" fontId="42" fillId="33" borderId="13" xfId="0" applyNumberFormat="1" applyFont="1" applyFill="1" applyBorder="1" applyAlignment="1">
      <alignment/>
    </xf>
    <xf numFmtId="3" fontId="42" fillId="33" borderId="11" xfId="0" applyNumberFormat="1" applyFont="1" applyFill="1" applyBorder="1" applyAlignment="1">
      <alignment/>
    </xf>
    <xf numFmtId="3" fontId="42" fillId="33" borderId="12" xfId="0" applyNumberFormat="1" applyFont="1" applyFill="1" applyBorder="1" applyAlignment="1">
      <alignment/>
    </xf>
    <xf numFmtId="3" fontId="42" fillId="33" borderId="0" xfId="0" applyNumberFormat="1" applyFont="1" applyFill="1" applyAlignment="1">
      <alignment/>
    </xf>
    <xf numFmtId="3" fontId="42" fillId="33" borderId="10" xfId="0" applyNumberFormat="1" applyFont="1" applyFill="1" applyBorder="1" applyAlignment="1">
      <alignment/>
    </xf>
    <xf numFmtId="164" fontId="45" fillId="34" borderId="13" xfId="0" applyNumberFormat="1" applyFont="1" applyFill="1" applyBorder="1" applyAlignment="1">
      <alignment/>
    </xf>
    <xf numFmtId="164" fontId="45" fillId="34" borderId="11" xfId="0" applyNumberFormat="1" applyFont="1" applyFill="1" applyBorder="1" applyAlignment="1">
      <alignment/>
    </xf>
    <xf numFmtId="164" fontId="45" fillId="34" borderId="12" xfId="0" applyNumberFormat="1" applyFont="1" applyFill="1" applyBorder="1" applyAlignment="1">
      <alignment/>
    </xf>
    <xf numFmtId="164" fontId="42" fillId="33" borderId="0" xfId="0" applyNumberFormat="1" applyFont="1" applyFill="1" applyAlignment="1">
      <alignment/>
    </xf>
    <xf numFmtId="164" fontId="45" fillId="35" borderId="10" xfId="0" applyNumberFormat="1" applyFont="1" applyFill="1" applyBorder="1" applyAlignment="1">
      <alignment/>
    </xf>
    <xf numFmtId="164" fontId="45" fillId="35" borderId="11" xfId="0" applyNumberFormat="1" applyFont="1" applyFill="1" applyBorder="1" applyAlignment="1">
      <alignment/>
    </xf>
    <xf numFmtId="164" fontId="45" fillId="35" borderId="12" xfId="0" applyNumberFormat="1" applyFont="1" applyFill="1" applyBorder="1" applyAlignment="1">
      <alignment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right"/>
    </xf>
    <xf numFmtId="0" fontId="46" fillId="33" borderId="18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46" fillId="33" borderId="20" xfId="0" applyFont="1" applyFill="1" applyBorder="1" applyAlignment="1">
      <alignment horizontal="center"/>
    </xf>
    <xf numFmtId="0" fontId="46" fillId="33" borderId="23" xfId="0" applyFont="1" applyFill="1" applyBorder="1" applyAlignment="1">
      <alignment horizontal="center"/>
    </xf>
    <xf numFmtId="0" fontId="46" fillId="33" borderId="21" xfId="0" applyFont="1" applyFill="1" applyBorder="1" applyAlignment="1">
      <alignment horizontal="center"/>
    </xf>
    <xf numFmtId="0" fontId="46" fillId="33" borderId="24" xfId="0" applyFont="1" applyFill="1" applyBorder="1" applyAlignment="1">
      <alignment horizontal="center"/>
    </xf>
    <xf numFmtId="0" fontId="46" fillId="33" borderId="25" xfId="0" applyFont="1" applyFill="1" applyBorder="1" applyAlignment="1">
      <alignment horizontal="center"/>
    </xf>
    <xf numFmtId="0" fontId="46" fillId="33" borderId="26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552450</xdr:colOff>
      <xdr:row>1</xdr:row>
      <xdr:rowOff>180975</xdr:rowOff>
    </xdr:to>
    <xdr:pic>
      <xdr:nvPicPr>
        <xdr:cNvPr id="1" name="CertLogo" descr="C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90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1">
      <pane xSplit="2" ySplit="6" topLeftCell="C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"/>
    </sheetView>
  </sheetViews>
  <sheetFormatPr defaultColWidth="9.140625" defaultRowHeight="16.5"/>
  <cols>
    <col min="1" max="1" width="5.00390625" style="0" customWidth="1"/>
    <col min="2" max="2" width="16.00390625" style="0" customWidth="1"/>
    <col min="3" max="8" width="13.00390625" style="0" customWidth="1"/>
    <col min="10" max="11" width="13.00390625" style="0" customWidth="1"/>
  </cols>
  <sheetData>
    <row r="1" spans="1:13" ht="16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3"/>
      <c r="M1" s="2" t="s">
        <v>1</v>
      </c>
    </row>
    <row r="2" spans="1:13" ht="16.5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3"/>
      <c r="M2" s="2" t="s">
        <v>3</v>
      </c>
    </row>
    <row r="3" spans="1:13" ht="14.25">
      <c r="A3" s="34" t="s">
        <v>4</v>
      </c>
      <c r="B3" s="35"/>
      <c r="C3" s="35"/>
      <c r="D3" s="35"/>
      <c r="E3" s="35"/>
      <c r="F3" s="36"/>
      <c r="G3" s="28" t="s">
        <v>5</v>
      </c>
      <c r="H3" s="29"/>
      <c r="I3" s="11"/>
      <c r="J3" s="28" t="s">
        <v>6</v>
      </c>
      <c r="K3" s="29"/>
      <c r="L3" s="13"/>
      <c r="M3" s="2" t="s">
        <v>7</v>
      </c>
    </row>
    <row r="4" spans="1:13" ht="14.25">
      <c r="A4" s="37" t="s">
        <v>8</v>
      </c>
      <c r="B4" s="38"/>
      <c r="C4" s="38"/>
      <c r="D4" s="38"/>
      <c r="E4" s="38"/>
      <c r="F4" s="39"/>
      <c r="G4" s="30"/>
      <c r="H4" s="31"/>
      <c r="I4" s="11"/>
      <c r="J4" s="30"/>
      <c r="K4" s="31"/>
      <c r="L4" s="13"/>
      <c r="M4" s="2" t="s">
        <v>9</v>
      </c>
    </row>
    <row r="5" spans="1:13" ht="18.75" customHeight="1">
      <c r="A5" s="26" t="s">
        <v>10</v>
      </c>
      <c r="B5" s="26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43" t="s">
        <v>16</v>
      </c>
      <c r="H5" s="26" t="s">
        <v>17</v>
      </c>
      <c r="I5" s="11"/>
      <c r="J5" s="45" t="s">
        <v>18</v>
      </c>
      <c r="K5" s="26" t="s">
        <v>19</v>
      </c>
      <c r="L5" s="13"/>
      <c r="M5" s="2" t="s">
        <v>20</v>
      </c>
    </row>
    <row r="6" spans="1:12" ht="18.75" customHeight="1">
      <c r="A6" s="27"/>
      <c r="B6" s="27"/>
      <c r="C6" s="40" t="s">
        <v>21</v>
      </c>
      <c r="D6" s="41"/>
      <c r="E6" s="41"/>
      <c r="F6" s="42"/>
      <c r="G6" s="44"/>
      <c r="H6" s="27"/>
      <c r="I6" s="11"/>
      <c r="J6" s="46"/>
      <c r="K6" s="27"/>
      <c r="L6" s="13"/>
    </row>
    <row r="7" spans="1:12" ht="14.25">
      <c r="A7" s="3">
        <v>1</v>
      </c>
      <c r="B7" s="9" t="s">
        <v>22</v>
      </c>
      <c r="C7" s="14">
        <v>1454</v>
      </c>
      <c r="D7" s="14">
        <v>107</v>
      </c>
      <c r="E7" s="14">
        <v>1561</v>
      </c>
      <c r="F7" s="14">
        <v>1561</v>
      </c>
      <c r="G7" s="19">
        <f aca="true" t="shared" si="0" ref="G7:G34">((F7-H7)/H7)*100</f>
        <v>-43.80849532037437</v>
      </c>
      <c r="H7" s="14">
        <v>2778</v>
      </c>
      <c r="I7" s="12"/>
      <c r="J7" s="23">
        <f aca="true" t="shared" si="1" ref="J7:J34">((F7-K7)/K7)*100</f>
        <v>54.55445544554456</v>
      </c>
      <c r="K7" s="18">
        <v>1010</v>
      </c>
      <c r="L7" s="13"/>
    </row>
    <row r="8" spans="1:12" ht="14.25">
      <c r="A8" s="4">
        <v>2</v>
      </c>
      <c r="B8" s="4" t="s">
        <v>23</v>
      </c>
      <c r="C8" s="15">
        <v>6901</v>
      </c>
      <c r="D8" s="15">
        <v>0</v>
      </c>
      <c r="E8" s="15">
        <v>6901</v>
      </c>
      <c r="F8" s="15">
        <v>8462</v>
      </c>
      <c r="G8" s="20">
        <f t="shared" si="0"/>
        <v>-46.820010055304174</v>
      </c>
      <c r="H8" s="15">
        <v>15912</v>
      </c>
      <c r="I8" s="12"/>
      <c r="J8" s="24">
        <f t="shared" si="1"/>
        <v>54.27529626253419</v>
      </c>
      <c r="K8" s="15">
        <v>5485</v>
      </c>
      <c r="L8" s="13"/>
    </row>
    <row r="9" spans="1:12" ht="14.25">
      <c r="A9" s="4">
        <v>3</v>
      </c>
      <c r="B9" s="4" t="s">
        <v>24</v>
      </c>
      <c r="C9" s="15">
        <v>15464</v>
      </c>
      <c r="D9" s="15">
        <v>1790</v>
      </c>
      <c r="E9" s="15">
        <v>17254</v>
      </c>
      <c r="F9" s="15">
        <v>25716</v>
      </c>
      <c r="G9" s="20">
        <f t="shared" si="0"/>
        <v>-46.1377345844504</v>
      </c>
      <c r="H9" s="15">
        <v>47744</v>
      </c>
      <c r="I9" s="12"/>
      <c r="J9" s="24">
        <f t="shared" si="1"/>
        <v>47.598002640188255</v>
      </c>
      <c r="K9" s="15">
        <v>17423</v>
      </c>
      <c r="L9" s="13"/>
    </row>
    <row r="10" spans="1:12" ht="14.25">
      <c r="A10" s="4">
        <v>4</v>
      </c>
      <c r="B10" s="4" t="s">
        <v>25</v>
      </c>
      <c r="C10" s="15">
        <v>56564</v>
      </c>
      <c r="D10" s="15">
        <v>6967</v>
      </c>
      <c r="E10" s="15">
        <v>63531</v>
      </c>
      <c r="F10" s="15">
        <v>89247</v>
      </c>
      <c r="G10" s="20">
        <f t="shared" si="0"/>
        <v>-46.128354641266164</v>
      </c>
      <c r="H10" s="15">
        <v>165666</v>
      </c>
      <c r="I10" s="12"/>
      <c r="J10" s="24">
        <f t="shared" si="1"/>
        <v>36.486259156738896</v>
      </c>
      <c r="K10" s="15">
        <v>65389</v>
      </c>
      <c r="L10" s="13"/>
    </row>
    <row r="11" spans="1:12" ht="14.25">
      <c r="A11" s="4">
        <v>5</v>
      </c>
      <c r="B11" s="4" t="s">
        <v>26</v>
      </c>
      <c r="C11" s="15">
        <v>153543</v>
      </c>
      <c r="D11" s="15">
        <v>10016</v>
      </c>
      <c r="E11" s="15">
        <v>163559</v>
      </c>
      <c r="F11" s="15">
        <v>252806</v>
      </c>
      <c r="G11" s="20">
        <f t="shared" si="0"/>
        <v>-33.39445722249886</v>
      </c>
      <c r="H11" s="15">
        <v>379557</v>
      </c>
      <c r="I11" s="12"/>
      <c r="J11" s="24">
        <f t="shared" si="1"/>
        <v>35.25836516751736</v>
      </c>
      <c r="K11" s="15">
        <v>186906</v>
      </c>
      <c r="L11" s="13"/>
    </row>
    <row r="12" spans="1:12" ht="14.25">
      <c r="A12" s="4">
        <v>6</v>
      </c>
      <c r="B12" s="4" t="s">
        <v>27</v>
      </c>
      <c r="C12" s="15">
        <v>230607</v>
      </c>
      <c r="D12" s="15">
        <v>8246</v>
      </c>
      <c r="E12" s="15">
        <v>238853</v>
      </c>
      <c r="F12" s="15">
        <v>491659</v>
      </c>
      <c r="G12" s="20">
        <f t="shared" si="0"/>
        <v>-20.124412905280156</v>
      </c>
      <c r="H12" s="15">
        <v>615531</v>
      </c>
      <c r="I12" s="12"/>
      <c r="J12" s="24">
        <f t="shared" si="1"/>
        <v>47.962598484438104</v>
      </c>
      <c r="K12" s="15">
        <v>332286</v>
      </c>
      <c r="L12" s="13"/>
    </row>
    <row r="13" spans="1:12" ht="14.25">
      <c r="A13" s="4">
        <v>7</v>
      </c>
      <c r="B13" s="4" t="s">
        <v>28</v>
      </c>
      <c r="C13" s="15">
        <v>342449</v>
      </c>
      <c r="D13" s="15">
        <v>6950</v>
      </c>
      <c r="E13" s="15">
        <v>349399</v>
      </c>
      <c r="F13" s="15">
        <v>841058</v>
      </c>
      <c r="G13" s="20">
        <f t="shared" si="0"/>
        <v>-0.6307914607447805</v>
      </c>
      <c r="H13" s="15">
        <v>846397</v>
      </c>
      <c r="I13" s="12"/>
      <c r="J13" s="24">
        <f t="shared" si="1"/>
        <v>48.24611035024915</v>
      </c>
      <c r="K13" s="15">
        <v>567339</v>
      </c>
      <c r="L13" s="13"/>
    </row>
    <row r="14" spans="1:12" ht="14.25">
      <c r="A14" s="4">
        <v>8</v>
      </c>
      <c r="B14" s="4" t="s">
        <v>29</v>
      </c>
      <c r="C14" s="15">
        <v>247903</v>
      </c>
      <c r="D14" s="15">
        <v>8826</v>
      </c>
      <c r="E14" s="15">
        <v>256729</v>
      </c>
      <c r="F14" s="15">
        <v>1097787</v>
      </c>
      <c r="G14" s="20">
        <f t="shared" si="0"/>
        <v>0.33112038049140713</v>
      </c>
      <c r="H14" s="15">
        <v>1094164</v>
      </c>
      <c r="I14" s="12"/>
      <c r="J14" s="24">
        <f t="shared" si="1"/>
        <v>27.722126043615447</v>
      </c>
      <c r="K14" s="15">
        <v>859512</v>
      </c>
      <c r="L14" s="13"/>
    </row>
    <row r="15" spans="1:12" ht="14.25">
      <c r="A15" s="4">
        <v>9</v>
      </c>
      <c r="B15" s="4" t="s">
        <v>30</v>
      </c>
      <c r="C15" s="15">
        <v>252554</v>
      </c>
      <c r="D15" s="15">
        <v>1197</v>
      </c>
      <c r="E15" s="15">
        <v>253751</v>
      </c>
      <c r="F15" s="15">
        <v>1351538</v>
      </c>
      <c r="G15" s="20">
        <f t="shared" si="0"/>
        <v>1.6508873425452093</v>
      </c>
      <c r="H15" s="15">
        <v>1329588</v>
      </c>
      <c r="I15" s="12"/>
      <c r="J15" s="24">
        <f t="shared" si="1"/>
        <v>12.647973935416978</v>
      </c>
      <c r="K15" s="15">
        <v>1199789</v>
      </c>
      <c r="L15" s="13"/>
    </row>
    <row r="16" spans="1:12" ht="14.25">
      <c r="A16" s="4">
        <v>10</v>
      </c>
      <c r="B16" s="4" t="s">
        <v>31</v>
      </c>
      <c r="C16" s="15">
        <v>257151</v>
      </c>
      <c r="D16" s="15">
        <v>9664</v>
      </c>
      <c r="E16" s="15">
        <v>266815</v>
      </c>
      <c r="F16" s="15">
        <v>1618353</v>
      </c>
      <c r="G16" s="20">
        <f t="shared" si="0"/>
        <v>1.2269052214934528</v>
      </c>
      <c r="H16" s="15">
        <v>1598738</v>
      </c>
      <c r="I16" s="12"/>
      <c r="J16" s="24">
        <f t="shared" si="1"/>
        <v>15.140767660612303</v>
      </c>
      <c r="K16" s="15">
        <v>1405543</v>
      </c>
      <c r="L16" s="13"/>
    </row>
    <row r="17" spans="1:12" ht="14.25">
      <c r="A17" s="4">
        <v>11</v>
      </c>
      <c r="B17" s="4" t="s">
        <v>32</v>
      </c>
      <c r="C17" s="15">
        <v>76173</v>
      </c>
      <c r="D17" s="15">
        <v>6428</v>
      </c>
      <c r="E17" s="15">
        <v>82601</v>
      </c>
      <c r="F17" s="15">
        <v>1700954</v>
      </c>
      <c r="G17" s="20">
        <f t="shared" si="0"/>
        <v>2.798292329746678</v>
      </c>
      <c r="H17" s="15">
        <v>1654652</v>
      </c>
      <c r="I17" s="12"/>
      <c r="J17" s="24">
        <f t="shared" si="1"/>
        <v>8.416496325148655</v>
      </c>
      <c r="K17" s="15">
        <v>1568907</v>
      </c>
      <c r="L17" s="13"/>
    </row>
    <row r="18" spans="1:12" ht="14.25">
      <c r="A18" s="4">
        <v>12</v>
      </c>
      <c r="B18" s="4" t="s">
        <v>33</v>
      </c>
      <c r="C18" s="15">
        <v>35799</v>
      </c>
      <c r="D18" s="15">
        <v>3415</v>
      </c>
      <c r="E18" s="15">
        <v>39214</v>
      </c>
      <c r="F18" s="15">
        <v>1740168</v>
      </c>
      <c r="G18" s="20">
        <f t="shared" si="0"/>
        <v>2.2494469367789245</v>
      </c>
      <c r="H18" s="15">
        <v>1701885</v>
      </c>
      <c r="I18" s="12"/>
      <c r="J18" s="24">
        <f t="shared" si="1"/>
        <v>0.9225986800134551</v>
      </c>
      <c r="K18" s="15">
        <v>1724260</v>
      </c>
      <c r="L18" s="13"/>
    </row>
    <row r="19" spans="1:12" ht="14.25">
      <c r="A19" s="4">
        <v>13</v>
      </c>
      <c r="B19" s="4" t="s">
        <v>34</v>
      </c>
      <c r="C19" s="15">
        <v>6643</v>
      </c>
      <c r="D19" s="15">
        <v>2279</v>
      </c>
      <c r="E19" s="15">
        <v>8922</v>
      </c>
      <c r="F19" s="15">
        <v>1749090</v>
      </c>
      <c r="G19" s="20">
        <f t="shared" si="0"/>
        <v>2.0627399722244912</v>
      </c>
      <c r="H19" s="15">
        <v>1713740</v>
      </c>
      <c r="I19" s="12"/>
      <c r="J19" s="24">
        <f t="shared" si="1"/>
        <v>-2.868049508645354</v>
      </c>
      <c r="K19" s="15">
        <v>1800736</v>
      </c>
      <c r="L19" s="13"/>
    </row>
    <row r="20" spans="1:12" ht="14.25">
      <c r="A20" s="4">
        <v>14</v>
      </c>
      <c r="B20" s="4" t="s">
        <v>35</v>
      </c>
      <c r="C20" s="15">
        <v>15904</v>
      </c>
      <c r="D20" s="15">
        <v>1275</v>
      </c>
      <c r="E20" s="15">
        <v>17179</v>
      </c>
      <c r="F20" s="15">
        <v>1766269</v>
      </c>
      <c r="G20" s="20">
        <f t="shared" si="0"/>
        <v>1.8189144505498307</v>
      </c>
      <c r="H20" s="15">
        <v>1734716</v>
      </c>
      <c r="I20" s="12"/>
      <c r="J20" s="24">
        <f t="shared" si="1"/>
        <v>-4.38495488750703</v>
      </c>
      <c r="K20" s="15">
        <v>1847271</v>
      </c>
      <c r="L20" s="13"/>
    </row>
    <row r="21" spans="1:12" ht="14.25">
      <c r="A21" s="4">
        <v>15</v>
      </c>
      <c r="B21" s="4" t="s">
        <v>36</v>
      </c>
      <c r="C21" s="15">
        <v>17092</v>
      </c>
      <c r="D21" s="15">
        <v>5843</v>
      </c>
      <c r="E21" s="15">
        <v>22935</v>
      </c>
      <c r="F21" s="15">
        <v>1789204</v>
      </c>
      <c r="G21" s="20">
        <f t="shared" si="0"/>
        <v>0.8687592809537072</v>
      </c>
      <c r="H21" s="15">
        <v>1773794</v>
      </c>
      <c r="I21" s="12"/>
      <c r="J21" s="24">
        <f t="shared" si="1"/>
        <v>-4.607126405404944</v>
      </c>
      <c r="K21" s="15">
        <v>1875616</v>
      </c>
      <c r="L21" s="13"/>
    </row>
    <row r="22" spans="1:12" ht="14.25">
      <c r="A22" s="4">
        <v>16</v>
      </c>
      <c r="B22" s="4" t="s">
        <v>37</v>
      </c>
      <c r="C22" s="15">
        <v>15419</v>
      </c>
      <c r="D22" s="15">
        <v>6477</v>
      </c>
      <c r="E22" s="15">
        <v>21896</v>
      </c>
      <c r="F22" s="15">
        <v>1811100</v>
      </c>
      <c r="G22" s="20">
        <f t="shared" si="0"/>
        <v>0.0741535608628336</v>
      </c>
      <c r="H22" s="15">
        <v>1809758</v>
      </c>
      <c r="I22" s="12"/>
      <c r="J22" s="24">
        <f t="shared" si="1"/>
        <v>-4.652802163119466</v>
      </c>
      <c r="K22" s="15">
        <v>1899479</v>
      </c>
      <c r="L22" s="13"/>
    </row>
    <row r="23" spans="1:12" ht="14.25">
      <c r="A23" s="4">
        <v>17</v>
      </c>
      <c r="B23" s="4" t="s">
        <v>38</v>
      </c>
      <c r="C23" s="15">
        <v>10986</v>
      </c>
      <c r="D23" s="15">
        <v>7360</v>
      </c>
      <c r="E23" s="15">
        <v>18346</v>
      </c>
      <c r="F23" s="15">
        <v>1829446</v>
      </c>
      <c r="G23" s="20">
        <f t="shared" si="0"/>
        <v>-0.40047865801539856</v>
      </c>
      <c r="H23" s="15">
        <v>1836802</v>
      </c>
      <c r="I23" s="12"/>
      <c r="J23" s="24">
        <f t="shared" si="1"/>
        <v>-4.732926667965052</v>
      </c>
      <c r="K23" s="15">
        <v>1920334</v>
      </c>
      <c r="L23" s="13"/>
    </row>
    <row r="24" spans="1:12" ht="14.25">
      <c r="A24" s="4">
        <v>18</v>
      </c>
      <c r="B24" s="4" t="s">
        <v>39</v>
      </c>
      <c r="C24" s="15">
        <v>12924</v>
      </c>
      <c r="D24" s="15">
        <v>6646</v>
      </c>
      <c r="E24" s="15">
        <v>19570</v>
      </c>
      <c r="F24" s="15">
        <v>1849016</v>
      </c>
      <c r="G24" s="20">
        <f t="shared" si="0"/>
        <v>-0.3731260853658602</v>
      </c>
      <c r="H24" s="15">
        <v>1855941</v>
      </c>
      <c r="I24" s="12"/>
      <c r="J24" s="24">
        <f t="shared" si="1"/>
        <v>-5.372967506719536</v>
      </c>
      <c r="K24" s="15">
        <v>1954004</v>
      </c>
      <c r="L24" s="13"/>
    </row>
    <row r="25" spans="1:12" ht="14.25">
      <c r="A25" s="4">
        <v>19</v>
      </c>
      <c r="B25" s="4" t="s">
        <v>40</v>
      </c>
      <c r="C25" s="15">
        <v>9879</v>
      </c>
      <c r="D25" s="15">
        <v>4238</v>
      </c>
      <c r="E25" s="15">
        <v>14117</v>
      </c>
      <c r="F25" s="15">
        <v>1863133</v>
      </c>
      <c r="G25" s="20">
        <f t="shared" si="0"/>
        <v>-0.6843389370091542</v>
      </c>
      <c r="H25" s="15">
        <v>1875971</v>
      </c>
      <c r="I25" s="12"/>
      <c r="J25" s="24">
        <f t="shared" si="1"/>
        <v>-5.196808164195752</v>
      </c>
      <c r="K25" s="15">
        <v>1965264</v>
      </c>
      <c r="L25" s="13"/>
    </row>
    <row r="26" spans="1:12" ht="14.25">
      <c r="A26" s="4">
        <v>20</v>
      </c>
      <c r="B26" s="4" t="s">
        <v>41</v>
      </c>
      <c r="C26" s="15">
        <v>8660</v>
      </c>
      <c r="D26" s="15">
        <v>4943</v>
      </c>
      <c r="E26" s="15">
        <v>13603</v>
      </c>
      <c r="F26" s="15">
        <v>1876736</v>
      </c>
      <c r="G26" s="20">
        <f t="shared" si="0"/>
        <v>-0.6745238507293803</v>
      </c>
      <c r="H26" s="15">
        <v>1889481</v>
      </c>
      <c r="I26" s="12"/>
      <c r="J26" s="24">
        <f t="shared" si="1"/>
        <v>-5.094564799643991</v>
      </c>
      <c r="K26" s="15">
        <v>1977480</v>
      </c>
      <c r="L26" s="13"/>
    </row>
    <row r="27" spans="1:12" ht="14.25">
      <c r="A27" s="4">
        <v>21</v>
      </c>
      <c r="B27" s="4" t="s">
        <v>42</v>
      </c>
      <c r="C27" s="15">
        <v>8328</v>
      </c>
      <c r="D27" s="15">
        <v>3843</v>
      </c>
      <c r="E27" s="15">
        <v>12171</v>
      </c>
      <c r="F27" s="15">
        <v>1888907</v>
      </c>
      <c r="G27" s="20">
        <f t="shared" si="0"/>
        <v>-1.0305070536918906</v>
      </c>
      <c r="H27" s="15">
        <v>1908575</v>
      </c>
      <c r="I27" s="12"/>
      <c r="J27" s="24">
        <f t="shared" si="1"/>
        <v>-5.12967839436757</v>
      </c>
      <c r="K27" s="15">
        <v>1991041</v>
      </c>
      <c r="L27" s="13"/>
    </row>
    <row r="28" spans="1:12" ht="14.25">
      <c r="A28" s="4">
        <v>22</v>
      </c>
      <c r="B28" s="4" t="s">
        <v>43</v>
      </c>
      <c r="C28" s="15">
        <v>4279</v>
      </c>
      <c r="D28" s="15">
        <v>5323</v>
      </c>
      <c r="E28" s="15">
        <v>9602</v>
      </c>
      <c r="F28" s="15">
        <v>1898509</v>
      </c>
      <c r="G28" s="20">
        <f t="shared" si="0"/>
        <v>-1.5318633807112287</v>
      </c>
      <c r="H28" s="15">
        <v>1928044</v>
      </c>
      <c r="I28" s="12"/>
      <c r="J28" s="24">
        <f t="shared" si="1"/>
        <v>-5.786240737469158</v>
      </c>
      <c r="K28" s="15">
        <v>2015108</v>
      </c>
      <c r="L28" s="13"/>
    </row>
    <row r="29" spans="1:12" ht="14.25">
      <c r="A29" s="4">
        <v>23</v>
      </c>
      <c r="B29" s="4" t="s">
        <v>44</v>
      </c>
      <c r="C29" s="15">
        <v>6022</v>
      </c>
      <c r="D29" s="15">
        <v>4056</v>
      </c>
      <c r="E29" s="15">
        <v>10078</v>
      </c>
      <c r="F29" s="15">
        <v>1908587</v>
      </c>
      <c r="G29" s="20">
        <f t="shared" si="0"/>
        <v>-1.714371345676711</v>
      </c>
      <c r="H29" s="15">
        <v>1941878</v>
      </c>
      <c r="I29" s="12"/>
      <c r="J29" s="24">
        <f t="shared" si="1"/>
        <v>-5.637279016635461</v>
      </c>
      <c r="K29" s="15">
        <v>2022607</v>
      </c>
      <c r="L29" s="13"/>
    </row>
    <row r="30" spans="1:12" ht="14.25">
      <c r="A30" s="4">
        <v>24</v>
      </c>
      <c r="B30" s="4" t="s">
        <v>45</v>
      </c>
      <c r="C30" s="15">
        <v>7132</v>
      </c>
      <c r="D30" s="15">
        <v>4504</v>
      </c>
      <c r="E30" s="15">
        <v>11636</v>
      </c>
      <c r="F30" s="15">
        <v>1920223</v>
      </c>
      <c r="G30" s="20">
        <f t="shared" si="0"/>
        <v>-1.953502763875287</v>
      </c>
      <c r="H30" s="15">
        <v>1958482</v>
      </c>
      <c r="I30" s="12"/>
      <c r="J30" s="24">
        <f t="shared" si="1"/>
        <v>-5.478183009412197</v>
      </c>
      <c r="K30" s="15">
        <v>2031513</v>
      </c>
      <c r="L30" s="13"/>
    </row>
    <row r="31" spans="1:12" ht="14.25">
      <c r="A31" s="4">
        <v>25</v>
      </c>
      <c r="B31" s="4" t="s">
        <v>46</v>
      </c>
      <c r="C31" s="15">
        <v>4434</v>
      </c>
      <c r="D31" s="15">
        <v>3848</v>
      </c>
      <c r="E31" s="15">
        <v>8282</v>
      </c>
      <c r="F31" s="15">
        <v>1928505</v>
      </c>
      <c r="G31" s="20">
        <f t="shared" si="0"/>
        <v>-2.0417524042503152</v>
      </c>
      <c r="H31" s="15">
        <v>1968701</v>
      </c>
      <c r="I31" s="12"/>
      <c r="J31" s="24">
        <f t="shared" si="1"/>
        <v>-5.4087327844094775</v>
      </c>
      <c r="K31" s="15">
        <v>2038777</v>
      </c>
      <c r="L31" s="13"/>
    </row>
    <row r="32" spans="1:12" ht="14.25">
      <c r="A32" s="4">
        <v>26</v>
      </c>
      <c r="B32" s="4" t="s">
        <v>47</v>
      </c>
      <c r="C32" s="15">
        <v>4877</v>
      </c>
      <c r="D32" s="15">
        <v>2829</v>
      </c>
      <c r="E32" s="15">
        <v>7706</v>
      </c>
      <c r="F32" s="15">
        <v>1936211</v>
      </c>
      <c r="G32" s="20">
        <f t="shared" si="0"/>
        <v>-2.174757673973288</v>
      </c>
      <c r="H32" s="15">
        <v>1979255</v>
      </c>
      <c r="I32" s="12"/>
      <c r="J32" s="24">
        <f t="shared" si="1"/>
        <v>-5.930722806690239</v>
      </c>
      <c r="K32" s="15">
        <v>2058282</v>
      </c>
      <c r="L32" s="13"/>
    </row>
    <row r="33" spans="1:12" ht="14.25">
      <c r="A33" s="4">
        <v>27</v>
      </c>
      <c r="B33" s="4" t="s">
        <v>48</v>
      </c>
      <c r="C33" s="15">
        <v>3461</v>
      </c>
      <c r="D33" s="15">
        <v>0</v>
      </c>
      <c r="E33" s="15">
        <v>3461</v>
      </c>
      <c r="F33" s="15">
        <v>1939672</v>
      </c>
      <c r="G33" s="20">
        <f t="shared" si="0"/>
        <v>-2.2709718376919956</v>
      </c>
      <c r="H33" s="15">
        <v>1984745</v>
      </c>
      <c r="I33" s="12"/>
      <c r="J33" s="24">
        <f t="shared" si="1"/>
        <v>-5.896804704791051</v>
      </c>
      <c r="K33" s="15">
        <v>2061218</v>
      </c>
      <c r="L33" s="13"/>
    </row>
    <row r="34" spans="1:12" ht="14.25">
      <c r="A34" s="5">
        <v>28</v>
      </c>
      <c r="B34" s="5" t="s">
        <v>49</v>
      </c>
      <c r="C34" s="16">
        <v>5331</v>
      </c>
      <c r="D34" s="16">
        <v>0</v>
      </c>
      <c r="E34" s="16">
        <v>5331</v>
      </c>
      <c r="F34" s="16">
        <v>1945003</v>
      </c>
      <c r="G34" s="21">
        <f t="shared" si="0"/>
        <v>-2.318979016441524</v>
      </c>
      <c r="H34" s="16">
        <v>1991178</v>
      </c>
      <c r="I34" s="12"/>
      <c r="J34" s="25">
        <f t="shared" si="1"/>
        <v>-5.828914884479612</v>
      </c>
      <c r="K34" s="16">
        <v>2065393</v>
      </c>
      <c r="L34" s="13"/>
    </row>
    <row r="35" spans="1:12" ht="14.25">
      <c r="A35" s="6"/>
      <c r="B35" s="6"/>
      <c r="C35" s="17"/>
      <c r="D35" s="17"/>
      <c r="E35" s="17"/>
      <c r="F35" s="17"/>
      <c r="G35" s="22"/>
      <c r="H35" s="17"/>
      <c r="I35" s="6"/>
      <c r="J35" s="22"/>
      <c r="K35" s="17"/>
      <c r="L35" s="13"/>
    </row>
    <row r="36" spans="1:12" ht="14.25">
      <c r="A36" s="7" t="s">
        <v>50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13"/>
    </row>
    <row r="37" spans="1:12" ht="14.25">
      <c r="A37" s="8" t="s">
        <v>51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13"/>
    </row>
    <row r="38" spans="1:12" ht="14.25">
      <c r="A38" s="8" t="s">
        <v>52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13"/>
    </row>
    <row r="39" spans="1:12" ht="14.25">
      <c r="A39" s="8" t="s">
        <v>53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13"/>
    </row>
    <row r="40" spans="1:1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sheetProtection formatCells="0" formatColumns="0" formatRows="0" insertColumns="0" insertRows="0" insertHyperlinks="0" deleteColumns="0" deleteRows="0" sort="0" autoFilter="0" pivotTables="0"/>
  <mergeCells count="13">
    <mergeCell ref="G5:G6"/>
    <mergeCell ref="H5:H6"/>
    <mergeCell ref="J5:J6"/>
    <mergeCell ref="K5:K6"/>
    <mergeCell ref="G3:H4"/>
    <mergeCell ref="J3:K4"/>
    <mergeCell ref="A1:K1"/>
    <mergeCell ref="A2:K2"/>
    <mergeCell ref="A3:F3"/>
    <mergeCell ref="A4:F4"/>
    <mergeCell ref="C6:F6"/>
    <mergeCell ref="A5:A6"/>
    <mergeCell ref="B5:B6"/>
  </mergeCells>
  <printOptions/>
  <pageMargins left="0.7" right="0.7" top="0.75" bottom="0.7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Lynette Steyn</cp:lastModifiedBy>
  <dcterms:created xsi:type="dcterms:W3CDTF">2024-04-17T08:22:47Z</dcterms:created>
  <dcterms:modified xsi:type="dcterms:W3CDTF">2024-04-17T09:29:29Z</dcterms:modified>
  <cp:category/>
  <cp:version/>
  <cp:contentType/>
  <cp:contentStatus/>
</cp:coreProperties>
</file>