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Wheat-Koring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<sst xmlns="http://schemas.openxmlformats.org/spreadsheetml/2006/main" count="74" uniqueCount="73">
  <si>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Week geëindig</t>
  </si>
  <si>
    <t>Week ending</t>
  </si>
  <si>
    <t>10 -16 Sep</t>
  </si>
  <si>
    <t>28 Jan - 3 Feb</t>
  </si>
  <si>
    <t>11 - 17 Feb</t>
  </si>
  <si>
    <t>18 - 24 Feb</t>
  </si>
  <si>
    <t>3 - 9 Jun</t>
  </si>
  <si>
    <t>10 - 16 Jun</t>
  </si>
  <si>
    <t>17 - 23 Jun</t>
  </si>
  <si>
    <t>24 - 30 Jun</t>
  </si>
  <si>
    <t>1 - 7 Jul</t>
  </si>
  <si>
    <t>8 - 14 Jul</t>
  </si>
  <si>
    <t>15 - 21 Jul</t>
  </si>
  <si>
    <t>22 - 28 Jul</t>
  </si>
  <si>
    <t>29 Jul - 4 Aug</t>
  </si>
  <si>
    <t>5 - 11 Aug</t>
  </si>
  <si>
    <t>12 - 18 Aug</t>
  </si>
  <si>
    <t>19 - 25 Aug</t>
  </si>
  <si>
    <t>26 Aug - 1 Sep</t>
  </si>
  <si>
    <t>17 - 23 Sep</t>
  </si>
  <si>
    <t>24 - 30 Sep</t>
  </si>
  <si>
    <t>5 - 11 Nov</t>
  </si>
  <si>
    <t xml:space="preserve">12 - 18 Nov </t>
  </si>
  <si>
    <t xml:space="preserve">19 - 25 Nov </t>
  </si>
  <si>
    <t>7 - 13 Jan</t>
  </si>
  <si>
    <t xml:space="preserve">14 - 20 Jan </t>
  </si>
  <si>
    <t>21 - 27 Jan</t>
  </si>
  <si>
    <t>4 - 10 Feb</t>
  </si>
  <si>
    <t>1 - 7 Apr</t>
  </si>
  <si>
    <t>8 - 14 Apr</t>
  </si>
  <si>
    <t>15 - 21 Apr</t>
  </si>
  <si>
    <t>22 - 28 Apr</t>
  </si>
  <si>
    <t>2 - 8 Sep</t>
  </si>
  <si>
    <t>9 - 15 Sep</t>
  </si>
  <si>
    <t>16 - 22 Sep</t>
  </si>
  <si>
    <t>23 - 29 Sep</t>
  </si>
  <si>
    <t>Week</t>
  </si>
  <si>
    <t>1 - 7 Oct/Okt</t>
  </si>
  <si>
    <t>8 - 14 Oct/Okt</t>
  </si>
  <si>
    <t>15 - 21 Oct/Okt</t>
  </si>
  <si>
    <t>22 - 28 Oct/Okt</t>
  </si>
  <si>
    <t xml:space="preserve">29 Oct/Okt - 4 Nov </t>
  </si>
  <si>
    <t>26 Nov - 2 Dec/Des</t>
  </si>
  <si>
    <t>3 - 9 Dec/Des</t>
  </si>
  <si>
    <t>10 - 16 Dec/Des</t>
  </si>
  <si>
    <t>17 - 30 Dec/Des</t>
  </si>
  <si>
    <t>25 Feb - 3 Mar/Mrt</t>
  </si>
  <si>
    <t>4 - 10 Mar/Mrt</t>
  </si>
  <si>
    <t>11 - 17 Mar/Mrt</t>
  </si>
  <si>
    <t>18 - 24 Mar/Mrt</t>
  </si>
  <si>
    <t>25 - 31 Mar/Mrt</t>
  </si>
  <si>
    <t>29 Apr - 5 May/Mei</t>
  </si>
  <si>
    <t>6 - 12 May/Mei</t>
  </si>
  <si>
    <t>13 - 19 May/Mei</t>
  </si>
  <si>
    <t>20 - 26 May/Mei</t>
  </si>
  <si>
    <t>27 May/Mei - 2 Jun</t>
  </si>
  <si>
    <t>WEEKLY PRODUCER DELIVERIES /</t>
  </si>
  <si>
    <t>WEEKLIKSE PRODUSENTELEWERINGS</t>
  </si>
  <si>
    <t>UNVERIFIED / ONGEVERIFIEERD</t>
  </si>
  <si>
    <t>Prod deliveries</t>
  </si>
  <si>
    <t xml:space="preserve">Adjustments </t>
  </si>
  <si>
    <t xml:space="preserve">Week Total </t>
  </si>
  <si>
    <t xml:space="preserve">Prog Total </t>
  </si>
  <si>
    <t>Prod lewerings</t>
  </si>
  <si>
    <t>Regstellings</t>
  </si>
  <si>
    <t xml:space="preserve">Week Totaal </t>
  </si>
  <si>
    <t xml:space="preserve">Prog Totaal </t>
  </si>
  <si>
    <t xml:space="preserve">Wheat / Koring </t>
  </si>
  <si>
    <t>'000 ton</t>
  </si>
  <si>
    <t>2005/06 Season</t>
  </si>
  <si>
    <t>Progressive / Progressief: 2005/10/01 - 2006/09/29</t>
  </si>
  <si>
    <t>3 - 9 Sep 2005</t>
  </si>
  <si>
    <t>31 Dec/Des - 6 Jan 2006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</si>
</sst>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10" xfId="42" applyNumberFormat="1" applyFont="1" applyBorder="1" applyAlignment="1">
      <alignment/>
    </xf>
    <xf numFmtId="173" fontId="2" fillId="0" borderId="11" xfId="42" applyNumberFormat="1" applyFont="1" applyBorder="1" applyAlignment="1">
      <alignment/>
    </xf>
    <xf numFmtId="0" fontId="2" fillId="0" borderId="11" xfId="0" applyFont="1" applyBorder="1" applyAlignment="1">
      <alignment/>
    </xf>
    <xf numFmtId="173" fontId="2" fillId="0" borderId="12" xfId="42" applyNumberFormat="1" applyFont="1" applyBorder="1" applyAlignment="1">
      <alignment/>
    </xf>
    <xf numFmtId="173" fontId="2" fillId="0" borderId="13" xfId="42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3" fontId="2" fillId="21" borderId="11" xfId="42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1" fillId="0" borderId="25" xfId="42" applyNumberFormat="1" applyFont="1" applyBorder="1" applyAlignment="1">
      <alignment/>
    </xf>
    <xf numFmtId="173" fontId="1" fillId="0" borderId="26" xfId="42" applyNumberFormat="1" applyFont="1" applyBorder="1" applyAlignment="1">
      <alignment/>
    </xf>
    <xf numFmtId="173" fontId="1" fillId="0" borderId="27" xfId="42" applyNumberFormat="1" applyFont="1" applyBorder="1" applyAlignment="1">
      <alignment/>
    </xf>
    <xf numFmtId="173" fontId="1" fillId="0" borderId="28" xfId="42" applyNumberFormat="1" applyFont="1" applyBorder="1" applyAlignment="1">
      <alignment/>
    </xf>
    <xf numFmtId="173" fontId="1" fillId="0" borderId="29" xfId="42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2</xdr:col>
      <xdr:colOff>152400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83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</xdr:row>
      <xdr:rowOff>9525</xdr:rowOff>
    </xdr:from>
    <xdr:to>
      <xdr:col>5</xdr:col>
      <xdr:colOff>952500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61925"/>
          <a:ext cx="2657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20.140625" style="2" customWidth="1"/>
    <col min="3" max="3" width="13.28125" style="2" customWidth="1"/>
    <col min="4" max="4" width="11.28125" style="2" customWidth="1"/>
    <col min="5" max="5" width="12.28125" style="2" customWidth="1"/>
    <col min="6" max="6" width="14.57421875" style="2" bestFit="1" customWidth="1"/>
    <col min="7" max="7" width="1.8515625" style="2" customWidth="1"/>
    <col min="8" max="16384" width="9.140625" style="2" customWidth="1"/>
  </cols>
  <sheetData>
    <row r="7" spans="1:6" ht="15.75">
      <c r="A7" s="50" t="s">
        <v>56</v>
      </c>
      <c r="B7" s="51"/>
      <c r="C7" s="51"/>
      <c r="D7" s="51"/>
      <c r="E7" s="51"/>
      <c r="F7" s="51"/>
    </row>
    <row r="8" spans="1:6" ht="15.75">
      <c r="A8" s="50" t="s">
        <v>57</v>
      </c>
      <c r="B8" s="51"/>
      <c r="C8" s="51"/>
      <c r="D8" s="51"/>
      <c r="E8" s="51"/>
      <c r="F8" s="51"/>
    </row>
    <row r="9" spans="1:6" ht="15.75">
      <c r="A9" s="52" t="s">
        <v>58</v>
      </c>
      <c r="B9" s="53"/>
      <c r="C9" s="53"/>
      <c r="D9" s="53"/>
      <c r="E9" s="53"/>
      <c r="F9" s="53"/>
    </row>
    <row r="10" spans="1:6" ht="15.75">
      <c r="A10" s="21"/>
      <c r="B10" s="22"/>
      <c r="C10" s="22"/>
      <c r="D10" s="22"/>
      <c r="E10" s="22"/>
      <c r="F10" s="22"/>
    </row>
    <row r="11" spans="1:6" ht="12.75">
      <c r="A11" s="54" t="s">
        <v>69</v>
      </c>
      <c r="B11" s="54"/>
      <c r="C11" s="54"/>
      <c r="D11" s="54"/>
      <c r="E11" s="54"/>
      <c r="F11" s="54"/>
    </row>
    <row r="12" spans="1:6" ht="12.75">
      <c r="A12" s="54" t="s">
        <v>70</v>
      </c>
      <c r="B12" s="55"/>
      <c r="C12" s="55"/>
      <c r="D12" s="55"/>
      <c r="E12" s="55"/>
      <c r="F12" s="55"/>
    </row>
    <row r="14" ht="12.75" thickBot="1"/>
    <row r="15" spans="1:6" s="3" customFormat="1" ht="18">
      <c r="A15" s="44" t="s">
        <v>67</v>
      </c>
      <c r="B15" s="45"/>
      <c r="C15" s="45"/>
      <c r="D15" s="45"/>
      <c r="E15" s="45"/>
      <c r="F15" s="46"/>
    </row>
    <row r="16" spans="1:6" s="3" customFormat="1" ht="11.25" customHeight="1" thickBot="1">
      <c r="A16" s="47"/>
      <c r="B16" s="48"/>
      <c r="C16" s="48"/>
      <c r="D16" s="48"/>
      <c r="E16" s="48"/>
      <c r="F16" s="49"/>
    </row>
    <row r="17" spans="1:6" s="3" customFormat="1" ht="24.75" customHeight="1" thickBot="1">
      <c r="A17" s="23"/>
      <c r="B17" s="24"/>
      <c r="C17" s="41" t="s">
        <v>68</v>
      </c>
      <c r="D17" s="42"/>
      <c r="E17" s="42"/>
      <c r="F17" s="43"/>
    </row>
    <row r="18" spans="1:6" s="1" customFormat="1" ht="12">
      <c r="A18" s="30" t="s">
        <v>36</v>
      </c>
      <c r="B18" s="31" t="s">
        <v>1</v>
      </c>
      <c r="C18" s="32" t="s">
        <v>59</v>
      </c>
      <c r="D18" s="32" t="s">
        <v>60</v>
      </c>
      <c r="E18" s="33" t="s">
        <v>61</v>
      </c>
      <c r="F18" s="34" t="s">
        <v>62</v>
      </c>
    </row>
    <row r="19" spans="1:6" s="1" customFormat="1" ht="12.75" thickBot="1">
      <c r="A19" s="35" t="s">
        <v>36</v>
      </c>
      <c r="B19" s="36" t="s">
        <v>0</v>
      </c>
      <c r="C19" s="37" t="s">
        <v>63</v>
      </c>
      <c r="D19" s="38" t="s">
        <v>64</v>
      </c>
      <c r="E19" s="39" t="s">
        <v>65</v>
      </c>
      <c r="F19" s="40" t="s">
        <v>66</v>
      </c>
    </row>
    <row r="20" spans="1:6" ht="12">
      <c r="A20" s="9"/>
      <c r="B20" s="12" t="s">
        <v>71</v>
      </c>
      <c r="C20" s="4">
        <v>4432</v>
      </c>
      <c r="D20" s="4"/>
      <c r="E20" s="4">
        <f>C20+D20</f>
        <v>4432</v>
      </c>
      <c r="F20" s="25">
        <f>E20</f>
        <v>4432</v>
      </c>
    </row>
    <row r="21" spans="1:6" ht="12">
      <c r="A21" s="17"/>
      <c r="B21" s="13" t="s">
        <v>2</v>
      </c>
      <c r="C21" s="5">
        <v>4268</v>
      </c>
      <c r="D21" s="5"/>
      <c r="E21" s="5">
        <f aca="true" t="shared" si="0" ref="E21:E74">C21+D21</f>
        <v>4268</v>
      </c>
      <c r="F21" s="26">
        <f aca="true" t="shared" si="1" ref="F21:F74">F20+E21</f>
        <v>8700</v>
      </c>
    </row>
    <row r="22" spans="1:6" ht="12">
      <c r="A22" s="17"/>
      <c r="B22" s="13" t="s">
        <v>19</v>
      </c>
      <c r="C22" s="5">
        <v>4346</v>
      </c>
      <c r="D22" s="5"/>
      <c r="E22" s="5">
        <f t="shared" si="0"/>
        <v>4346</v>
      </c>
      <c r="F22" s="26">
        <f t="shared" si="1"/>
        <v>13046</v>
      </c>
    </row>
    <row r="23" spans="1:6" ht="12.75" thickBot="1">
      <c r="A23" s="10"/>
      <c r="B23" s="14" t="s">
        <v>20</v>
      </c>
      <c r="C23" s="8">
        <v>3060</v>
      </c>
      <c r="D23" s="8">
        <v>203</v>
      </c>
      <c r="E23" s="8">
        <f t="shared" si="0"/>
        <v>3263</v>
      </c>
      <c r="F23" s="27">
        <f t="shared" si="1"/>
        <v>16309</v>
      </c>
    </row>
    <row r="24" spans="1:6" ht="12.75" thickTop="1">
      <c r="A24" s="9">
        <v>1</v>
      </c>
      <c r="B24" s="15" t="s">
        <v>37</v>
      </c>
      <c r="C24" s="7">
        <v>6343</v>
      </c>
      <c r="D24" s="7">
        <v>139</v>
      </c>
      <c r="E24" s="7">
        <f t="shared" si="0"/>
        <v>6482</v>
      </c>
      <c r="F24" s="28">
        <f t="shared" si="1"/>
        <v>22791</v>
      </c>
    </row>
    <row r="25" spans="1:6" ht="12">
      <c r="A25" s="17">
        <v>2</v>
      </c>
      <c r="B25" s="13" t="s">
        <v>38</v>
      </c>
      <c r="C25" s="5">
        <v>22741</v>
      </c>
      <c r="D25" s="5">
        <v>-14973</v>
      </c>
      <c r="E25" s="5">
        <f t="shared" si="0"/>
        <v>7768</v>
      </c>
      <c r="F25" s="26">
        <f t="shared" si="1"/>
        <v>30559</v>
      </c>
    </row>
    <row r="26" spans="1:6" ht="12">
      <c r="A26" s="17">
        <v>3</v>
      </c>
      <c r="B26" s="13" t="s">
        <v>39</v>
      </c>
      <c r="C26" s="5">
        <v>42425</v>
      </c>
      <c r="D26" s="5">
        <v>4347</v>
      </c>
      <c r="E26" s="5">
        <f t="shared" si="0"/>
        <v>46772</v>
      </c>
      <c r="F26" s="26">
        <f t="shared" si="1"/>
        <v>77331</v>
      </c>
    </row>
    <row r="27" spans="1:6" ht="12">
      <c r="A27" s="9">
        <v>4</v>
      </c>
      <c r="B27" s="13" t="s">
        <v>40</v>
      </c>
      <c r="C27" s="5">
        <v>89229</v>
      </c>
      <c r="D27" s="5"/>
      <c r="E27" s="5">
        <f t="shared" si="0"/>
        <v>89229</v>
      </c>
      <c r="F27" s="26">
        <f t="shared" si="1"/>
        <v>166560</v>
      </c>
    </row>
    <row r="28" spans="1:6" ht="12">
      <c r="A28" s="17">
        <v>5</v>
      </c>
      <c r="B28" s="13" t="s">
        <v>41</v>
      </c>
      <c r="C28" s="5">
        <v>163918</v>
      </c>
      <c r="D28" s="5"/>
      <c r="E28" s="5">
        <f t="shared" si="0"/>
        <v>163918</v>
      </c>
      <c r="F28" s="26">
        <f t="shared" si="1"/>
        <v>330478</v>
      </c>
    </row>
    <row r="29" spans="1:6" ht="12">
      <c r="A29" s="17">
        <v>6</v>
      </c>
      <c r="B29" s="13" t="s">
        <v>21</v>
      </c>
      <c r="C29" s="5">
        <v>239658</v>
      </c>
      <c r="D29" s="5">
        <v>297</v>
      </c>
      <c r="E29" s="5">
        <f t="shared" si="0"/>
        <v>239955</v>
      </c>
      <c r="F29" s="26">
        <f t="shared" si="1"/>
        <v>570433</v>
      </c>
    </row>
    <row r="30" spans="1:6" ht="12">
      <c r="A30" s="9">
        <v>7</v>
      </c>
      <c r="B30" s="13" t="s">
        <v>22</v>
      </c>
      <c r="C30" s="5">
        <v>223788</v>
      </c>
      <c r="D30" s="5">
        <v>-1735</v>
      </c>
      <c r="E30" s="5">
        <f t="shared" si="0"/>
        <v>222053</v>
      </c>
      <c r="F30" s="26">
        <f t="shared" si="1"/>
        <v>792486</v>
      </c>
    </row>
    <row r="31" spans="1:6" ht="12">
      <c r="A31" s="17">
        <v>8</v>
      </c>
      <c r="B31" s="13" t="s">
        <v>23</v>
      </c>
      <c r="C31" s="5">
        <v>182373</v>
      </c>
      <c r="D31" s="5">
        <v>-31557</v>
      </c>
      <c r="E31" s="5">
        <f t="shared" si="0"/>
        <v>150816</v>
      </c>
      <c r="F31" s="26">
        <f t="shared" si="1"/>
        <v>943302</v>
      </c>
    </row>
    <row r="32" spans="1:6" ht="12">
      <c r="A32" s="17">
        <v>9</v>
      </c>
      <c r="B32" s="13" t="s">
        <v>42</v>
      </c>
      <c r="C32" s="5">
        <v>154738</v>
      </c>
      <c r="D32" s="5">
        <v>243</v>
      </c>
      <c r="E32" s="5">
        <f t="shared" si="0"/>
        <v>154981</v>
      </c>
      <c r="F32" s="26">
        <f t="shared" si="1"/>
        <v>1098283</v>
      </c>
    </row>
    <row r="33" spans="1:6" ht="12">
      <c r="A33" s="9">
        <v>10</v>
      </c>
      <c r="B33" s="13" t="s">
        <v>43</v>
      </c>
      <c r="C33" s="5">
        <v>257677</v>
      </c>
      <c r="D33" s="5">
        <v>320</v>
      </c>
      <c r="E33" s="5">
        <f t="shared" si="0"/>
        <v>257997</v>
      </c>
      <c r="F33" s="26">
        <f t="shared" si="1"/>
        <v>1356280</v>
      </c>
    </row>
    <row r="34" spans="1:6" ht="12">
      <c r="A34" s="17">
        <v>11</v>
      </c>
      <c r="B34" s="13" t="s">
        <v>44</v>
      </c>
      <c r="C34" s="5">
        <v>131778</v>
      </c>
      <c r="D34" s="5">
        <v>-3504</v>
      </c>
      <c r="E34" s="5">
        <f t="shared" si="0"/>
        <v>128274</v>
      </c>
      <c r="F34" s="26">
        <f t="shared" si="1"/>
        <v>1484554</v>
      </c>
    </row>
    <row r="35" spans="1:6" ht="12">
      <c r="A35" s="17">
        <v>12</v>
      </c>
      <c r="B35" s="13" t="s">
        <v>45</v>
      </c>
      <c r="C35" s="5">
        <v>164793</v>
      </c>
      <c r="D35" s="5">
        <v>16273</v>
      </c>
      <c r="E35" s="5">
        <f t="shared" si="0"/>
        <v>181066</v>
      </c>
      <c r="F35" s="26">
        <f t="shared" si="1"/>
        <v>1665620</v>
      </c>
    </row>
    <row r="36" spans="1:6" ht="12">
      <c r="A36" s="9">
        <v>13</v>
      </c>
      <c r="B36" s="13" t="s">
        <v>72</v>
      </c>
      <c r="C36" s="5">
        <v>24913</v>
      </c>
      <c r="D36" s="5">
        <v>2369</v>
      </c>
      <c r="E36" s="5">
        <f t="shared" si="0"/>
        <v>27282</v>
      </c>
      <c r="F36" s="26">
        <f t="shared" si="1"/>
        <v>1692902</v>
      </c>
    </row>
    <row r="37" spans="1:6" ht="12">
      <c r="A37" s="17">
        <v>14</v>
      </c>
      <c r="B37" s="13" t="s">
        <v>24</v>
      </c>
      <c r="C37" s="5">
        <v>35397</v>
      </c>
      <c r="D37" s="5">
        <v>11254</v>
      </c>
      <c r="E37" s="5">
        <f t="shared" si="0"/>
        <v>46651</v>
      </c>
      <c r="F37" s="26">
        <f t="shared" si="1"/>
        <v>1739553</v>
      </c>
    </row>
    <row r="38" spans="1:6" ht="12">
      <c r="A38" s="17">
        <v>15</v>
      </c>
      <c r="B38" s="13" t="s">
        <v>25</v>
      </c>
      <c r="C38" s="5">
        <v>33449</v>
      </c>
      <c r="D38" s="5">
        <v>7576</v>
      </c>
      <c r="E38" s="5">
        <f t="shared" si="0"/>
        <v>41025</v>
      </c>
      <c r="F38" s="26">
        <f t="shared" si="1"/>
        <v>1780578</v>
      </c>
    </row>
    <row r="39" spans="1:6" ht="12">
      <c r="A39" s="9">
        <v>16</v>
      </c>
      <c r="B39" s="13" t="s">
        <v>26</v>
      </c>
      <c r="C39" s="5">
        <v>15996</v>
      </c>
      <c r="D39" s="5">
        <v>96</v>
      </c>
      <c r="E39" s="5">
        <f t="shared" si="0"/>
        <v>16092</v>
      </c>
      <c r="F39" s="26">
        <f t="shared" si="1"/>
        <v>1796670</v>
      </c>
    </row>
    <row r="40" spans="1:6" ht="12">
      <c r="A40" s="17">
        <v>17</v>
      </c>
      <c r="B40" s="13" t="s">
        <v>3</v>
      </c>
      <c r="C40" s="5">
        <v>11811</v>
      </c>
      <c r="D40" s="5"/>
      <c r="E40" s="5">
        <f t="shared" si="0"/>
        <v>11811</v>
      </c>
      <c r="F40" s="26">
        <f t="shared" si="1"/>
        <v>1808481</v>
      </c>
    </row>
    <row r="41" spans="1:6" ht="12">
      <c r="A41" s="17">
        <v>18</v>
      </c>
      <c r="B41" s="13" t="s">
        <v>27</v>
      </c>
      <c r="C41" s="5">
        <v>5889</v>
      </c>
      <c r="D41" s="5"/>
      <c r="E41" s="5">
        <f t="shared" si="0"/>
        <v>5889</v>
      </c>
      <c r="F41" s="26">
        <f t="shared" si="1"/>
        <v>1814370</v>
      </c>
    </row>
    <row r="42" spans="1:6" ht="12">
      <c r="A42" s="9">
        <v>19</v>
      </c>
      <c r="B42" s="13" t="s">
        <v>4</v>
      </c>
      <c r="C42" s="5">
        <v>4760</v>
      </c>
      <c r="D42" s="5"/>
      <c r="E42" s="5">
        <f t="shared" si="0"/>
        <v>4760</v>
      </c>
      <c r="F42" s="26">
        <f t="shared" si="1"/>
        <v>1819130</v>
      </c>
    </row>
    <row r="43" spans="1:6" ht="12">
      <c r="A43" s="17">
        <v>20</v>
      </c>
      <c r="B43" s="13" t="s">
        <v>5</v>
      </c>
      <c r="C43" s="5">
        <v>4206</v>
      </c>
      <c r="D43" s="5">
        <v>1477</v>
      </c>
      <c r="E43" s="5">
        <f t="shared" si="0"/>
        <v>5683</v>
      </c>
      <c r="F43" s="26">
        <f t="shared" si="1"/>
        <v>1824813</v>
      </c>
    </row>
    <row r="44" spans="1:6" ht="12">
      <c r="A44" s="17">
        <v>21</v>
      </c>
      <c r="B44" s="13" t="s">
        <v>46</v>
      </c>
      <c r="C44" s="5">
        <v>2653</v>
      </c>
      <c r="D44" s="5"/>
      <c r="E44" s="5">
        <f t="shared" si="0"/>
        <v>2653</v>
      </c>
      <c r="F44" s="26">
        <f t="shared" si="1"/>
        <v>1827466</v>
      </c>
    </row>
    <row r="45" spans="1:6" ht="12">
      <c r="A45" s="9">
        <v>22</v>
      </c>
      <c r="B45" s="13" t="s">
        <v>47</v>
      </c>
      <c r="C45" s="5">
        <v>4682</v>
      </c>
      <c r="D45" s="5">
        <v>-48</v>
      </c>
      <c r="E45" s="5">
        <f t="shared" si="0"/>
        <v>4634</v>
      </c>
      <c r="F45" s="26">
        <f t="shared" si="1"/>
        <v>1832100</v>
      </c>
    </row>
    <row r="46" spans="1:6" ht="12">
      <c r="A46" s="17">
        <v>23</v>
      </c>
      <c r="B46" s="13" t="s">
        <v>48</v>
      </c>
      <c r="C46" s="5">
        <v>3726</v>
      </c>
      <c r="D46" s="5"/>
      <c r="E46" s="5">
        <f t="shared" si="0"/>
        <v>3726</v>
      </c>
      <c r="F46" s="26">
        <f t="shared" si="1"/>
        <v>1835826</v>
      </c>
    </row>
    <row r="47" spans="1:6" ht="12">
      <c r="A47" s="17">
        <v>24</v>
      </c>
      <c r="B47" s="13" t="s">
        <v>49</v>
      </c>
      <c r="C47" s="5">
        <v>2989</v>
      </c>
      <c r="D47" s="5">
        <v>-810</v>
      </c>
      <c r="E47" s="5">
        <f t="shared" si="0"/>
        <v>2179</v>
      </c>
      <c r="F47" s="26">
        <f t="shared" si="1"/>
        <v>1838005</v>
      </c>
    </row>
    <row r="48" spans="1:6" ht="12">
      <c r="A48" s="9">
        <v>25</v>
      </c>
      <c r="B48" s="13" t="s">
        <v>50</v>
      </c>
      <c r="C48" s="5">
        <v>3524</v>
      </c>
      <c r="D48" s="5">
        <v>423</v>
      </c>
      <c r="E48" s="5">
        <f t="shared" si="0"/>
        <v>3947</v>
      </c>
      <c r="F48" s="26">
        <f t="shared" si="1"/>
        <v>1841952</v>
      </c>
    </row>
    <row r="49" spans="1:6" ht="12">
      <c r="A49" s="17">
        <v>26</v>
      </c>
      <c r="B49" s="13" t="s">
        <v>28</v>
      </c>
      <c r="C49" s="5">
        <v>2410</v>
      </c>
      <c r="D49" s="5"/>
      <c r="E49" s="5">
        <f t="shared" si="0"/>
        <v>2410</v>
      </c>
      <c r="F49" s="26">
        <f t="shared" si="1"/>
        <v>1844362</v>
      </c>
    </row>
    <row r="50" spans="1:6" ht="12">
      <c r="A50" s="17">
        <v>27</v>
      </c>
      <c r="B50" s="13" t="s">
        <v>29</v>
      </c>
      <c r="C50" s="5">
        <v>1998</v>
      </c>
      <c r="D50" s="5"/>
      <c r="E50" s="5">
        <f t="shared" si="0"/>
        <v>1998</v>
      </c>
      <c r="F50" s="26">
        <f t="shared" si="1"/>
        <v>1846360</v>
      </c>
    </row>
    <row r="51" spans="1:6" ht="12">
      <c r="A51" s="9">
        <v>28</v>
      </c>
      <c r="B51" s="13" t="s">
        <v>30</v>
      </c>
      <c r="C51" s="5">
        <v>2867</v>
      </c>
      <c r="D51" s="5">
        <v>-2918</v>
      </c>
      <c r="E51" s="5">
        <f t="shared" si="0"/>
        <v>-51</v>
      </c>
      <c r="F51" s="26">
        <f t="shared" si="1"/>
        <v>1846309</v>
      </c>
    </row>
    <row r="52" spans="1:6" ht="12">
      <c r="A52" s="17">
        <v>29</v>
      </c>
      <c r="B52" s="13" t="s">
        <v>31</v>
      </c>
      <c r="C52" s="5">
        <v>2945</v>
      </c>
      <c r="D52" s="5"/>
      <c r="E52" s="5">
        <f t="shared" si="0"/>
        <v>2945</v>
      </c>
      <c r="F52" s="26">
        <f t="shared" si="1"/>
        <v>1849254</v>
      </c>
    </row>
    <row r="53" spans="1:6" ht="12">
      <c r="A53" s="17">
        <v>30</v>
      </c>
      <c r="B53" s="13" t="s">
        <v>51</v>
      </c>
      <c r="C53" s="5">
        <v>1101</v>
      </c>
      <c r="D53" s="5"/>
      <c r="E53" s="5">
        <f t="shared" si="0"/>
        <v>1101</v>
      </c>
      <c r="F53" s="26">
        <f t="shared" si="1"/>
        <v>1850355</v>
      </c>
    </row>
    <row r="54" spans="1:6" ht="12">
      <c r="A54" s="9">
        <v>31</v>
      </c>
      <c r="B54" s="13" t="s">
        <v>52</v>
      </c>
      <c r="C54" s="5">
        <v>1784</v>
      </c>
      <c r="D54" s="5"/>
      <c r="E54" s="5">
        <f t="shared" si="0"/>
        <v>1784</v>
      </c>
      <c r="F54" s="26">
        <f t="shared" si="1"/>
        <v>1852139</v>
      </c>
    </row>
    <row r="55" spans="1:6" ht="12">
      <c r="A55" s="17">
        <v>32</v>
      </c>
      <c r="B55" s="13" t="s">
        <v>53</v>
      </c>
      <c r="C55" s="5">
        <v>1298</v>
      </c>
      <c r="D55" s="5">
        <v>1656</v>
      </c>
      <c r="E55" s="5">
        <f t="shared" si="0"/>
        <v>2954</v>
      </c>
      <c r="F55" s="26">
        <f t="shared" si="1"/>
        <v>1855093</v>
      </c>
    </row>
    <row r="56" spans="1:6" ht="12">
      <c r="A56" s="17">
        <v>33</v>
      </c>
      <c r="B56" s="13" t="s">
        <v>54</v>
      </c>
      <c r="C56" s="5">
        <v>1638</v>
      </c>
      <c r="D56" s="5"/>
      <c r="E56" s="5">
        <f t="shared" si="0"/>
        <v>1638</v>
      </c>
      <c r="F56" s="26">
        <f t="shared" si="1"/>
        <v>1856731</v>
      </c>
    </row>
    <row r="57" spans="1:6" ht="12">
      <c r="A57" s="9">
        <v>34</v>
      </c>
      <c r="B57" s="13" t="s">
        <v>55</v>
      </c>
      <c r="C57" s="5">
        <v>1583</v>
      </c>
      <c r="D57" s="5"/>
      <c r="E57" s="5">
        <f t="shared" si="0"/>
        <v>1583</v>
      </c>
      <c r="F57" s="26">
        <f t="shared" si="1"/>
        <v>1858314</v>
      </c>
    </row>
    <row r="58" spans="1:6" ht="12">
      <c r="A58" s="17">
        <v>35</v>
      </c>
      <c r="B58" s="13" t="s">
        <v>6</v>
      </c>
      <c r="C58" s="5">
        <v>1136</v>
      </c>
      <c r="D58" s="5"/>
      <c r="E58" s="5">
        <f t="shared" si="0"/>
        <v>1136</v>
      </c>
      <c r="F58" s="26">
        <f t="shared" si="1"/>
        <v>1859450</v>
      </c>
    </row>
    <row r="59" spans="1:6" ht="12">
      <c r="A59" s="17">
        <v>36</v>
      </c>
      <c r="B59" s="13" t="s">
        <v>7</v>
      </c>
      <c r="C59" s="5">
        <v>835</v>
      </c>
      <c r="D59" s="5"/>
      <c r="E59" s="5">
        <f t="shared" si="0"/>
        <v>835</v>
      </c>
      <c r="F59" s="26">
        <f t="shared" si="1"/>
        <v>1860285</v>
      </c>
    </row>
    <row r="60" spans="1:6" ht="12">
      <c r="A60" s="9">
        <v>37</v>
      </c>
      <c r="B60" s="13" t="s">
        <v>8</v>
      </c>
      <c r="C60" s="5">
        <v>1822</v>
      </c>
      <c r="D60" s="5">
        <v>3144</v>
      </c>
      <c r="E60" s="5">
        <f t="shared" si="0"/>
        <v>4966</v>
      </c>
      <c r="F60" s="26">
        <f t="shared" si="1"/>
        <v>1865251</v>
      </c>
    </row>
    <row r="61" spans="1:6" ht="12">
      <c r="A61" s="17">
        <v>38</v>
      </c>
      <c r="B61" s="13" t="s">
        <v>9</v>
      </c>
      <c r="C61" s="5">
        <v>3067</v>
      </c>
      <c r="D61" s="5"/>
      <c r="E61" s="5">
        <f t="shared" si="0"/>
        <v>3067</v>
      </c>
      <c r="F61" s="26">
        <f t="shared" si="1"/>
        <v>1868318</v>
      </c>
    </row>
    <row r="62" spans="1:6" ht="12">
      <c r="A62" s="17">
        <v>39</v>
      </c>
      <c r="B62" s="13" t="s">
        <v>10</v>
      </c>
      <c r="C62" s="5">
        <v>1866</v>
      </c>
      <c r="D62" s="5"/>
      <c r="E62" s="5">
        <f t="shared" si="0"/>
        <v>1866</v>
      </c>
      <c r="F62" s="26">
        <f t="shared" si="1"/>
        <v>1870184</v>
      </c>
    </row>
    <row r="63" spans="1:6" ht="12">
      <c r="A63" s="9">
        <v>40</v>
      </c>
      <c r="B63" s="13" t="s">
        <v>11</v>
      </c>
      <c r="C63" s="5">
        <v>2667</v>
      </c>
      <c r="D63" s="11">
        <v>-4623</v>
      </c>
      <c r="E63" s="5">
        <f t="shared" si="0"/>
        <v>-1956</v>
      </c>
      <c r="F63" s="26">
        <f t="shared" si="1"/>
        <v>1868228</v>
      </c>
    </row>
    <row r="64" spans="1:6" ht="12">
      <c r="A64" s="17">
        <v>41</v>
      </c>
      <c r="B64" s="13" t="s">
        <v>12</v>
      </c>
      <c r="C64" s="5">
        <v>2045</v>
      </c>
      <c r="D64" s="5">
        <v>2709</v>
      </c>
      <c r="E64" s="5">
        <f t="shared" si="0"/>
        <v>4754</v>
      </c>
      <c r="F64" s="26">
        <f t="shared" si="1"/>
        <v>1872982</v>
      </c>
    </row>
    <row r="65" spans="1:6" ht="12">
      <c r="A65" s="17">
        <v>42</v>
      </c>
      <c r="B65" s="13" t="s">
        <v>13</v>
      </c>
      <c r="C65" s="5">
        <v>3729</v>
      </c>
      <c r="D65" s="5"/>
      <c r="E65" s="5">
        <f t="shared" si="0"/>
        <v>3729</v>
      </c>
      <c r="F65" s="26">
        <f t="shared" si="1"/>
        <v>1876711</v>
      </c>
    </row>
    <row r="66" spans="1:6" ht="12">
      <c r="A66" s="9">
        <v>43</v>
      </c>
      <c r="B66" s="13" t="s">
        <v>14</v>
      </c>
      <c r="C66" s="5">
        <v>1009</v>
      </c>
      <c r="D66" s="5"/>
      <c r="E66" s="5">
        <f t="shared" si="0"/>
        <v>1009</v>
      </c>
      <c r="F66" s="26">
        <f t="shared" si="1"/>
        <v>1877720</v>
      </c>
    </row>
    <row r="67" spans="1:6" ht="12">
      <c r="A67" s="17">
        <v>44</v>
      </c>
      <c r="B67" s="13" t="s">
        <v>15</v>
      </c>
      <c r="C67" s="5">
        <v>1768</v>
      </c>
      <c r="D67" s="5">
        <v>35</v>
      </c>
      <c r="E67" s="5">
        <f t="shared" si="0"/>
        <v>1803</v>
      </c>
      <c r="F67" s="26">
        <f t="shared" si="1"/>
        <v>1879523</v>
      </c>
    </row>
    <row r="68" spans="1:6" ht="12">
      <c r="A68" s="17">
        <v>45</v>
      </c>
      <c r="B68" s="13" t="s">
        <v>16</v>
      </c>
      <c r="C68" s="5">
        <v>1732</v>
      </c>
      <c r="D68" s="5">
        <v>1235</v>
      </c>
      <c r="E68" s="5">
        <f t="shared" si="0"/>
        <v>2967</v>
      </c>
      <c r="F68" s="26">
        <f t="shared" si="1"/>
        <v>1882490</v>
      </c>
    </row>
    <row r="69" spans="1:6" ht="12">
      <c r="A69" s="9">
        <v>46</v>
      </c>
      <c r="B69" s="13" t="s">
        <v>17</v>
      </c>
      <c r="C69" s="5">
        <v>1400</v>
      </c>
      <c r="D69" s="5">
        <v>35</v>
      </c>
      <c r="E69" s="5">
        <f t="shared" si="0"/>
        <v>1435</v>
      </c>
      <c r="F69" s="26">
        <f t="shared" si="1"/>
        <v>1883925</v>
      </c>
    </row>
    <row r="70" spans="1:6" ht="12">
      <c r="A70" s="17">
        <v>47</v>
      </c>
      <c r="B70" s="13" t="s">
        <v>18</v>
      </c>
      <c r="C70" s="5">
        <v>916</v>
      </c>
      <c r="D70" s="5"/>
      <c r="E70" s="5">
        <f t="shared" si="0"/>
        <v>916</v>
      </c>
      <c r="F70" s="26">
        <f t="shared" si="1"/>
        <v>1884841</v>
      </c>
    </row>
    <row r="71" spans="1:6" ht="12">
      <c r="A71" s="17">
        <v>48</v>
      </c>
      <c r="B71" s="16" t="s">
        <v>32</v>
      </c>
      <c r="C71" s="6">
        <v>5861</v>
      </c>
      <c r="D71" s="6"/>
      <c r="E71" s="6">
        <f t="shared" si="0"/>
        <v>5861</v>
      </c>
      <c r="F71" s="26">
        <f t="shared" si="1"/>
        <v>1890702</v>
      </c>
    </row>
    <row r="72" spans="1:6" ht="12">
      <c r="A72" s="9">
        <v>49</v>
      </c>
      <c r="B72" s="16" t="s">
        <v>33</v>
      </c>
      <c r="C72" s="6">
        <v>1092</v>
      </c>
      <c r="D72" s="6">
        <v>-4744</v>
      </c>
      <c r="E72" s="6">
        <f t="shared" si="0"/>
        <v>-3652</v>
      </c>
      <c r="F72" s="26">
        <f t="shared" si="1"/>
        <v>1887050</v>
      </c>
    </row>
    <row r="73" spans="1:6" ht="12">
      <c r="A73" s="17">
        <v>50</v>
      </c>
      <c r="B73" s="16" t="s">
        <v>34</v>
      </c>
      <c r="C73" s="6">
        <v>1301</v>
      </c>
      <c r="D73" s="6">
        <v>1527</v>
      </c>
      <c r="E73" s="6">
        <f t="shared" si="0"/>
        <v>2828</v>
      </c>
      <c r="F73" s="26">
        <f t="shared" si="1"/>
        <v>1889878</v>
      </c>
    </row>
    <row r="74" spans="1:6" ht="12.75" thickBot="1">
      <c r="A74" s="18">
        <v>51</v>
      </c>
      <c r="B74" s="19" t="s">
        <v>35</v>
      </c>
      <c r="C74" s="20">
        <v>964</v>
      </c>
      <c r="D74" s="20">
        <v>1800</v>
      </c>
      <c r="E74" s="20">
        <f t="shared" si="0"/>
        <v>2764</v>
      </c>
      <c r="F74" s="29">
        <f t="shared" si="1"/>
        <v>1892642</v>
      </c>
    </row>
  </sheetData>
  <sheetProtection/>
  <mergeCells count="7">
    <mergeCell ref="C17:F17"/>
    <mergeCell ref="A15:F16"/>
    <mergeCell ref="A7:F7"/>
    <mergeCell ref="A8:F8"/>
    <mergeCell ref="A9:F9"/>
    <mergeCell ref="A11:F11"/>
    <mergeCell ref="A12:F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2012-06-06T10:21:08Z</cp:lastPrinted>
  <dcterms:created xsi:type="dcterms:W3CDTF">2005-11-02T09:45:58Z</dcterms:created>
  <dcterms:modified xsi:type="dcterms:W3CDTF">2012-07-11T12:28:19Z</dcterms:modified>
  <cp:category/>
  <cp:version/>
  <cp:contentType/>
  <cp:contentStatus/>
</cp:coreProperties>
</file>