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<sst xmlns="http://schemas.openxmlformats.org/spreadsheetml/2006/main" count="758" uniqueCount="104">
  <si>
    <t>WHITE MAIZE: RSA EXPORTS - 2018/19 SEASON</t>
  </si>
  <si>
    <t>WITMIELIES: RSA UITVOERE - 2018/19 SEISOEN</t>
  </si>
  <si>
    <t/>
  </si>
  <si>
    <t>Week</t>
  </si>
  <si>
    <t>BOTSWANA</t>
  </si>
  <si>
    <t>ETHIOPIA</t>
  </si>
  <si>
    <t>ITALY</t>
  </si>
  <si>
    <t>LESOTHO</t>
  </si>
  <si>
    <t>MOZAMBIQUE</t>
  </si>
  <si>
    <t>NAMIBIA</t>
  </si>
  <si>
    <t>SPAIN</t>
  </si>
  <si>
    <t>SWAZILAND</t>
  </si>
  <si>
    <t>28 Apr - 04 May/Mei 2018</t>
  </si>
  <si>
    <t>05 May/Mei - 11 May/Mei 2018</t>
  </si>
  <si>
    <t>12 May/Mei - 18 May/Mei 2018</t>
  </si>
  <si>
    <t>19 May/Mei - 25 May/Mei 2018</t>
  </si>
  <si>
    <t>26 May/Mei - 01 Jun 2018</t>
  </si>
  <si>
    <t>02 Jun - 08 Jun 2018</t>
  </si>
  <si>
    <t>09 Jun - 15 Jun 2018</t>
  </si>
  <si>
    <t>16 Jun - 22 Jun 2018</t>
  </si>
  <si>
    <t>23 Jun - 29 Jun 2018</t>
  </si>
  <si>
    <t>30 Jun - 06 Jul 2018</t>
  </si>
  <si>
    <t>07 Jul - 13 Jul 2018</t>
  </si>
  <si>
    <t>14 Jul - 20 Jul 2018</t>
  </si>
  <si>
    <t>21 Jul - 27 Jul 2018</t>
  </si>
  <si>
    <t>28 Jul - 03 Aug 2018</t>
  </si>
  <si>
    <t>04 Aug - 10 Aug 2018</t>
  </si>
  <si>
    <t>11 Aug - 17 Aug 2018</t>
  </si>
  <si>
    <t>18 Aug - 24 Aug 2018</t>
  </si>
  <si>
    <t>25 Aug - 31 Aug 2018</t>
  </si>
  <si>
    <t>01 Sep - 07 Sep 2018</t>
  </si>
  <si>
    <t>08 Sep - 14 Sep 2018</t>
  </si>
  <si>
    <t>15 Sep - 21 Sep 2018</t>
  </si>
  <si>
    <t>22 Sep - 28 Sep 2018</t>
  </si>
  <si>
    <t>29 Sep - 05 Oct/Okt 2018</t>
  </si>
  <si>
    <t>06 Oct/Okt - 12 Oct/Okt 2018</t>
  </si>
  <si>
    <t>13 Oct/Okt - 19 Oct/Okt 2018</t>
  </si>
  <si>
    <t>20 Oct/Okt - 26 Oct/Okt 2018</t>
  </si>
  <si>
    <t>27 Oct/Okt - 02 Nov 2018</t>
  </si>
  <si>
    <t>03 Nov - 09 Nov 2018</t>
  </si>
  <si>
    <t>10 Nov - 16 Nov 2018</t>
  </si>
  <si>
    <t>17 Nov - 23 Nov 2018</t>
  </si>
  <si>
    <t>24 Nov - 30 Nov 2018</t>
  </si>
  <si>
    <t>01 Dec/Des - 07 Dec/Des 2018</t>
  </si>
  <si>
    <t>08 Dec/Des - 14 Dec/Des 2018</t>
  </si>
  <si>
    <t>15 Dec/Des - 21 Dec/Des 2018</t>
  </si>
  <si>
    <t>22 Dec/Des - 28 Dec/Des 2018</t>
  </si>
  <si>
    <t>29 Dec/Des - 04 Jan 2019</t>
  </si>
  <si>
    <t>05 Jan - 11 Jan 2019</t>
  </si>
  <si>
    <t>12 Jan - 18 Jan 2019</t>
  </si>
  <si>
    <t>19 Jan - 25 Jan 2019</t>
  </si>
  <si>
    <t>26 Jan - 01 Feb 2019</t>
  </si>
  <si>
    <t>02 Feb - 08 Feb 2019</t>
  </si>
  <si>
    <t>09 Feb - 15 Feb 2019</t>
  </si>
  <si>
    <t>16 Feb - 22 Feb 2019</t>
  </si>
  <si>
    <t>23 Feb - 01 Mar 2019</t>
  </si>
  <si>
    <t>02 Mar - 08 Mar 2019</t>
  </si>
  <si>
    <t>09 Mar - 15 Mar 2019</t>
  </si>
  <si>
    <t>16 Mar - 22 Mar 2019</t>
  </si>
  <si>
    <t>23 Mar - 29 Mar 2019</t>
  </si>
  <si>
    <t>30 Mar - 05 Apr 2019</t>
  </si>
  <si>
    <t>06 Apr - 12 Apr 2019</t>
  </si>
  <si>
    <t>13 Apr - 19 Apr 2019</t>
  </si>
  <si>
    <t>20 Apr - 26 Apr 2019</t>
  </si>
  <si>
    <t>Total</t>
  </si>
  <si>
    <t>YELLOW MAIZE: RSA EXPORTS - 2018/19 SEASON</t>
  </si>
  <si>
    <t>GEELMIELIES: RSA UITVOERE - 2018/19 SEISOEN</t>
  </si>
  <si>
    <t>GHANA</t>
  </si>
  <si>
    <t>JAPAN</t>
  </si>
  <si>
    <t>KOREA, DEM PEOPLES REP</t>
  </si>
  <si>
    <t>KOREA, REP OF</t>
  </si>
  <si>
    <t>TAIWAN, PROV OF CHINA</t>
  </si>
  <si>
    <t>VIETNAM</t>
  </si>
  <si>
    <t>WHITE MAIZE: WEEKLY IMPORTS FOR RSA - 2018/19 SEASON</t>
  </si>
  <si>
    <t>WITMIELIES: WEEKLIKSE INVOERE VIR RSA - 2018/19 SEISOEN</t>
  </si>
  <si>
    <t>YELLOW MAIZE: WEEKLY IMPORTS FOR RSA - 2018/19 SEASON</t>
  </si>
  <si>
    <t>GEELMIELIES: WEEKLIKSE INVOERE VIR RSA - 2018/19 SEISOEN</t>
  </si>
  <si>
    <t>ARGENTINA</t>
  </si>
  <si>
    <t>BRAZIL</t>
  </si>
  <si>
    <t>WHITE MAIZE: WEEKLY IMPORTS FOR OTHER COUNTRIES - 2018/19 SEASON</t>
  </si>
  <si>
    <t>WITMIELIES: WEEKLIKSE INVOERE VIR ANDER LANDE - 2018/19 SEISOEN</t>
  </si>
  <si>
    <t>YELLOW MAIZE: WEEKLY IMPORTS FOR OTHER COUNTRIES - 2018/19 SEASON</t>
  </si>
  <si>
    <t>GEELMIELIES: WEEKLIKSE INVOERE VIR ANDER LANDE - 2018/19 SEISOEN</t>
  </si>
  <si>
    <t>WHITE MAIZE: EXPORTS OF IMPORTED MAIZE - 2018/19 SEASON</t>
  </si>
  <si>
    <t>WITMIELIES: UITVOERE VAN INGEVOERDE MIELIES - 2018/19 SEISOEN</t>
  </si>
  <si>
    <t>YELLOW MAIZE: EXPORTS OF IMPORTED MAIZE - 2018/19 SEASON</t>
  </si>
  <si>
    <t>GEELMIELIES: UITVOERE VAN INGEVOERDE MIELIES - 2018/19 SEISOEN</t>
  </si>
  <si>
    <t>WHITE MAIZE: WEEKLY IMPORT PER HARBOUR - 2018/19 SEASON</t>
  </si>
  <si>
    <t>WITMIELIES: WEEKLIKSE INVOER PER HAWE - 2018/19 SEISOEN</t>
  </si>
  <si>
    <t>Cape Town</t>
  </si>
  <si>
    <t>Durban</t>
  </si>
  <si>
    <t>Port Elizabeth</t>
  </si>
  <si>
    <t>YELLOW MAIZE: WEEKLY IMPORT PER HARBOUR - 2018/19 SEASON</t>
  </si>
  <si>
    <t>GEELMIELIES: WEEKLIKSE INVOER PER HAWE - 2018/19 SEISOEN</t>
  </si>
  <si>
    <t>WHITE MAIZE: WEEKLY EXPORT PER HARBOUR - 2018/19 SEASON</t>
  </si>
  <si>
    <t>WITMIELIES: WEEKLIKSE UITVOER PER HAWE - 2018/19 SEISOEN</t>
  </si>
  <si>
    <t>YELLOW MAIZE: WEEKLY EXPORT PER HARBOUR - 2018/19 SEASON</t>
  </si>
  <si>
    <t>GEELMIELIES: WEEKLIKSE UITVOER PER HAWE - 2018/19 SEISOEN</t>
  </si>
  <si>
    <t>Week Total/Totaal</t>
  </si>
  <si>
    <t>Progressive Total/Totaal</t>
  </si>
  <si>
    <t>*Includes: Imports for RSA and Other Countries</t>
  </si>
  <si>
    <t>*Sluit in: Invoer vir RSA en Ander Lande</t>
  </si>
  <si>
    <t>*Week Total/Totaal*</t>
  </si>
  <si>
    <t>*Progressive Total/Totaal*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</si>
</sst>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1409700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1409700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180975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847725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1619250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295275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485775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1733550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28575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1800225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171450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2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140625" style="0" customWidth="1"/>
    <col min="5" max="5" width="10.00390625" style="0" customWidth="1"/>
    <col min="6" max="6" width="11.00390625" style="0" customWidth="1"/>
    <col min="7" max="7" width="15.57421875" style="0" customWidth="1"/>
    <col min="8" max="8" width="10.28125" style="0" customWidth="1"/>
    <col min="9" max="9" width="10.00390625" style="0" customWidth="1"/>
    <col min="10" max="10" width="13.421875" style="0" customWidth="1"/>
    <col min="11" max="12" width="24.00390625" style="0" customWidth="1"/>
  </cols>
  <sheetData>
    <row r="6" spans="1:12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98</v>
      </c>
      <c r="L9" s="1" t="s">
        <v>99</v>
      </c>
    </row>
    <row r="10" spans="1:12" ht="15">
      <c r="A10" s="3">
        <v>1</v>
      </c>
      <c r="B10" s="3" t="s">
        <v>12</v>
      </c>
      <c r="C10" s="2">
        <v>2492</v>
      </c>
      <c r="D10" s="2">
        <v>0</v>
      </c>
      <c r="E10" s="2">
        <v>0</v>
      </c>
      <c r="F10" s="2">
        <v>1408</v>
      </c>
      <c r="G10" s="2">
        <v>1448</v>
      </c>
      <c r="H10" s="2">
        <v>1989</v>
      </c>
      <c r="I10" s="2">
        <v>16080</v>
      </c>
      <c r="J10" s="2">
        <v>210</v>
      </c>
      <c r="K10" s="3">
        <f>SUM(C10:J10)</f>
        <v>23627</v>
      </c>
      <c r="L10" s="3">
        <f>K10</f>
        <v>23627</v>
      </c>
    </row>
    <row r="11" spans="1:12" ht="15">
      <c r="A11" s="3">
        <v>2</v>
      </c>
      <c r="B11" s="3" t="s">
        <v>13</v>
      </c>
      <c r="C11" s="2">
        <v>4681</v>
      </c>
      <c r="D11" s="2">
        <v>0</v>
      </c>
      <c r="E11" s="2">
        <v>0</v>
      </c>
      <c r="F11" s="2">
        <v>668</v>
      </c>
      <c r="G11" s="2">
        <v>1562</v>
      </c>
      <c r="H11" s="2">
        <v>2939</v>
      </c>
      <c r="I11" s="2">
        <v>1496</v>
      </c>
      <c r="J11" s="2">
        <v>281</v>
      </c>
      <c r="K11" s="3">
        <f>SUM(C11:J11)</f>
        <v>11627</v>
      </c>
      <c r="L11" s="3">
        <f aca="true" t="shared" si="0" ref="L11:L42">K11+L10</f>
        <v>35254</v>
      </c>
    </row>
    <row r="12" spans="1:12" ht="15">
      <c r="A12" s="3">
        <v>3</v>
      </c>
      <c r="B12" s="3" t="s">
        <v>14</v>
      </c>
      <c r="C12" s="2">
        <v>4367</v>
      </c>
      <c r="D12" s="2">
        <v>0</v>
      </c>
      <c r="E12" s="2">
        <v>0</v>
      </c>
      <c r="F12" s="2">
        <v>308</v>
      </c>
      <c r="G12" s="2">
        <v>2373</v>
      </c>
      <c r="H12" s="2">
        <v>618</v>
      </c>
      <c r="I12" s="2">
        <v>0</v>
      </c>
      <c r="J12" s="2">
        <v>137</v>
      </c>
      <c r="K12" s="3">
        <f>SUM(C12:J12)</f>
        <v>7803</v>
      </c>
      <c r="L12" s="3">
        <f t="shared" si="0"/>
        <v>43057</v>
      </c>
    </row>
    <row r="13" spans="1:12" ht="15">
      <c r="A13" s="3">
        <v>4</v>
      </c>
      <c r="B13" s="3" t="s">
        <v>15</v>
      </c>
      <c r="C13" s="2">
        <v>4424</v>
      </c>
      <c r="D13" s="2">
        <v>0</v>
      </c>
      <c r="E13" s="2">
        <v>0</v>
      </c>
      <c r="F13" s="2">
        <v>3133</v>
      </c>
      <c r="G13" s="2">
        <v>914</v>
      </c>
      <c r="H13" s="2">
        <v>380</v>
      </c>
      <c r="I13" s="2">
        <v>0</v>
      </c>
      <c r="J13" s="2">
        <v>1232</v>
      </c>
      <c r="K13" s="3">
        <f>SUM(C13:J13)</f>
        <v>10083</v>
      </c>
      <c r="L13" s="3">
        <f t="shared" si="0"/>
        <v>53140</v>
      </c>
    </row>
    <row r="14" spans="1:12" ht="15">
      <c r="A14" s="3">
        <v>5</v>
      </c>
      <c r="B14" s="3" t="s">
        <v>16</v>
      </c>
      <c r="C14" s="2">
        <v>2546</v>
      </c>
      <c r="D14" s="2">
        <v>0</v>
      </c>
      <c r="E14" s="2">
        <v>0</v>
      </c>
      <c r="F14" s="2">
        <v>936</v>
      </c>
      <c r="G14" s="2">
        <v>1232</v>
      </c>
      <c r="H14" s="2">
        <v>0</v>
      </c>
      <c r="I14" s="2">
        <v>0</v>
      </c>
      <c r="J14" s="2">
        <v>1388</v>
      </c>
      <c r="K14" s="3">
        <f>SUM(C14:J14)</f>
        <v>6102</v>
      </c>
      <c r="L14" s="3">
        <f t="shared" si="0"/>
        <v>59242</v>
      </c>
    </row>
    <row r="15" spans="1:12" ht="15">
      <c r="A15" s="3">
        <v>6</v>
      </c>
      <c r="B15" s="3" t="s">
        <v>17</v>
      </c>
      <c r="C15" s="2">
        <v>3885</v>
      </c>
      <c r="D15" s="2">
        <v>0</v>
      </c>
      <c r="E15" s="2">
        <v>0</v>
      </c>
      <c r="F15" s="2">
        <v>441</v>
      </c>
      <c r="G15" s="2">
        <v>1308</v>
      </c>
      <c r="H15" s="2">
        <v>0</v>
      </c>
      <c r="I15" s="2">
        <v>0</v>
      </c>
      <c r="J15" s="2">
        <v>869</v>
      </c>
      <c r="K15" s="3">
        <f>SUM(C15:J15)</f>
        <v>6503</v>
      </c>
      <c r="L15" s="3">
        <f t="shared" si="0"/>
        <v>65745</v>
      </c>
    </row>
    <row r="16" spans="1:12" ht="15">
      <c r="A16" s="3">
        <v>7</v>
      </c>
      <c r="B16" s="3" t="s">
        <v>18</v>
      </c>
      <c r="C16" s="2">
        <v>3888</v>
      </c>
      <c r="D16" s="2">
        <v>0</v>
      </c>
      <c r="E16" s="2">
        <v>0</v>
      </c>
      <c r="F16" s="2">
        <v>8</v>
      </c>
      <c r="G16" s="2">
        <v>678</v>
      </c>
      <c r="H16" s="2">
        <v>0</v>
      </c>
      <c r="I16" s="2">
        <v>0</v>
      </c>
      <c r="J16" s="2">
        <v>1123</v>
      </c>
      <c r="K16" s="3">
        <f>SUM(C16:J16)</f>
        <v>5697</v>
      </c>
      <c r="L16" s="3">
        <f t="shared" si="0"/>
        <v>71442</v>
      </c>
    </row>
    <row r="17" spans="1:12" ht="15">
      <c r="A17" s="3">
        <v>8</v>
      </c>
      <c r="B17" s="3" t="s">
        <v>19</v>
      </c>
      <c r="C17" s="2">
        <v>4680</v>
      </c>
      <c r="D17" s="2">
        <v>0</v>
      </c>
      <c r="E17" s="2">
        <v>0</v>
      </c>
      <c r="F17" s="2">
        <v>726</v>
      </c>
      <c r="G17" s="2">
        <v>928</v>
      </c>
      <c r="H17" s="2">
        <v>0</v>
      </c>
      <c r="I17" s="2">
        <v>0</v>
      </c>
      <c r="J17" s="2">
        <v>918</v>
      </c>
      <c r="K17" s="3">
        <f>SUM(C17:J17)</f>
        <v>7252</v>
      </c>
      <c r="L17" s="3">
        <f t="shared" si="0"/>
        <v>78694</v>
      </c>
    </row>
    <row r="18" spans="1:12" ht="15">
      <c r="A18" s="3">
        <v>9</v>
      </c>
      <c r="B18" s="3" t="s">
        <v>20</v>
      </c>
      <c r="C18" s="2">
        <v>4467</v>
      </c>
      <c r="D18" s="2">
        <v>0</v>
      </c>
      <c r="E18" s="2">
        <v>0</v>
      </c>
      <c r="F18" s="2">
        <v>2774</v>
      </c>
      <c r="G18" s="2">
        <v>1127</v>
      </c>
      <c r="H18" s="2">
        <v>0</v>
      </c>
      <c r="I18" s="2">
        <v>0</v>
      </c>
      <c r="J18" s="2">
        <v>674</v>
      </c>
      <c r="K18" s="3">
        <f>SUM(C18:J18)</f>
        <v>9042</v>
      </c>
      <c r="L18" s="3">
        <f t="shared" si="0"/>
        <v>87736</v>
      </c>
    </row>
    <row r="19" spans="1:12" ht="15">
      <c r="A19" s="3">
        <v>10</v>
      </c>
      <c r="B19" s="3" t="s">
        <v>21</v>
      </c>
      <c r="C19" s="2">
        <v>3575</v>
      </c>
      <c r="D19" s="2">
        <v>0</v>
      </c>
      <c r="E19" s="2">
        <v>0</v>
      </c>
      <c r="F19" s="2">
        <v>563</v>
      </c>
      <c r="G19" s="2">
        <v>1112</v>
      </c>
      <c r="H19" s="2">
        <v>0</v>
      </c>
      <c r="I19" s="2">
        <v>0</v>
      </c>
      <c r="J19" s="2">
        <v>776</v>
      </c>
      <c r="K19" s="3">
        <f>SUM(C19:J19)</f>
        <v>6026</v>
      </c>
      <c r="L19" s="3">
        <f t="shared" si="0"/>
        <v>93762</v>
      </c>
    </row>
    <row r="20" spans="1:12" ht="15">
      <c r="A20" s="3">
        <v>11</v>
      </c>
      <c r="B20" s="3" t="s">
        <v>22</v>
      </c>
      <c r="C20" s="2">
        <v>4208</v>
      </c>
      <c r="D20" s="2">
        <v>0</v>
      </c>
      <c r="E20" s="2">
        <v>0</v>
      </c>
      <c r="F20" s="2">
        <v>229</v>
      </c>
      <c r="G20" s="2">
        <v>602</v>
      </c>
      <c r="H20" s="2">
        <v>0</v>
      </c>
      <c r="I20" s="2">
        <v>0</v>
      </c>
      <c r="J20" s="2">
        <v>277</v>
      </c>
      <c r="K20" s="3">
        <f>SUM(C20:J20)</f>
        <v>5316</v>
      </c>
      <c r="L20" s="3">
        <f t="shared" si="0"/>
        <v>99078</v>
      </c>
    </row>
    <row r="21" spans="1:12" ht="15">
      <c r="A21" s="3">
        <v>12</v>
      </c>
      <c r="B21" s="3" t="s">
        <v>23</v>
      </c>
      <c r="C21" s="2">
        <v>3064</v>
      </c>
      <c r="D21" s="2">
        <v>0</v>
      </c>
      <c r="E21" s="2">
        <v>0</v>
      </c>
      <c r="F21" s="2">
        <v>633</v>
      </c>
      <c r="G21" s="2">
        <v>1349</v>
      </c>
      <c r="H21" s="2">
        <v>0</v>
      </c>
      <c r="I21" s="2">
        <v>0</v>
      </c>
      <c r="J21" s="2">
        <v>102</v>
      </c>
      <c r="K21" s="3">
        <f>SUM(C21:J21)</f>
        <v>5148</v>
      </c>
      <c r="L21" s="3">
        <f t="shared" si="0"/>
        <v>104226</v>
      </c>
    </row>
    <row r="22" spans="1:12" ht="15">
      <c r="A22" s="3">
        <v>13</v>
      </c>
      <c r="B22" s="3" t="s">
        <v>24</v>
      </c>
      <c r="C22" s="2">
        <v>3365</v>
      </c>
      <c r="D22" s="2">
        <v>0</v>
      </c>
      <c r="E22" s="2">
        <v>0</v>
      </c>
      <c r="F22" s="2">
        <v>2177</v>
      </c>
      <c r="G22" s="2">
        <v>1148</v>
      </c>
      <c r="H22" s="2">
        <v>0</v>
      </c>
      <c r="I22" s="2">
        <v>0</v>
      </c>
      <c r="J22" s="2">
        <v>1521</v>
      </c>
      <c r="K22" s="3">
        <f>SUM(C22:J22)</f>
        <v>8211</v>
      </c>
      <c r="L22" s="3">
        <f t="shared" si="0"/>
        <v>112437</v>
      </c>
    </row>
    <row r="23" spans="1:12" ht="15">
      <c r="A23" s="3">
        <v>14</v>
      </c>
      <c r="B23" s="3" t="s">
        <v>25</v>
      </c>
      <c r="C23" s="2">
        <v>2953</v>
      </c>
      <c r="D23" s="2">
        <v>0</v>
      </c>
      <c r="E23" s="2">
        <v>0</v>
      </c>
      <c r="F23" s="2">
        <v>134</v>
      </c>
      <c r="G23" s="2">
        <v>807</v>
      </c>
      <c r="H23" s="2">
        <v>0</v>
      </c>
      <c r="I23" s="2">
        <v>0</v>
      </c>
      <c r="J23" s="2">
        <v>0</v>
      </c>
      <c r="K23" s="3">
        <f>SUM(C23:J23)</f>
        <v>3894</v>
      </c>
      <c r="L23" s="3">
        <f t="shared" si="0"/>
        <v>116331</v>
      </c>
    </row>
    <row r="24" spans="1:12" ht="15">
      <c r="A24" s="3">
        <v>15</v>
      </c>
      <c r="B24" s="3" t="s">
        <v>26</v>
      </c>
      <c r="C24" s="2">
        <v>4182</v>
      </c>
      <c r="D24" s="2">
        <v>0</v>
      </c>
      <c r="E24" s="2">
        <v>0</v>
      </c>
      <c r="F24" s="2">
        <v>0</v>
      </c>
      <c r="G24" s="2">
        <v>1316</v>
      </c>
      <c r="H24" s="2">
        <v>0</v>
      </c>
      <c r="I24" s="2">
        <v>0</v>
      </c>
      <c r="J24" s="2">
        <v>0</v>
      </c>
      <c r="K24" s="3">
        <f>SUM(C24:J24)</f>
        <v>5498</v>
      </c>
      <c r="L24" s="3">
        <f t="shared" si="0"/>
        <v>121829</v>
      </c>
    </row>
    <row r="25" spans="1:12" ht="15">
      <c r="A25" s="3">
        <v>16</v>
      </c>
      <c r="B25" s="3" t="s">
        <v>27</v>
      </c>
      <c r="C25" s="2">
        <v>3864</v>
      </c>
      <c r="D25" s="2">
        <v>0</v>
      </c>
      <c r="E25" s="2">
        <v>0</v>
      </c>
      <c r="F25" s="2">
        <v>0</v>
      </c>
      <c r="G25" s="2">
        <v>1388</v>
      </c>
      <c r="H25" s="2">
        <v>0</v>
      </c>
      <c r="I25" s="2">
        <v>0</v>
      </c>
      <c r="J25" s="2">
        <v>0</v>
      </c>
      <c r="K25" s="3">
        <f>SUM(C25:J25)</f>
        <v>5252</v>
      </c>
      <c r="L25" s="3">
        <f t="shared" si="0"/>
        <v>127081</v>
      </c>
    </row>
    <row r="26" spans="1:12" ht="15">
      <c r="A26" s="3">
        <v>17</v>
      </c>
      <c r="B26" s="3" t="s">
        <v>28</v>
      </c>
      <c r="C26" s="2">
        <v>5623</v>
      </c>
      <c r="D26" s="2">
        <v>0</v>
      </c>
      <c r="E26" s="2">
        <v>0</v>
      </c>
      <c r="F26" s="2">
        <v>440</v>
      </c>
      <c r="G26" s="2">
        <v>1093</v>
      </c>
      <c r="H26" s="2">
        <v>0</v>
      </c>
      <c r="I26" s="2">
        <v>0</v>
      </c>
      <c r="J26" s="2">
        <v>0</v>
      </c>
      <c r="K26" s="3">
        <f>SUM(C26:J26)</f>
        <v>7156</v>
      </c>
      <c r="L26" s="3">
        <f t="shared" si="0"/>
        <v>134237</v>
      </c>
    </row>
    <row r="27" spans="1:12" ht="15">
      <c r="A27" s="3">
        <v>18</v>
      </c>
      <c r="B27" s="3" t="s">
        <v>29</v>
      </c>
      <c r="C27" s="2">
        <v>3903</v>
      </c>
      <c r="D27" s="2">
        <v>0</v>
      </c>
      <c r="E27" s="2">
        <v>0</v>
      </c>
      <c r="F27" s="2">
        <v>1561</v>
      </c>
      <c r="G27" s="2">
        <v>167</v>
      </c>
      <c r="H27" s="2">
        <v>0</v>
      </c>
      <c r="I27" s="2">
        <v>0</v>
      </c>
      <c r="J27" s="2">
        <v>0</v>
      </c>
      <c r="K27" s="3">
        <f>SUM(C27:J27)</f>
        <v>5631</v>
      </c>
      <c r="L27" s="3">
        <f t="shared" si="0"/>
        <v>139868</v>
      </c>
    </row>
    <row r="28" spans="1:12" ht="15">
      <c r="A28" s="3">
        <v>19</v>
      </c>
      <c r="B28" s="3" t="s">
        <v>30</v>
      </c>
      <c r="C28" s="2">
        <v>3871</v>
      </c>
      <c r="D28" s="2">
        <v>0</v>
      </c>
      <c r="E28" s="2">
        <v>0</v>
      </c>
      <c r="F28" s="2">
        <v>12</v>
      </c>
      <c r="G28" s="2">
        <v>740</v>
      </c>
      <c r="H28" s="2">
        <v>0</v>
      </c>
      <c r="I28" s="2">
        <v>0</v>
      </c>
      <c r="J28" s="2">
        <v>0</v>
      </c>
      <c r="K28" s="3">
        <f>SUM(C28:J28)</f>
        <v>4623</v>
      </c>
      <c r="L28" s="3">
        <f t="shared" si="0"/>
        <v>144491</v>
      </c>
    </row>
    <row r="29" spans="1:12" ht="15">
      <c r="A29" s="3">
        <v>20</v>
      </c>
      <c r="B29" s="3" t="s">
        <v>31</v>
      </c>
      <c r="C29" s="2">
        <v>3806</v>
      </c>
      <c r="D29" s="2">
        <v>0</v>
      </c>
      <c r="E29" s="2">
        <v>0</v>
      </c>
      <c r="F29" s="2">
        <v>0</v>
      </c>
      <c r="G29" s="2">
        <v>1093</v>
      </c>
      <c r="H29" s="2">
        <v>0</v>
      </c>
      <c r="I29" s="2">
        <v>0</v>
      </c>
      <c r="J29" s="2">
        <v>0</v>
      </c>
      <c r="K29" s="3">
        <f>SUM(C29:J29)</f>
        <v>4899</v>
      </c>
      <c r="L29" s="3">
        <f t="shared" si="0"/>
        <v>149390</v>
      </c>
    </row>
    <row r="30" spans="1:12" ht="15">
      <c r="A30" s="3">
        <v>21</v>
      </c>
      <c r="B30" s="3" t="s">
        <v>32</v>
      </c>
      <c r="C30" s="2">
        <v>5413</v>
      </c>
      <c r="D30" s="2">
        <v>0</v>
      </c>
      <c r="E30" s="2">
        <v>0</v>
      </c>
      <c r="F30" s="2">
        <v>32</v>
      </c>
      <c r="G30" s="2">
        <v>1384</v>
      </c>
      <c r="H30" s="2">
        <v>0</v>
      </c>
      <c r="I30" s="2">
        <v>0</v>
      </c>
      <c r="J30" s="2">
        <v>0</v>
      </c>
      <c r="K30" s="3">
        <f>SUM(C30:J30)</f>
        <v>6829</v>
      </c>
      <c r="L30" s="3">
        <f t="shared" si="0"/>
        <v>156219</v>
      </c>
    </row>
    <row r="31" spans="1:12" ht="15">
      <c r="A31" s="3">
        <v>22</v>
      </c>
      <c r="B31" s="3" t="s">
        <v>33</v>
      </c>
      <c r="C31" s="2">
        <v>4387</v>
      </c>
      <c r="D31" s="2">
        <v>0</v>
      </c>
      <c r="E31" s="2">
        <v>0</v>
      </c>
      <c r="F31" s="2">
        <v>1225</v>
      </c>
      <c r="G31" s="2">
        <v>1793</v>
      </c>
      <c r="H31" s="2">
        <v>0</v>
      </c>
      <c r="I31" s="2">
        <v>0</v>
      </c>
      <c r="J31" s="2">
        <v>0</v>
      </c>
      <c r="K31" s="3">
        <f>SUM(C31:J31)</f>
        <v>7405</v>
      </c>
      <c r="L31" s="3">
        <f t="shared" si="0"/>
        <v>163624</v>
      </c>
    </row>
    <row r="32" spans="1:12" ht="15">
      <c r="A32" s="3">
        <v>23</v>
      </c>
      <c r="B32" s="3" t="s">
        <v>34</v>
      </c>
      <c r="C32" s="2">
        <v>3197</v>
      </c>
      <c r="D32" s="2">
        <v>0</v>
      </c>
      <c r="E32" s="2">
        <v>0</v>
      </c>
      <c r="F32" s="2">
        <v>0</v>
      </c>
      <c r="G32" s="2">
        <v>1134</v>
      </c>
      <c r="H32" s="2">
        <v>0</v>
      </c>
      <c r="I32" s="2">
        <v>0</v>
      </c>
      <c r="J32" s="2">
        <v>0</v>
      </c>
      <c r="K32" s="3">
        <f>SUM(C32:J32)</f>
        <v>4331</v>
      </c>
      <c r="L32" s="3">
        <f t="shared" si="0"/>
        <v>167955</v>
      </c>
    </row>
    <row r="33" spans="1:12" ht="15">
      <c r="A33" s="3">
        <v>24</v>
      </c>
      <c r="B33" s="3" t="s">
        <v>35</v>
      </c>
      <c r="C33" s="2">
        <v>3916</v>
      </c>
      <c r="D33" s="2">
        <v>0</v>
      </c>
      <c r="E33" s="2">
        <v>0</v>
      </c>
      <c r="F33" s="2">
        <v>0</v>
      </c>
      <c r="G33" s="2">
        <v>503</v>
      </c>
      <c r="H33" s="2">
        <v>0</v>
      </c>
      <c r="I33" s="2">
        <v>0</v>
      </c>
      <c r="J33" s="2">
        <v>0</v>
      </c>
      <c r="K33" s="3">
        <f>SUM(C33:J33)</f>
        <v>4419</v>
      </c>
      <c r="L33" s="3">
        <f t="shared" si="0"/>
        <v>172374</v>
      </c>
    </row>
    <row r="34" spans="1:12" ht="15">
      <c r="A34" s="3">
        <v>25</v>
      </c>
      <c r="B34" s="3" t="s">
        <v>36</v>
      </c>
      <c r="C34" s="2">
        <v>3468</v>
      </c>
      <c r="D34" s="2">
        <v>0</v>
      </c>
      <c r="E34" s="2">
        <v>0</v>
      </c>
      <c r="F34" s="2">
        <v>0</v>
      </c>
      <c r="G34" s="2">
        <v>1623</v>
      </c>
      <c r="H34" s="2">
        <v>0</v>
      </c>
      <c r="I34" s="2">
        <v>0</v>
      </c>
      <c r="J34" s="2">
        <v>0</v>
      </c>
      <c r="K34" s="3">
        <f>SUM(C34:J34)</f>
        <v>5091</v>
      </c>
      <c r="L34" s="3">
        <f t="shared" si="0"/>
        <v>177465</v>
      </c>
    </row>
    <row r="35" spans="1:12" ht="15">
      <c r="A35" s="3">
        <v>26</v>
      </c>
      <c r="B35" s="3" t="s">
        <v>37</v>
      </c>
      <c r="C35" s="2">
        <v>4872</v>
      </c>
      <c r="D35" s="2">
        <v>0</v>
      </c>
      <c r="E35" s="2">
        <v>27529</v>
      </c>
      <c r="F35" s="2">
        <v>383</v>
      </c>
      <c r="G35" s="2">
        <v>2004</v>
      </c>
      <c r="H35" s="2">
        <v>0</v>
      </c>
      <c r="I35" s="2">
        <v>0</v>
      </c>
      <c r="J35" s="2">
        <v>0</v>
      </c>
      <c r="K35" s="3">
        <f>SUM(C35:J35)</f>
        <v>34788</v>
      </c>
      <c r="L35" s="3">
        <f t="shared" si="0"/>
        <v>212253</v>
      </c>
    </row>
    <row r="36" spans="1:12" ht="15">
      <c r="A36" s="3">
        <v>27</v>
      </c>
      <c r="B36" s="3" t="s">
        <v>38</v>
      </c>
      <c r="C36" s="2">
        <v>2989</v>
      </c>
      <c r="D36" s="2">
        <v>0</v>
      </c>
      <c r="E36" s="2">
        <v>19022</v>
      </c>
      <c r="F36" s="2">
        <v>475</v>
      </c>
      <c r="G36" s="2">
        <v>1259</v>
      </c>
      <c r="H36" s="2">
        <v>0</v>
      </c>
      <c r="I36" s="2">
        <v>0</v>
      </c>
      <c r="J36" s="2">
        <v>0</v>
      </c>
      <c r="K36" s="3">
        <f>SUM(C36:J36)</f>
        <v>23745</v>
      </c>
      <c r="L36" s="3">
        <f t="shared" si="0"/>
        <v>235998</v>
      </c>
    </row>
    <row r="37" spans="1:12" ht="15">
      <c r="A37" s="3">
        <v>28</v>
      </c>
      <c r="B37" s="3" t="s">
        <v>39</v>
      </c>
      <c r="C37" s="2">
        <v>3761</v>
      </c>
      <c r="D37" s="2">
        <v>0</v>
      </c>
      <c r="E37" s="2">
        <v>0</v>
      </c>
      <c r="F37" s="2">
        <v>0</v>
      </c>
      <c r="G37" s="2">
        <v>1660</v>
      </c>
      <c r="H37" s="2">
        <v>1461</v>
      </c>
      <c r="I37" s="2">
        <v>0</v>
      </c>
      <c r="J37" s="2">
        <v>0</v>
      </c>
      <c r="K37" s="3">
        <f>SUM(C37:J37)</f>
        <v>6882</v>
      </c>
      <c r="L37" s="3">
        <f t="shared" si="0"/>
        <v>242880</v>
      </c>
    </row>
    <row r="38" spans="1:12" ht="15">
      <c r="A38" s="3">
        <v>29</v>
      </c>
      <c r="B38" s="3" t="s">
        <v>40</v>
      </c>
      <c r="C38" s="2">
        <v>4240</v>
      </c>
      <c r="D38" s="2">
        <v>0</v>
      </c>
      <c r="E38" s="2">
        <v>0</v>
      </c>
      <c r="F38" s="2">
        <v>0</v>
      </c>
      <c r="G38" s="2">
        <v>1696</v>
      </c>
      <c r="H38" s="2">
        <v>2633</v>
      </c>
      <c r="I38" s="2">
        <v>0</v>
      </c>
      <c r="J38" s="2">
        <v>0</v>
      </c>
      <c r="K38" s="3">
        <f>SUM(C38:J38)</f>
        <v>8569</v>
      </c>
      <c r="L38" s="3">
        <f t="shared" si="0"/>
        <v>251449</v>
      </c>
    </row>
    <row r="39" spans="1:12" ht="15">
      <c r="A39" s="3">
        <v>30</v>
      </c>
      <c r="B39" s="3" t="s">
        <v>41</v>
      </c>
      <c r="C39" s="2">
        <v>4317</v>
      </c>
      <c r="D39" s="2">
        <v>0</v>
      </c>
      <c r="E39" s="2">
        <v>0</v>
      </c>
      <c r="F39" s="2">
        <v>647</v>
      </c>
      <c r="G39" s="2">
        <v>2024</v>
      </c>
      <c r="H39" s="2">
        <v>2930</v>
      </c>
      <c r="I39" s="2">
        <v>0</v>
      </c>
      <c r="J39" s="2">
        <v>0</v>
      </c>
      <c r="K39" s="3">
        <f>SUM(C39:J39)</f>
        <v>9918</v>
      </c>
      <c r="L39" s="3">
        <f t="shared" si="0"/>
        <v>261367</v>
      </c>
    </row>
    <row r="40" spans="1:12" ht="15">
      <c r="A40" s="3">
        <v>31</v>
      </c>
      <c r="B40" s="3" t="s">
        <v>42</v>
      </c>
      <c r="C40" s="2">
        <v>3777</v>
      </c>
      <c r="D40" s="2">
        <v>0</v>
      </c>
      <c r="E40" s="2">
        <v>0</v>
      </c>
      <c r="F40" s="2">
        <v>7754</v>
      </c>
      <c r="G40" s="2">
        <v>1584</v>
      </c>
      <c r="H40" s="2">
        <v>2892</v>
      </c>
      <c r="I40" s="2">
        <v>0</v>
      </c>
      <c r="J40" s="2">
        <v>0</v>
      </c>
      <c r="K40" s="3">
        <f>SUM(C40:J40)</f>
        <v>16007</v>
      </c>
      <c r="L40" s="3">
        <f t="shared" si="0"/>
        <v>277374</v>
      </c>
    </row>
    <row r="41" spans="1:12" ht="15">
      <c r="A41" s="3">
        <v>32</v>
      </c>
      <c r="B41" s="3" t="s">
        <v>43</v>
      </c>
      <c r="C41" s="2">
        <v>2941</v>
      </c>
      <c r="D41" s="2">
        <v>0</v>
      </c>
      <c r="E41" s="2">
        <v>0</v>
      </c>
      <c r="F41" s="2">
        <v>3566</v>
      </c>
      <c r="G41" s="2">
        <v>2157</v>
      </c>
      <c r="H41" s="2">
        <v>2589</v>
      </c>
      <c r="I41" s="2">
        <v>0</v>
      </c>
      <c r="J41" s="2">
        <v>0</v>
      </c>
      <c r="K41" s="3">
        <f>SUM(C41:J41)</f>
        <v>11253</v>
      </c>
      <c r="L41" s="3">
        <f t="shared" si="0"/>
        <v>288627</v>
      </c>
    </row>
    <row r="42" spans="1:12" ht="15">
      <c r="A42" s="3">
        <v>33</v>
      </c>
      <c r="B42" s="3" t="s">
        <v>44</v>
      </c>
      <c r="C42" s="2">
        <v>5533</v>
      </c>
      <c r="D42" s="2">
        <v>0</v>
      </c>
      <c r="E42" s="2">
        <v>0</v>
      </c>
      <c r="F42" s="2">
        <v>228</v>
      </c>
      <c r="G42" s="2">
        <v>972</v>
      </c>
      <c r="H42" s="2">
        <v>2782</v>
      </c>
      <c r="I42" s="2">
        <v>0</v>
      </c>
      <c r="J42" s="2">
        <v>0</v>
      </c>
      <c r="K42" s="3">
        <f>SUM(C42:J42)</f>
        <v>9515</v>
      </c>
      <c r="L42" s="3">
        <f t="shared" si="0"/>
        <v>298142</v>
      </c>
    </row>
    <row r="43" spans="1:12" ht="15">
      <c r="A43" s="3">
        <v>34</v>
      </c>
      <c r="B43" s="3" t="s">
        <v>45</v>
      </c>
      <c r="C43" s="2">
        <v>5292</v>
      </c>
      <c r="D43" s="2">
        <v>0</v>
      </c>
      <c r="E43" s="2">
        <v>0</v>
      </c>
      <c r="F43" s="2">
        <v>106</v>
      </c>
      <c r="G43" s="2">
        <v>1624</v>
      </c>
      <c r="H43" s="2">
        <v>1845</v>
      </c>
      <c r="I43" s="2">
        <v>0</v>
      </c>
      <c r="J43" s="2">
        <v>0</v>
      </c>
      <c r="K43" s="3">
        <f>SUM(C43:J43)</f>
        <v>8867</v>
      </c>
      <c r="L43" s="3">
        <f aca="true" t="shared" si="1" ref="L43:L74">K43+L42</f>
        <v>307009</v>
      </c>
    </row>
    <row r="44" spans="1:12" ht="15">
      <c r="A44" s="3">
        <v>35</v>
      </c>
      <c r="B44" s="3" t="s">
        <v>46</v>
      </c>
      <c r="C44" s="2">
        <v>923</v>
      </c>
      <c r="D44" s="2">
        <v>0</v>
      </c>
      <c r="E44" s="2">
        <v>0</v>
      </c>
      <c r="F44" s="2">
        <v>2242</v>
      </c>
      <c r="G44" s="2">
        <v>1317</v>
      </c>
      <c r="H44" s="2">
        <v>509</v>
      </c>
      <c r="I44" s="2">
        <v>0</v>
      </c>
      <c r="J44" s="2">
        <v>0</v>
      </c>
      <c r="K44" s="3">
        <f>SUM(C44:J44)</f>
        <v>4991</v>
      </c>
      <c r="L44" s="3">
        <f t="shared" si="1"/>
        <v>312000</v>
      </c>
    </row>
    <row r="45" spans="1:12" ht="15">
      <c r="A45" s="3">
        <v>36</v>
      </c>
      <c r="B45" s="3" t="s">
        <v>47</v>
      </c>
      <c r="C45" s="2">
        <v>1426</v>
      </c>
      <c r="D45" s="2">
        <v>0</v>
      </c>
      <c r="E45" s="2">
        <v>0</v>
      </c>
      <c r="F45" s="2">
        <v>880</v>
      </c>
      <c r="G45" s="2">
        <v>1001</v>
      </c>
      <c r="H45" s="2">
        <v>70</v>
      </c>
      <c r="I45" s="2">
        <v>0</v>
      </c>
      <c r="J45" s="2">
        <v>0</v>
      </c>
      <c r="K45" s="3">
        <f>SUM(C45:J45)</f>
        <v>3377</v>
      </c>
      <c r="L45" s="3">
        <f t="shared" si="1"/>
        <v>315377</v>
      </c>
    </row>
    <row r="46" spans="1:12" ht="15">
      <c r="A46" s="3">
        <v>37</v>
      </c>
      <c r="B46" s="3" t="s">
        <v>48</v>
      </c>
      <c r="C46" s="2">
        <v>5497</v>
      </c>
      <c r="D46" s="2">
        <v>0</v>
      </c>
      <c r="E46" s="2">
        <v>0</v>
      </c>
      <c r="F46" s="2">
        <v>1319</v>
      </c>
      <c r="G46" s="2">
        <v>1801</v>
      </c>
      <c r="H46" s="2">
        <v>2926</v>
      </c>
      <c r="I46" s="2">
        <v>0</v>
      </c>
      <c r="J46" s="2">
        <v>0</v>
      </c>
      <c r="K46" s="3">
        <f>SUM(C46:J46)</f>
        <v>11543</v>
      </c>
      <c r="L46" s="3">
        <f t="shared" si="1"/>
        <v>326920</v>
      </c>
    </row>
    <row r="47" spans="1:12" ht="15">
      <c r="A47" s="3">
        <v>38</v>
      </c>
      <c r="B47" s="3" t="s">
        <v>49</v>
      </c>
      <c r="C47" s="2">
        <v>4204</v>
      </c>
      <c r="D47" s="2">
        <v>0</v>
      </c>
      <c r="E47" s="2">
        <v>0</v>
      </c>
      <c r="F47" s="2">
        <v>1267</v>
      </c>
      <c r="G47" s="2">
        <v>2554</v>
      </c>
      <c r="H47" s="2">
        <v>2406</v>
      </c>
      <c r="I47" s="2">
        <v>0</v>
      </c>
      <c r="J47" s="2">
        <v>0</v>
      </c>
      <c r="K47" s="3">
        <f>SUM(C47:J47)</f>
        <v>10431</v>
      </c>
      <c r="L47" s="3">
        <f t="shared" si="1"/>
        <v>337351</v>
      </c>
    </row>
    <row r="48" spans="1:12" ht="15">
      <c r="A48" s="3">
        <v>39</v>
      </c>
      <c r="B48" s="3" t="s">
        <v>50</v>
      </c>
      <c r="C48" s="2">
        <v>3240</v>
      </c>
      <c r="D48" s="2">
        <v>0</v>
      </c>
      <c r="E48" s="2">
        <v>0</v>
      </c>
      <c r="F48" s="2">
        <v>2003</v>
      </c>
      <c r="G48" s="2">
        <v>3328</v>
      </c>
      <c r="H48" s="2">
        <v>2658</v>
      </c>
      <c r="I48" s="2">
        <v>0</v>
      </c>
      <c r="J48" s="2">
        <v>448</v>
      </c>
      <c r="K48" s="3">
        <f>SUM(C48:J48)</f>
        <v>11677</v>
      </c>
      <c r="L48" s="3">
        <f t="shared" si="1"/>
        <v>349028</v>
      </c>
    </row>
    <row r="49" spans="1:12" ht="15">
      <c r="A49" s="3">
        <v>40</v>
      </c>
      <c r="B49" s="3" t="s">
        <v>51</v>
      </c>
      <c r="C49" s="2">
        <v>2906</v>
      </c>
      <c r="D49" s="2">
        <v>38509</v>
      </c>
      <c r="E49" s="2">
        <v>0</v>
      </c>
      <c r="F49" s="2">
        <v>847</v>
      </c>
      <c r="G49" s="2">
        <v>2126</v>
      </c>
      <c r="H49" s="2">
        <v>1766</v>
      </c>
      <c r="I49" s="2">
        <v>0</v>
      </c>
      <c r="J49" s="2">
        <v>539</v>
      </c>
      <c r="K49" s="3">
        <f>SUM(C49:J49)</f>
        <v>46693</v>
      </c>
      <c r="L49" s="3">
        <f t="shared" si="1"/>
        <v>395721</v>
      </c>
    </row>
    <row r="50" spans="1:12" ht="15">
      <c r="A50" s="3">
        <v>41</v>
      </c>
      <c r="B50" s="3" t="s">
        <v>52</v>
      </c>
      <c r="C50" s="2">
        <v>2865</v>
      </c>
      <c r="D50" s="2">
        <v>0</v>
      </c>
      <c r="E50" s="2">
        <v>0</v>
      </c>
      <c r="F50" s="2">
        <v>1386</v>
      </c>
      <c r="G50" s="2">
        <v>911</v>
      </c>
      <c r="H50" s="2">
        <v>2379</v>
      </c>
      <c r="I50" s="2">
        <v>0</v>
      </c>
      <c r="J50" s="2">
        <v>758</v>
      </c>
      <c r="K50" s="3">
        <f>SUM(C50:J50)</f>
        <v>8299</v>
      </c>
      <c r="L50" s="3">
        <f t="shared" si="1"/>
        <v>404020</v>
      </c>
    </row>
    <row r="51" spans="1:12" ht="15">
      <c r="A51" s="3">
        <v>42</v>
      </c>
      <c r="B51" s="3" t="s">
        <v>53</v>
      </c>
      <c r="C51" s="2">
        <v>2313</v>
      </c>
      <c r="D51" s="2">
        <v>0</v>
      </c>
      <c r="E51" s="2">
        <v>0</v>
      </c>
      <c r="F51" s="2">
        <v>396</v>
      </c>
      <c r="G51" s="2">
        <v>1057</v>
      </c>
      <c r="H51" s="2">
        <v>2044</v>
      </c>
      <c r="I51" s="2">
        <v>0</v>
      </c>
      <c r="J51" s="2">
        <v>342</v>
      </c>
      <c r="K51" s="3">
        <f>SUM(C51:J51)</f>
        <v>6152</v>
      </c>
      <c r="L51" s="3">
        <f t="shared" si="1"/>
        <v>410172</v>
      </c>
    </row>
    <row r="52" spans="1:12" ht="15">
      <c r="A52" s="3">
        <v>43</v>
      </c>
      <c r="B52" s="3" t="s">
        <v>54</v>
      </c>
      <c r="C52" s="2">
        <v>2011</v>
      </c>
      <c r="D52" s="2">
        <v>0</v>
      </c>
      <c r="E52" s="2">
        <v>14968</v>
      </c>
      <c r="F52" s="2">
        <v>307</v>
      </c>
      <c r="G52" s="2">
        <v>1356</v>
      </c>
      <c r="H52" s="2">
        <v>2015</v>
      </c>
      <c r="I52" s="2">
        <v>0</v>
      </c>
      <c r="J52" s="2">
        <v>480</v>
      </c>
      <c r="K52" s="3">
        <f>SUM(C52:J52)</f>
        <v>21137</v>
      </c>
      <c r="L52" s="3">
        <f t="shared" si="1"/>
        <v>431309</v>
      </c>
    </row>
    <row r="53" spans="1:12" ht="15">
      <c r="A53" s="3">
        <v>44</v>
      </c>
      <c r="B53" s="3" t="s">
        <v>55</v>
      </c>
      <c r="C53" s="2">
        <v>1933</v>
      </c>
      <c r="D53" s="2">
        <v>0</v>
      </c>
      <c r="E53" s="2">
        <v>29110</v>
      </c>
      <c r="F53" s="2">
        <v>1011</v>
      </c>
      <c r="G53" s="2">
        <v>1302</v>
      </c>
      <c r="H53" s="2">
        <v>2143</v>
      </c>
      <c r="I53" s="2">
        <v>0</v>
      </c>
      <c r="J53" s="2">
        <v>770</v>
      </c>
      <c r="K53" s="3">
        <f>SUM(C53:J53)</f>
        <v>36269</v>
      </c>
      <c r="L53" s="3">
        <f t="shared" si="1"/>
        <v>467578</v>
      </c>
    </row>
    <row r="54" spans="1:12" ht="15">
      <c r="A54" s="3">
        <v>45</v>
      </c>
      <c r="B54" s="3" t="s">
        <v>56</v>
      </c>
      <c r="C54" s="2">
        <v>2582</v>
      </c>
      <c r="D54" s="2">
        <v>0</v>
      </c>
      <c r="E54" s="2">
        <v>0</v>
      </c>
      <c r="F54" s="2">
        <v>0</v>
      </c>
      <c r="G54" s="2">
        <v>1492</v>
      </c>
      <c r="H54" s="2">
        <v>1727</v>
      </c>
      <c r="I54" s="2">
        <v>0</v>
      </c>
      <c r="J54" s="2">
        <v>1699</v>
      </c>
      <c r="K54" s="3">
        <f>SUM(C54:J54)</f>
        <v>7500</v>
      </c>
      <c r="L54" s="3">
        <f t="shared" si="1"/>
        <v>475078</v>
      </c>
    </row>
    <row r="55" spans="1:12" ht="15">
      <c r="A55" s="3">
        <v>46</v>
      </c>
      <c r="B55" s="3" t="s">
        <v>57</v>
      </c>
      <c r="C55" s="2">
        <v>3169</v>
      </c>
      <c r="D55" s="2">
        <v>0</v>
      </c>
      <c r="E55" s="2">
        <v>0</v>
      </c>
      <c r="F55" s="2">
        <v>2705</v>
      </c>
      <c r="G55" s="2">
        <v>1204</v>
      </c>
      <c r="H55" s="2">
        <v>2574</v>
      </c>
      <c r="I55" s="2">
        <v>0</v>
      </c>
      <c r="J55" s="2">
        <v>2002</v>
      </c>
      <c r="K55" s="3">
        <f>SUM(C55:J55)</f>
        <v>11654</v>
      </c>
      <c r="L55" s="3">
        <f t="shared" si="1"/>
        <v>486732</v>
      </c>
    </row>
    <row r="56" spans="1:12" ht="15">
      <c r="A56" s="3">
        <v>47</v>
      </c>
      <c r="B56" s="3" t="s">
        <v>58</v>
      </c>
      <c r="C56" s="2">
        <v>3088</v>
      </c>
      <c r="D56" s="2">
        <v>0</v>
      </c>
      <c r="E56" s="2">
        <v>0</v>
      </c>
      <c r="F56" s="2">
        <v>1177</v>
      </c>
      <c r="G56" s="2">
        <v>635</v>
      </c>
      <c r="H56" s="2">
        <v>3125</v>
      </c>
      <c r="I56" s="2">
        <v>0</v>
      </c>
      <c r="J56" s="2">
        <v>877</v>
      </c>
      <c r="K56" s="3">
        <f>SUM(C56:J56)</f>
        <v>8902</v>
      </c>
      <c r="L56" s="3">
        <f t="shared" si="1"/>
        <v>495634</v>
      </c>
    </row>
    <row r="57" spans="1:12" ht="15">
      <c r="A57" s="3">
        <v>48</v>
      </c>
      <c r="B57" s="3" t="s">
        <v>59</v>
      </c>
      <c r="C57" s="2">
        <v>2409</v>
      </c>
      <c r="D57" s="2">
        <v>0</v>
      </c>
      <c r="E57" s="2">
        <v>0</v>
      </c>
      <c r="F57" s="2">
        <v>0</v>
      </c>
      <c r="G57" s="2">
        <v>1838</v>
      </c>
      <c r="H57" s="2">
        <v>1683</v>
      </c>
      <c r="I57" s="2">
        <v>0</v>
      </c>
      <c r="J57" s="2">
        <v>996</v>
      </c>
      <c r="K57" s="3">
        <f>SUM(C57:J57)</f>
        <v>6926</v>
      </c>
      <c r="L57" s="3">
        <f t="shared" si="1"/>
        <v>502560</v>
      </c>
    </row>
    <row r="58" spans="1:12" ht="15">
      <c r="A58" s="3">
        <v>49</v>
      </c>
      <c r="B58" s="3" t="s">
        <v>60</v>
      </c>
      <c r="C58" s="2">
        <v>2921</v>
      </c>
      <c r="D58" s="2">
        <v>0</v>
      </c>
      <c r="E58" s="2">
        <v>0</v>
      </c>
      <c r="F58" s="2">
        <v>1851</v>
      </c>
      <c r="G58" s="2">
        <v>2656</v>
      </c>
      <c r="H58" s="2">
        <v>2914</v>
      </c>
      <c r="I58" s="2">
        <v>0</v>
      </c>
      <c r="J58" s="2">
        <v>1234</v>
      </c>
      <c r="K58" s="3">
        <f>SUM(C58:J58)</f>
        <v>11576</v>
      </c>
      <c r="L58" s="3">
        <f t="shared" si="1"/>
        <v>514136</v>
      </c>
    </row>
    <row r="59" spans="1:12" ht="15">
      <c r="A59" s="3">
        <v>50</v>
      </c>
      <c r="B59" s="3" t="s">
        <v>61</v>
      </c>
      <c r="C59" s="2">
        <v>2991</v>
      </c>
      <c r="D59" s="2">
        <v>0</v>
      </c>
      <c r="E59" s="2">
        <v>0</v>
      </c>
      <c r="F59" s="2">
        <v>1572</v>
      </c>
      <c r="G59" s="2">
        <v>2137</v>
      </c>
      <c r="H59" s="2">
        <v>2198</v>
      </c>
      <c r="I59" s="2">
        <v>0</v>
      </c>
      <c r="J59" s="2">
        <v>631</v>
      </c>
      <c r="K59" s="3">
        <f>SUM(C59:J59)</f>
        <v>9529</v>
      </c>
      <c r="L59" s="3">
        <f t="shared" si="1"/>
        <v>523665</v>
      </c>
    </row>
    <row r="60" spans="1:12" ht="15">
      <c r="A60" s="3">
        <v>51</v>
      </c>
      <c r="B60" s="3" t="s">
        <v>62</v>
      </c>
      <c r="C60" s="2">
        <v>2255</v>
      </c>
      <c r="D60" s="2">
        <v>0</v>
      </c>
      <c r="E60" s="2">
        <v>0</v>
      </c>
      <c r="F60" s="2">
        <v>971</v>
      </c>
      <c r="G60" s="2">
        <v>1451</v>
      </c>
      <c r="H60" s="2">
        <v>1556</v>
      </c>
      <c r="I60" s="2">
        <v>0</v>
      </c>
      <c r="J60" s="2">
        <v>435</v>
      </c>
      <c r="K60" s="3">
        <f>SUM(C60:J60)</f>
        <v>6668</v>
      </c>
      <c r="L60" s="3">
        <f t="shared" si="1"/>
        <v>530333</v>
      </c>
    </row>
    <row r="61" spans="1:12" ht="15">
      <c r="A61" s="3">
        <v>52</v>
      </c>
      <c r="B61" s="3" t="s">
        <v>63</v>
      </c>
      <c r="C61" s="2">
        <v>3127</v>
      </c>
      <c r="D61" s="2">
        <v>0</v>
      </c>
      <c r="E61" s="2">
        <v>0</v>
      </c>
      <c r="F61" s="2">
        <v>2858</v>
      </c>
      <c r="G61" s="2">
        <v>2761</v>
      </c>
      <c r="H61" s="2">
        <v>3967</v>
      </c>
      <c r="I61" s="2">
        <v>0</v>
      </c>
      <c r="J61" s="2">
        <v>1325</v>
      </c>
      <c r="K61" s="3">
        <f>SUM(C61:J61)</f>
        <v>14038</v>
      </c>
      <c r="L61" s="3">
        <f t="shared" si="1"/>
        <v>544371</v>
      </c>
    </row>
    <row r="62" spans="1:12" ht="15">
      <c r="A62" s="3" t="s">
        <v>2</v>
      </c>
      <c r="B62" s="3" t="s">
        <v>64</v>
      </c>
      <c r="C62" s="3">
        <f aca="true" t="shared" si="2" ref="C62:J62">SUM(C10:C61)</f>
        <v>185807</v>
      </c>
      <c r="D62" s="3">
        <f t="shared" si="2"/>
        <v>38509</v>
      </c>
      <c r="E62" s="3">
        <f t="shared" si="2"/>
        <v>90629</v>
      </c>
      <c r="F62" s="3">
        <f t="shared" si="2"/>
        <v>53359</v>
      </c>
      <c r="G62" s="3">
        <f t="shared" si="2"/>
        <v>74729</v>
      </c>
      <c r="H62" s="3">
        <f t="shared" si="2"/>
        <v>61718</v>
      </c>
      <c r="I62" s="3">
        <f t="shared" si="2"/>
        <v>17576</v>
      </c>
      <c r="J62" s="3">
        <f t="shared" si="2"/>
        <v>22044</v>
      </c>
      <c r="K62" s="3">
        <f>SUM(K10:K61)</f>
        <v>544371</v>
      </c>
      <c r="L62" s="3"/>
    </row>
  </sheetData>
  <sheetProtection/>
  <mergeCells count="3">
    <mergeCell ref="A6:L6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5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6" width="22.00390625" style="0" customWidth="1"/>
    <col min="7" max="7" width="25.7109375" style="0" customWidth="1"/>
  </cols>
  <sheetData>
    <row r="6" spans="1:7" ht="15.75">
      <c r="A6" s="4" t="s">
        <v>92</v>
      </c>
      <c r="B6" s="5"/>
      <c r="C6" s="5"/>
      <c r="D6" s="5"/>
      <c r="E6" s="5"/>
      <c r="F6" s="5"/>
      <c r="G6" s="6"/>
    </row>
    <row r="7" spans="1:7" ht="15.75">
      <c r="A7" s="4" t="s">
        <v>93</v>
      </c>
      <c r="B7" s="5"/>
      <c r="C7" s="5"/>
      <c r="D7" s="5"/>
      <c r="E7" s="5"/>
      <c r="F7" s="5"/>
      <c r="G7" s="6"/>
    </row>
    <row r="8" spans="1:7" ht="15">
      <c r="A8" s="7" t="s">
        <v>2</v>
      </c>
      <c r="B8" s="8"/>
      <c r="C8" s="8"/>
      <c r="D8" s="8"/>
      <c r="E8" s="8"/>
      <c r="F8" s="8"/>
      <c r="G8" s="9"/>
    </row>
    <row r="9" spans="1:7" ht="15">
      <c r="A9" s="1"/>
      <c r="B9" s="1" t="s">
        <v>3</v>
      </c>
      <c r="C9" s="1" t="s">
        <v>89</v>
      </c>
      <c r="D9" s="1" t="s">
        <v>90</v>
      </c>
      <c r="E9" s="1" t="s">
        <v>91</v>
      </c>
      <c r="F9" s="1" t="s">
        <v>102</v>
      </c>
      <c r="G9" s="1" t="s">
        <v>103</v>
      </c>
    </row>
    <row r="10" spans="1:7" ht="15">
      <c r="A10" s="3">
        <v>1</v>
      </c>
      <c r="B10" s="3" t="s">
        <v>12</v>
      </c>
      <c r="C10" s="2">
        <v>0</v>
      </c>
      <c r="D10" s="2">
        <v>0</v>
      </c>
      <c r="E10" s="2">
        <v>0</v>
      </c>
      <c r="F10" s="3">
        <f aca="true" t="shared" si="0" ref="F10:F41">SUM(C10:E10)</f>
        <v>0</v>
      </c>
      <c r="G10" s="3">
        <f>F10</f>
        <v>0</v>
      </c>
    </row>
    <row r="11" spans="1:7" ht="15">
      <c r="A11" s="3">
        <v>2</v>
      </c>
      <c r="B11" s="3" t="s">
        <v>13</v>
      </c>
      <c r="C11" s="2">
        <v>0</v>
      </c>
      <c r="D11" s="2">
        <v>0</v>
      </c>
      <c r="E11" s="2">
        <v>0</v>
      </c>
      <c r="F11" s="3">
        <f t="shared" si="0"/>
        <v>0</v>
      </c>
      <c r="G11" s="3">
        <f aca="true" t="shared" si="1" ref="G11:G42">F11+G10</f>
        <v>0</v>
      </c>
    </row>
    <row r="12" spans="1:7" ht="15">
      <c r="A12" s="3">
        <v>3</v>
      </c>
      <c r="B12" s="3" t="s">
        <v>14</v>
      </c>
      <c r="C12" s="2">
        <v>0</v>
      </c>
      <c r="D12" s="2">
        <v>0</v>
      </c>
      <c r="E12" s="2">
        <v>0</v>
      </c>
      <c r="F12" s="3">
        <f t="shared" si="0"/>
        <v>0</v>
      </c>
      <c r="G12" s="3">
        <f t="shared" si="1"/>
        <v>0</v>
      </c>
    </row>
    <row r="13" spans="1:7" ht="15">
      <c r="A13" s="3">
        <v>4</v>
      </c>
      <c r="B13" s="3" t="s">
        <v>15</v>
      </c>
      <c r="C13" s="2">
        <v>0</v>
      </c>
      <c r="D13" s="2">
        <v>0</v>
      </c>
      <c r="E13" s="2">
        <v>0</v>
      </c>
      <c r="F13" s="3">
        <f t="shared" si="0"/>
        <v>0</v>
      </c>
      <c r="G13" s="3">
        <f t="shared" si="1"/>
        <v>0</v>
      </c>
    </row>
    <row r="14" spans="1:7" ht="15">
      <c r="A14" s="3">
        <v>5</v>
      </c>
      <c r="B14" s="3" t="s">
        <v>16</v>
      </c>
      <c r="C14" s="2">
        <v>0</v>
      </c>
      <c r="D14" s="2">
        <v>0</v>
      </c>
      <c r="E14" s="2">
        <v>0</v>
      </c>
      <c r="F14" s="3">
        <f t="shared" si="0"/>
        <v>0</v>
      </c>
      <c r="G14" s="3">
        <f t="shared" si="1"/>
        <v>0</v>
      </c>
    </row>
    <row r="15" spans="1:7" ht="15">
      <c r="A15" s="3">
        <v>6</v>
      </c>
      <c r="B15" s="3" t="s">
        <v>17</v>
      </c>
      <c r="C15" s="2">
        <v>0</v>
      </c>
      <c r="D15" s="2">
        <v>0</v>
      </c>
      <c r="E15" s="2">
        <v>0</v>
      </c>
      <c r="F15" s="3">
        <f t="shared" si="0"/>
        <v>0</v>
      </c>
      <c r="G15" s="3">
        <f t="shared" si="1"/>
        <v>0</v>
      </c>
    </row>
    <row r="16" spans="1:7" ht="15">
      <c r="A16" s="3">
        <v>7</v>
      </c>
      <c r="B16" s="3" t="s">
        <v>18</v>
      </c>
      <c r="C16" s="2">
        <v>0</v>
      </c>
      <c r="D16" s="2">
        <v>0</v>
      </c>
      <c r="E16" s="2">
        <v>0</v>
      </c>
      <c r="F16" s="3">
        <f t="shared" si="0"/>
        <v>0</v>
      </c>
      <c r="G16" s="3">
        <f t="shared" si="1"/>
        <v>0</v>
      </c>
    </row>
    <row r="17" spans="1:7" ht="15">
      <c r="A17" s="3">
        <v>8</v>
      </c>
      <c r="B17" s="3" t="s">
        <v>19</v>
      </c>
      <c r="C17" s="2">
        <v>0</v>
      </c>
      <c r="D17" s="2">
        <v>0</v>
      </c>
      <c r="E17" s="2">
        <v>0</v>
      </c>
      <c r="F17" s="3">
        <f t="shared" si="0"/>
        <v>0</v>
      </c>
      <c r="G17" s="3">
        <f t="shared" si="1"/>
        <v>0</v>
      </c>
    </row>
    <row r="18" spans="1:7" ht="15">
      <c r="A18" s="3">
        <v>9</v>
      </c>
      <c r="B18" s="3" t="s">
        <v>20</v>
      </c>
      <c r="C18" s="2">
        <v>0</v>
      </c>
      <c r="D18" s="2">
        <v>0</v>
      </c>
      <c r="E18" s="2">
        <v>0</v>
      </c>
      <c r="F18" s="3">
        <f t="shared" si="0"/>
        <v>0</v>
      </c>
      <c r="G18" s="3">
        <f t="shared" si="1"/>
        <v>0</v>
      </c>
    </row>
    <row r="19" spans="1:7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3">
        <f t="shared" si="0"/>
        <v>0</v>
      </c>
      <c r="G19" s="3">
        <f t="shared" si="1"/>
        <v>0</v>
      </c>
    </row>
    <row r="20" spans="1:7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3">
        <f t="shared" si="0"/>
        <v>0</v>
      </c>
      <c r="G20" s="3">
        <f t="shared" si="1"/>
        <v>0</v>
      </c>
    </row>
    <row r="21" spans="1:7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3">
        <f t="shared" si="0"/>
        <v>0</v>
      </c>
      <c r="G21" s="3">
        <f t="shared" si="1"/>
        <v>0</v>
      </c>
    </row>
    <row r="22" spans="1:7" ht="15">
      <c r="A22" s="3">
        <v>13</v>
      </c>
      <c r="B22" s="3" t="s">
        <v>24</v>
      </c>
      <c r="C22" s="2">
        <v>0</v>
      </c>
      <c r="D22" s="2">
        <v>0</v>
      </c>
      <c r="E22" s="2">
        <v>0</v>
      </c>
      <c r="F22" s="3">
        <f t="shared" si="0"/>
        <v>0</v>
      </c>
      <c r="G22" s="3">
        <f t="shared" si="1"/>
        <v>0</v>
      </c>
    </row>
    <row r="23" spans="1:7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3">
        <f t="shared" si="0"/>
        <v>0</v>
      </c>
      <c r="G23" s="3">
        <f t="shared" si="1"/>
        <v>0</v>
      </c>
    </row>
    <row r="24" spans="1:7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3">
        <f t="shared" si="0"/>
        <v>0</v>
      </c>
      <c r="G24" s="3">
        <f t="shared" si="1"/>
        <v>0</v>
      </c>
    </row>
    <row r="25" spans="1:7" ht="15">
      <c r="A25" s="3">
        <v>16</v>
      </c>
      <c r="B25" s="3" t="s">
        <v>27</v>
      </c>
      <c r="C25" s="2">
        <v>0</v>
      </c>
      <c r="D25" s="2">
        <v>0</v>
      </c>
      <c r="E25" s="2">
        <v>0</v>
      </c>
      <c r="F25" s="3">
        <f t="shared" si="0"/>
        <v>0</v>
      </c>
      <c r="G25" s="3">
        <f t="shared" si="1"/>
        <v>0</v>
      </c>
    </row>
    <row r="26" spans="1:7" ht="15">
      <c r="A26" s="3">
        <v>17</v>
      </c>
      <c r="B26" s="3" t="s">
        <v>28</v>
      </c>
      <c r="C26" s="2">
        <v>0</v>
      </c>
      <c r="D26" s="2">
        <v>0</v>
      </c>
      <c r="E26" s="2">
        <v>0</v>
      </c>
      <c r="F26" s="3">
        <f t="shared" si="0"/>
        <v>0</v>
      </c>
      <c r="G26" s="3">
        <f t="shared" si="1"/>
        <v>0</v>
      </c>
    </row>
    <row r="27" spans="1:7" ht="15">
      <c r="A27" s="3">
        <v>18</v>
      </c>
      <c r="B27" s="3" t="s">
        <v>29</v>
      </c>
      <c r="C27" s="2">
        <v>0</v>
      </c>
      <c r="D27" s="2">
        <v>0</v>
      </c>
      <c r="E27" s="2">
        <v>0</v>
      </c>
      <c r="F27" s="3">
        <f t="shared" si="0"/>
        <v>0</v>
      </c>
      <c r="G27" s="3">
        <f t="shared" si="1"/>
        <v>0</v>
      </c>
    </row>
    <row r="28" spans="1:7" ht="15">
      <c r="A28" s="3">
        <v>19</v>
      </c>
      <c r="B28" s="3" t="s">
        <v>30</v>
      </c>
      <c r="C28" s="2">
        <v>0</v>
      </c>
      <c r="D28" s="2">
        <v>0</v>
      </c>
      <c r="E28" s="2">
        <v>0</v>
      </c>
      <c r="F28" s="3">
        <f t="shared" si="0"/>
        <v>0</v>
      </c>
      <c r="G28" s="3">
        <f t="shared" si="1"/>
        <v>0</v>
      </c>
    </row>
    <row r="29" spans="1:7" ht="15">
      <c r="A29" s="3">
        <v>20</v>
      </c>
      <c r="B29" s="3" t="s">
        <v>31</v>
      </c>
      <c r="C29" s="2">
        <v>0</v>
      </c>
      <c r="D29" s="2">
        <v>0</v>
      </c>
      <c r="E29" s="2">
        <v>0</v>
      </c>
      <c r="F29" s="3">
        <f t="shared" si="0"/>
        <v>0</v>
      </c>
      <c r="G29" s="3">
        <f t="shared" si="1"/>
        <v>0</v>
      </c>
    </row>
    <row r="30" spans="1:7" ht="15">
      <c r="A30" s="3">
        <v>21</v>
      </c>
      <c r="B30" s="3" t="s">
        <v>32</v>
      </c>
      <c r="C30" s="2">
        <v>0</v>
      </c>
      <c r="D30" s="2">
        <v>0</v>
      </c>
      <c r="E30" s="2">
        <v>0</v>
      </c>
      <c r="F30" s="3">
        <f t="shared" si="0"/>
        <v>0</v>
      </c>
      <c r="G30" s="3">
        <f t="shared" si="1"/>
        <v>0</v>
      </c>
    </row>
    <row r="31" spans="1:7" ht="15">
      <c r="A31" s="3">
        <v>22</v>
      </c>
      <c r="B31" s="3" t="s">
        <v>33</v>
      </c>
      <c r="C31" s="2">
        <v>0</v>
      </c>
      <c r="D31" s="2">
        <v>0</v>
      </c>
      <c r="E31" s="2">
        <v>0</v>
      </c>
      <c r="F31" s="3">
        <f t="shared" si="0"/>
        <v>0</v>
      </c>
      <c r="G31" s="3">
        <f t="shared" si="1"/>
        <v>0</v>
      </c>
    </row>
    <row r="32" spans="1:7" ht="15">
      <c r="A32" s="3">
        <v>23</v>
      </c>
      <c r="B32" s="3" t="s">
        <v>34</v>
      </c>
      <c r="C32" s="2">
        <v>0</v>
      </c>
      <c r="D32" s="2">
        <v>0</v>
      </c>
      <c r="E32" s="2">
        <v>0</v>
      </c>
      <c r="F32" s="3">
        <f t="shared" si="0"/>
        <v>0</v>
      </c>
      <c r="G32" s="3">
        <f t="shared" si="1"/>
        <v>0</v>
      </c>
    </row>
    <row r="33" spans="1:7" ht="15">
      <c r="A33" s="3">
        <v>24</v>
      </c>
      <c r="B33" s="3" t="s">
        <v>35</v>
      </c>
      <c r="C33" s="2">
        <v>0</v>
      </c>
      <c r="D33" s="2">
        <v>0</v>
      </c>
      <c r="E33" s="2">
        <v>0</v>
      </c>
      <c r="F33" s="3">
        <f t="shared" si="0"/>
        <v>0</v>
      </c>
      <c r="G33" s="3">
        <f t="shared" si="1"/>
        <v>0</v>
      </c>
    </row>
    <row r="34" spans="1:7" ht="15">
      <c r="A34" s="3">
        <v>25</v>
      </c>
      <c r="B34" s="3" t="s">
        <v>36</v>
      </c>
      <c r="C34" s="2">
        <v>0</v>
      </c>
      <c r="D34" s="2">
        <v>0</v>
      </c>
      <c r="E34" s="2">
        <v>0</v>
      </c>
      <c r="F34" s="3">
        <f t="shared" si="0"/>
        <v>0</v>
      </c>
      <c r="G34" s="3">
        <f t="shared" si="1"/>
        <v>0</v>
      </c>
    </row>
    <row r="35" spans="1:7" ht="15">
      <c r="A35" s="3">
        <v>26</v>
      </c>
      <c r="B35" s="3" t="s">
        <v>37</v>
      </c>
      <c r="C35" s="2">
        <v>0</v>
      </c>
      <c r="D35" s="2">
        <v>0</v>
      </c>
      <c r="E35" s="2">
        <v>0</v>
      </c>
      <c r="F35" s="3">
        <f t="shared" si="0"/>
        <v>0</v>
      </c>
      <c r="G35" s="3">
        <f t="shared" si="1"/>
        <v>0</v>
      </c>
    </row>
    <row r="36" spans="1:7" ht="15">
      <c r="A36" s="3">
        <v>27</v>
      </c>
      <c r="B36" s="3" t="s">
        <v>38</v>
      </c>
      <c r="C36" s="2">
        <v>0</v>
      </c>
      <c r="D36" s="2">
        <v>0</v>
      </c>
      <c r="E36" s="2">
        <v>0</v>
      </c>
      <c r="F36" s="3">
        <f t="shared" si="0"/>
        <v>0</v>
      </c>
      <c r="G36" s="3">
        <f t="shared" si="1"/>
        <v>0</v>
      </c>
    </row>
    <row r="37" spans="1:7" ht="15">
      <c r="A37" s="3">
        <v>28</v>
      </c>
      <c r="B37" s="3" t="s">
        <v>39</v>
      </c>
      <c r="C37" s="2">
        <v>0</v>
      </c>
      <c r="D37" s="2">
        <v>0</v>
      </c>
      <c r="E37" s="2">
        <v>0</v>
      </c>
      <c r="F37" s="3">
        <f t="shared" si="0"/>
        <v>0</v>
      </c>
      <c r="G37" s="3">
        <f t="shared" si="1"/>
        <v>0</v>
      </c>
    </row>
    <row r="38" spans="1:7" ht="15">
      <c r="A38" s="3">
        <v>29</v>
      </c>
      <c r="B38" s="3" t="s">
        <v>40</v>
      </c>
      <c r="C38" s="2">
        <v>0</v>
      </c>
      <c r="D38" s="2">
        <v>0</v>
      </c>
      <c r="E38" s="2">
        <v>0</v>
      </c>
      <c r="F38" s="3">
        <f t="shared" si="0"/>
        <v>0</v>
      </c>
      <c r="G38" s="3">
        <f t="shared" si="1"/>
        <v>0</v>
      </c>
    </row>
    <row r="39" spans="1:7" ht="15">
      <c r="A39" s="3">
        <v>30</v>
      </c>
      <c r="B39" s="3" t="s">
        <v>41</v>
      </c>
      <c r="C39" s="2">
        <v>0</v>
      </c>
      <c r="D39" s="2">
        <v>0</v>
      </c>
      <c r="E39" s="2">
        <v>0</v>
      </c>
      <c r="F39" s="3">
        <f t="shared" si="0"/>
        <v>0</v>
      </c>
      <c r="G39" s="3">
        <f t="shared" si="1"/>
        <v>0</v>
      </c>
    </row>
    <row r="40" spans="1:7" ht="15">
      <c r="A40" s="3">
        <v>31</v>
      </c>
      <c r="B40" s="3" t="s">
        <v>42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0</v>
      </c>
    </row>
    <row r="41" spans="1:7" ht="15">
      <c r="A41" s="3">
        <v>32</v>
      </c>
      <c r="B41" s="3" t="s">
        <v>43</v>
      </c>
      <c r="C41" s="2">
        <v>0</v>
      </c>
      <c r="D41" s="2">
        <v>0</v>
      </c>
      <c r="E41" s="2">
        <v>0</v>
      </c>
      <c r="F41" s="3">
        <f t="shared" si="0"/>
        <v>0</v>
      </c>
      <c r="G41" s="3">
        <f t="shared" si="1"/>
        <v>0</v>
      </c>
    </row>
    <row r="42" spans="1:7" ht="15">
      <c r="A42" s="3">
        <v>33</v>
      </c>
      <c r="B42" s="3" t="s">
        <v>44</v>
      </c>
      <c r="C42" s="2">
        <v>0</v>
      </c>
      <c r="D42" s="2">
        <v>0</v>
      </c>
      <c r="E42" s="2">
        <v>0</v>
      </c>
      <c r="F42" s="3">
        <f aca="true" t="shared" si="2" ref="F42:F73">SUM(C42:E42)</f>
        <v>0</v>
      </c>
      <c r="G42" s="3">
        <f t="shared" si="1"/>
        <v>0</v>
      </c>
    </row>
    <row r="43" spans="1:7" ht="15">
      <c r="A43" s="3">
        <v>34</v>
      </c>
      <c r="B43" s="3" t="s">
        <v>45</v>
      </c>
      <c r="C43" s="2">
        <v>0</v>
      </c>
      <c r="D43" s="2">
        <v>0</v>
      </c>
      <c r="E43" s="2">
        <v>0</v>
      </c>
      <c r="F43" s="3">
        <f t="shared" si="2"/>
        <v>0</v>
      </c>
      <c r="G43" s="3">
        <f aca="true" t="shared" si="3" ref="G43:G74">F43+G42</f>
        <v>0</v>
      </c>
    </row>
    <row r="44" spans="1:7" ht="15">
      <c r="A44" s="3">
        <v>35</v>
      </c>
      <c r="B44" s="3" t="s">
        <v>46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0</v>
      </c>
    </row>
    <row r="45" spans="1:7" ht="15">
      <c r="A45" s="3">
        <v>36</v>
      </c>
      <c r="B45" s="3" t="s">
        <v>47</v>
      </c>
      <c r="C45" s="2">
        <v>0</v>
      </c>
      <c r="D45" s="2">
        <v>0</v>
      </c>
      <c r="E45" s="2">
        <v>0</v>
      </c>
      <c r="F45" s="3">
        <f t="shared" si="2"/>
        <v>0</v>
      </c>
      <c r="G45" s="3">
        <f t="shared" si="3"/>
        <v>0</v>
      </c>
    </row>
    <row r="46" spans="1:7" ht="15">
      <c r="A46" s="3">
        <v>37</v>
      </c>
      <c r="B46" s="3" t="s">
        <v>48</v>
      </c>
      <c r="C46" s="2">
        <v>0</v>
      </c>
      <c r="D46" s="2">
        <v>0</v>
      </c>
      <c r="E46" s="2">
        <v>0</v>
      </c>
      <c r="F46" s="3">
        <f t="shared" si="2"/>
        <v>0</v>
      </c>
      <c r="G46" s="3">
        <f t="shared" si="3"/>
        <v>0</v>
      </c>
    </row>
    <row r="47" spans="1:7" ht="15">
      <c r="A47" s="3">
        <v>38</v>
      </c>
      <c r="B47" s="3" t="s">
        <v>49</v>
      </c>
      <c r="C47" s="2">
        <v>0</v>
      </c>
      <c r="D47" s="2">
        <v>0</v>
      </c>
      <c r="E47" s="2">
        <v>0</v>
      </c>
      <c r="F47" s="3">
        <f t="shared" si="2"/>
        <v>0</v>
      </c>
      <c r="G47" s="3">
        <f t="shared" si="3"/>
        <v>0</v>
      </c>
    </row>
    <row r="48" spans="1:7" ht="15">
      <c r="A48" s="3">
        <v>39</v>
      </c>
      <c r="B48" s="3" t="s">
        <v>50</v>
      </c>
      <c r="C48" s="2">
        <v>20518</v>
      </c>
      <c r="D48" s="2">
        <v>0</v>
      </c>
      <c r="E48" s="2">
        <v>0</v>
      </c>
      <c r="F48" s="3">
        <f t="shared" si="2"/>
        <v>20518</v>
      </c>
      <c r="G48" s="3">
        <f t="shared" si="3"/>
        <v>20518</v>
      </c>
    </row>
    <row r="49" spans="1:7" ht="15">
      <c r="A49" s="3">
        <v>40</v>
      </c>
      <c r="B49" s="3" t="s">
        <v>51</v>
      </c>
      <c r="C49" s="2">
        <v>30294</v>
      </c>
      <c r="D49" s="2">
        <v>0</v>
      </c>
      <c r="E49" s="2">
        <v>0</v>
      </c>
      <c r="F49" s="3">
        <f t="shared" si="2"/>
        <v>30294</v>
      </c>
      <c r="G49" s="3">
        <f t="shared" si="3"/>
        <v>50812</v>
      </c>
    </row>
    <row r="50" spans="1:7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50812</v>
      </c>
    </row>
    <row r="51" spans="1:7" ht="15">
      <c r="A51" s="3">
        <v>42</v>
      </c>
      <c r="B51" s="3" t="s">
        <v>53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50812</v>
      </c>
    </row>
    <row r="52" spans="1:7" ht="15">
      <c r="A52" s="3">
        <v>43</v>
      </c>
      <c r="B52" s="3" t="s">
        <v>54</v>
      </c>
      <c r="C52" s="2">
        <v>0</v>
      </c>
      <c r="D52" s="2">
        <v>0</v>
      </c>
      <c r="E52" s="2">
        <v>0</v>
      </c>
      <c r="F52" s="3">
        <f t="shared" si="2"/>
        <v>0</v>
      </c>
      <c r="G52" s="3">
        <f t="shared" si="3"/>
        <v>50812</v>
      </c>
    </row>
    <row r="53" spans="1:7" ht="15">
      <c r="A53" s="3">
        <v>44</v>
      </c>
      <c r="B53" s="3" t="s">
        <v>55</v>
      </c>
      <c r="C53" s="2">
        <v>0</v>
      </c>
      <c r="D53" s="2">
        <v>0</v>
      </c>
      <c r="E53" s="2">
        <v>0</v>
      </c>
      <c r="F53" s="3">
        <f t="shared" si="2"/>
        <v>0</v>
      </c>
      <c r="G53" s="3">
        <f t="shared" si="3"/>
        <v>50812</v>
      </c>
    </row>
    <row r="54" spans="1:7" ht="15">
      <c r="A54" s="3">
        <v>45</v>
      </c>
      <c r="B54" s="3" t="s">
        <v>56</v>
      </c>
      <c r="C54" s="2">
        <v>773</v>
      </c>
      <c r="D54" s="2">
        <v>0</v>
      </c>
      <c r="E54" s="2">
        <v>0</v>
      </c>
      <c r="F54" s="3">
        <f t="shared" si="2"/>
        <v>773</v>
      </c>
      <c r="G54" s="3">
        <f t="shared" si="3"/>
        <v>51585</v>
      </c>
    </row>
    <row r="55" spans="1:7" ht="15">
      <c r="A55" s="3">
        <v>46</v>
      </c>
      <c r="B55" s="3" t="s">
        <v>57</v>
      </c>
      <c r="C55" s="2">
        <v>32626</v>
      </c>
      <c r="D55" s="2">
        <v>0</v>
      </c>
      <c r="E55" s="2">
        <v>0</v>
      </c>
      <c r="F55" s="3">
        <f t="shared" si="2"/>
        <v>32626</v>
      </c>
      <c r="G55" s="3">
        <f t="shared" si="3"/>
        <v>84211</v>
      </c>
    </row>
    <row r="56" spans="1:7" ht="15">
      <c r="A56" s="3">
        <v>47</v>
      </c>
      <c r="B56" s="3" t="s">
        <v>58</v>
      </c>
      <c r="C56" s="2">
        <v>4615</v>
      </c>
      <c r="D56" s="2">
        <v>0</v>
      </c>
      <c r="E56" s="2">
        <v>0</v>
      </c>
      <c r="F56" s="3">
        <f t="shared" si="2"/>
        <v>4615</v>
      </c>
      <c r="G56" s="3">
        <f t="shared" si="3"/>
        <v>88826</v>
      </c>
    </row>
    <row r="57" spans="1:7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3">
        <f t="shared" si="2"/>
        <v>0</v>
      </c>
      <c r="G57" s="3">
        <f t="shared" si="3"/>
        <v>88826</v>
      </c>
    </row>
    <row r="58" spans="1:7" ht="15">
      <c r="A58" s="3">
        <v>49</v>
      </c>
      <c r="B58" s="3" t="s">
        <v>60</v>
      </c>
      <c r="C58" s="2">
        <v>0</v>
      </c>
      <c r="D58" s="2">
        <v>0</v>
      </c>
      <c r="E58" s="2">
        <v>0</v>
      </c>
      <c r="F58" s="3">
        <f t="shared" si="2"/>
        <v>0</v>
      </c>
      <c r="G58" s="3">
        <f t="shared" si="3"/>
        <v>88826</v>
      </c>
    </row>
    <row r="59" spans="1:7" ht="15">
      <c r="A59" s="3">
        <v>50</v>
      </c>
      <c r="B59" s="3" t="s">
        <v>61</v>
      </c>
      <c r="C59" s="2">
        <v>36621</v>
      </c>
      <c r="D59" s="2">
        <v>0</v>
      </c>
      <c r="E59" s="2">
        <v>0</v>
      </c>
      <c r="F59" s="3">
        <f t="shared" si="2"/>
        <v>36621</v>
      </c>
      <c r="G59" s="3">
        <f t="shared" si="3"/>
        <v>125447</v>
      </c>
    </row>
    <row r="60" spans="1:7" ht="15">
      <c r="A60" s="3">
        <v>51</v>
      </c>
      <c r="B60" s="3" t="s">
        <v>62</v>
      </c>
      <c r="C60" s="2">
        <v>31078</v>
      </c>
      <c r="D60" s="2">
        <v>0</v>
      </c>
      <c r="E60" s="2">
        <v>10351</v>
      </c>
      <c r="F60" s="3">
        <f t="shared" si="2"/>
        <v>41429</v>
      </c>
      <c r="G60" s="3">
        <f t="shared" si="3"/>
        <v>166876</v>
      </c>
    </row>
    <row r="61" spans="1:7" ht="15">
      <c r="A61" s="3">
        <v>52</v>
      </c>
      <c r="B61" s="3" t="s">
        <v>63</v>
      </c>
      <c r="C61" s="2">
        <v>0</v>
      </c>
      <c r="D61" s="2">
        <v>0</v>
      </c>
      <c r="E61" s="2">
        <v>4746</v>
      </c>
      <c r="F61" s="3">
        <f t="shared" si="2"/>
        <v>4746</v>
      </c>
      <c r="G61" s="3">
        <f t="shared" si="3"/>
        <v>171622</v>
      </c>
    </row>
    <row r="62" spans="1:7" ht="15">
      <c r="A62" s="3" t="s">
        <v>2</v>
      </c>
      <c r="B62" s="3" t="s">
        <v>64</v>
      </c>
      <c r="C62" s="3">
        <f>SUM(C10:C61)</f>
        <v>156525</v>
      </c>
      <c r="D62" s="3">
        <f>SUM(D10:D61)</f>
        <v>0</v>
      </c>
      <c r="E62" s="3">
        <f>SUM(E10:E61)</f>
        <v>15097</v>
      </c>
      <c r="F62" s="3">
        <f>SUM(F10:F61)</f>
        <v>171622</v>
      </c>
      <c r="G62" s="3"/>
    </row>
    <row r="64" spans="1:3" ht="15">
      <c r="A64" s="10" t="s">
        <v>100</v>
      </c>
      <c r="C64" s="11"/>
    </row>
    <row r="65" spans="1:3" ht="15">
      <c r="A65" s="10" t="s">
        <v>101</v>
      </c>
      <c r="C65" s="11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6" width="21.57421875" style="0" customWidth="1"/>
    <col min="7" max="7" width="25.8515625" style="0" customWidth="1"/>
  </cols>
  <sheetData>
    <row r="6" spans="1:7" ht="15.75">
      <c r="A6" s="4" t="s">
        <v>94</v>
      </c>
      <c r="B6" s="5"/>
      <c r="C6" s="5"/>
      <c r="D6" s="5"/>
      <c r="E6" s="5"/>
      <c r="F6" s="5"/>
      <c r="G6" s="6"/>
    </row>
    <row r="7" spans="1:7" ht="15.75">
      <c r="A7" s="4" t="s">
        <v>95</v>
      </c>
      <c r="B7" s="5"/>
      <c r="C7" s="5"/>
      <c r="D7" s="5"/>
      <c r="E7" s="5"/>
      <c r="F7" s="5"/>
      <c r="G7" s="6"/>
    </row>
    <row r="8" spans="1:7" ht="15">
      <c r="A8" s="7" t="s">
        <v>2</v>
      </c>
      <c r="B8" s="8"/>
      <c r="C8" s="8"/>
      <c r="D8" s="8"/>
      <c r="E8" s="8"/>
      <c r="F8" s="8"/>
      <c r="G8" s="9"/>
    </row>
    <row r="9" spans="1:7" ht="15">
      <c r="A9" s="1"/>
      <c r="B9" s="1" t="s">
        <v>3</v>
      </c>
      <c r="C9" s="1" t="s">
        <v>89</v>
      </c>
      <c r="D9" s="1" t="s">
        <v>90</v>
      </c>
      <c r="E9" s="1" t="s">
        <v>91</v>
      </c>
      <c r="F9" s="1" t="s">
        <v>98</v>
      </c>
      <c r="G9" s="1" t="s">
        <v>99</v>
      </c>
    </row>
    <row r="10" spans="1:7" ht="15">
      <c r="A10" s="3">
        <v>1</v>
      </c>
      <c r="B10" s="3" t="s">
        <v>12</v>
      </c>
      <c r="C10" s="2">
        <v>0</v>
      </c>
      <c r="D10" s="2">
        <v>16080</v>
      </c>
      <c r="E10" s="2">
        <v>0</v>
      </c>
      <c r="F10" s="3">
        <f aca="true" t="shared" si="0" ref="F10:F41">SUM(C10:E10)</f>
        <v>16080</v>
      </c>
      <c r="G10" s="3">
        <f>F10</f>
        <v>16080</v>
      </c>
    </row>
    <row r="11" spans="1:7" ht="15">
      <c r="A11" s="3">
        <v>2</v>
      </c>
      <c r="B11" s="3" t="s">
        <v>13</v>
      </c>
      <c r="C11" s="2">
        <v>0</v>
      </c>
      <c r="D11" s="2">
        <v>1496</v>
      </c>
      <c r="E11" s="2">
        <v>0</v>
      </c>
      <c r="F11" s="3">
        <f t="shared" si="0"/>
        <v>1496</v>
      </c>
      <c r="G11" s="3">
        <f aca="true" t="shared" si="1" ref="G11:G42">F11+G10</f>
        <v>17576</v>
      </c>
    </row>
    <row r="12" spans="1:7" ht="15">
      <c r="A12" s="3">
        <v>3</v>
      </c>
      <c r="B12" s="3" t="s">
        <v>14</v>
      </c>
      <c r="C12" s="2">
        <v>0</v>
      </c>
      <c r="D12" s="2">
        <v>0</v>
      </c>
      <c r="E12" s="2">
        <v>0</v>
      </c>
      <c r="F12" s="3">
        <f t="shared" si="0"/>
        <v>0</v>
      </c>
      <c r="G12" s="3">
        <f t="shared" si="1"/>
        <v>17576</v>
      </c>
    </row>
    <row r="13" spans="1:7" ht="15">
      <c r="A13" s="3">
        <v>4</v>
      </c>
      <c r="B13" s="3" t="s">
        <v>15</v>
      </c>
      <c r="C13" s="2">
        <v>0</v>
      </c>
      <c r="D13" s="2">
        <v>0</v>
      </c>
      <c r="E13" s="2">
        <v>0</v>
      </c>
      <c r="F13" s="3">
        <f t="shared" si="0"/>
        <v>0</v>
      </c>
      <c r="G13" s="3">
        <f t="shared" si="1"/>
        <v>17576</v>
      </c>
    </row>
    <row r="14" spans="1:7" ht="15">
      <c r="A14" s="3">
        <v>5</v>
      </c>
      <c r="B14" s="3" t="s">
        <v>16</v>
      </c>
      <c r="C14" s="2">
        <v>0</v>
      </c>
      <c r="D14" s="2">
        <v>0</v>
      </c>
      <c r="E14" s="2">
        <v>0</v>
      </c>
      <c r="F14" s="3">
        <f t="shared" si="0"/>
        <v>0</v>
      </c>
      <c r="G14" s="3">
        <f t="shared" si="1"/>
        <v>17576</v>
      </c>
    </row>
    <row r="15" spans="1:7" ht="15">
      <c r="A15" s="3">
        <v>6</v>
      </c>
      <c r="B15" s="3" t="s">
        <v>17</v>
      </c>
      <c r="C15" s="2">
        <v>0</v>
      </c>
      <c r="D15" s="2">
        <v>0</v>
      </c>
      <c r="E15" s="2">
        <v>0</v>
      </c>
      <c r="F15" s="3">
        <f t="shared" si="0"/>
        <v>0</v>
      </c>
      <c r="G15" s="3">
        <f t="shared" si="1"/>
        <v>17576</v>
      </c>
    </row>
    <row r="16" spans="1:7" ht="15">
      <c r="A16" s="3">
        <v>7</v>
      </c>
      <c r="B16" s="3" t="s">
        <v>18</v>
      </c>
      <c r="C16" s="2">
        <v>0</v>
      </c>
      <c r="D16" s="2">
        <v>0</v>
      </c>
      <c r="E16" s="2">
        <v>0</v>
      </c>
      <c r="F16" s="3">
        <f t="shared" si="0"/>
        <v>0</v>
      </c>
      <c r="G16" s="3">
        <f t="shared" si="1"/>
        <v>17576</v>
      </c>
    </row>
    <row r="17" spans="1:7" ht="15">
      <c r="A17" s="3">
        <v>8</v>
      </c>
      <c r="B17" s="3" t="s">
        <v>19</v>
      </c>
      <c r="C17" s="2">
        <v>0</v>
      </c>
      <c r="D17" s="2">
        <v>0</v>
      </c>
      <c r="E17" s="2">
        <v>0</v>
      </c>
      <c r="F17" s="3">
        <f t="shared" si="0"/>
        <v>0</v>
      </c>
      <c r="G17" s="3">
        <f t="shared" si="1"/>
        <v>17576</v>
      </c>
    </row>
    <row r="18" spans="1:7" ht="15">
      <c r="A18" s="3">
        <v>9</v>
      </c>
      <c r="B18" s="3" t="s">
        <v>20</v>
      </c>
      <c r="C18" s="2">
        <v>0</v>
      </c>
      <c r="D18" s="2">
        <v>0</v>
      </c>
      <c r="E18" s="2">
        <v>0</v>
      </c>
      <c r="F18" s="3">
        <f t="shared" si="0"/>
        <v>0</v>
      </c>
      <c r="G18" s="3">
        <f t="shared" si="1"/>
        <v>17576</v>
      </c>
    </row>
    <row r="19" spans="1:7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3">
        <f t="shared" si="0"/>
        <v>0</v>
      </c>
      <c r="G19" s="3">
        <f t="shared" si="1"/>
        <v>17576</v>
      </c>
    </row>
    <row r="20" spans="1:7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3">
        <f t="shared" si="0"/>
        <v>0</v>
      </c>
      <c r="G20" s="3">
        <f t="shared" si="1"/>
        <v>17576</v>
      </c>
    </row>
    <row r="21" spans="1:7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3">
        <f t="shared" si="0"/>
        <v>0</v>
      </c>
      <c r="G21" s="3">
        <f t="shared" si="1"/>
        <v>17576</v>
      </c>
    </row>
    <row r="22" spans="1:7" ht="15">
      <c r="A22" s="3">
        <v>13</v>
      </c>
      <c r="B22" s="3" t="s">
        <v>24</v>
      </c>
      <c r="C22" s="2">
        <v>0</v>
      </c>
      <c r="D22" s="2">
        <v>0</v>
      </c>
      <c r="E22" s="2">
        <v>0</v>
      </c>
      <c r="F22" s="3">
        <f t="shared" si="0"/>
        <v>0</v>
      </c>
      <c r="G22" s="3">
        <f t="shared" si="1"/>
        <v>17576</v>
      </c>
    </row>
    <row r="23" spans="1:7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3">
        <f t="shared" si="0"/>
        <v>0</v>
      </c>
      <c r="G23" s="3">
        <f t="shared" si="1"/>
        <v>17576</v>
      </c>
    </row>
    <row r="24" spans="1:7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3">
        <f t="shared" si="0"/>
        <v>0</v>
      </c>
      <c r="G24" s="3">
        <f t="shared" si="1"/>
        <v>17576</v>
      </c>
    </row>
    <row r="25" spans="1:7" ht="15">
      <c r="A25" s="3">
        <v>16</v>
      </c>
      <c r="B25" s="3" t="s">
        <v>27</v>
      </c>
      <c r="C25" s="2">
        <v>0</v>
      </c>
      <c r="D25" s="2">
        <v>0</v>
      </c>
      <c r="E25" s="2">
        <v>0</v>
      </c>
      <c r="F25" s="3">
        <f t="shared" si="0"/>
        <v>0</v>
      </c>
      <c r="G25" s="3">
        <f t="shared" si="1"/>
        <v>17576</v>
      </c>
    </row>
    <row r="26" spans="1:7" ht="15">
      <c r="A26" s="3">
        <v>17</v>
      </c>
      <c r="B26" s="3" t="s">
        <v>28</v>
      </c>
      <c r="C26" s="2">
        <v>0</v>
      </c>
      <c r="D26" s="2">
        <v>0</v>
      </c>
      <c r="E26" s="2">
        <v>0</v>
      </c>
      <c r="F26" s="3">
        <f t="shared" si="0"/>
        <v>0</v>
      </c>
      <c r="G26" s="3">
        <f t="shared" si="1"/>
        <v>17576</v>
      </c>
    </row>
    <row r="27" spans="1:7" ht="15">
      <c r="A27" s="3">
        <v>18</v>
      </c>
      <c r="B27" s="3" t="s">
        <v>29</v>
      </c>
      <c r="C27" s="2">
        <v>0</v>
      </c>
      <c r="D27" s="2">
        <v>0</v>
      </c>
      <c r="E27" s="2">
        <v>0</v>
      </c>
      <c r="F27" s="3">
        <f t="shared" si="0"/>
        <v>0</v>
      </c>
      <c r="G27" s="3">
        <f t="shared" si="1"/>
        <v>17576</v>
      </c>
    </row>
    <row r="28" spans="1:7" ht="15">
      <c r="A28" s="3">
        <v>19</v>
      </c>
      <c r="B28" s="3" t="s">
        <v>30</v>
      </c>
      <c r="C28" s="2">
        <v>0</v>
      </c>
      <c r="D28" s="2">
        <v>0</v>
      </c>
      <c r="E28" s="2">
        <v>0</v>
      </c>
      <c r="F28" s="3">
        <f t="shared" si="0"/>
        <v>0</v>
      </c>
      <c r="G28" s="3">
        <f t="shared" si="1"/>
        <v>17576</v>
      </c>
    </row>
    <row r="29" spans="1:7" ht="15">
      <c r="A29" s="3">
        <v>20</v>
      </c>
      <c r="B29" s="3" t="s">
        <v>31</v>
      </c>
      <c r="C29" s="2">
        <v>0</v>
      </c>
      <c r="D29" s="2">
        <v>0</v>
      </c>
      <c r="E29" s="2">
        <v>0</v>
      </c>
      <c r="F29" s="3">
        <f t="shared" si="0"/>
        <v>0</v>
      </c>
      <c r="G29" s="3">
        <f t="shared" si="1"/>
        <v>17576</v>
      </c>
    </row>
    <row r="30" spans="1:7" ht="15">
      <c r="A30" s="3">
        <v>21</v>
      </c>
      <c r="B30" s="3" t="s">
        <v>32</v>
      </c>
      <c r="C30" s="2">
        <v>0</v>
      </c>
      <c r="D30" s="2">
        <v>0</v>
      </c>
      <c r="E30" s="2">
        <v>0</v>
      </c>
      <c r="F30" s="3">
        <f t="shared" si="0"/>
        <v>0</v>
      </c>
      <c r="G30" s="3">
        <f t="shared" si="1"/>
        <v>17576</v>
      </c>
    </row>
    <row r="31" spans="1:7" ht="15">
      <c r="A31" s="3">
        <v>22</v>
      </c>
      <c r="B31" s="3" t="s">
        <v>33</v>
      </c>
      <c r="C31" s="2">
        <v>0</v>
      </c>
      <c r="D31" s="2">
        <v>0</v>
      </c>
      <c r="E31" s="2">
        <v>0</v>
      </c>
      <c r="F31" s="3">
        <f t="shared" si="0"/>
        <v>0</v>
      </c>
      <c r="G31" s="3">
        <f t="shared" si="1"/>
        <v>17576</v>
      </c>
    </row>
    <row r="32" spans="1:7" ht="15">
      <c r="A32" s="3">
        <v>23</v>
      </c>
      <c r="B32" s="3" t="s">
        <v>34</v>
      </c>
      <c r="C32" s="2">
        <v>0</v>
      </c>
      <c r="D32" s="2">
        <v>0</v>
      </c>
      <c r="E32" s="2">
        <v>0</v>
      </c>
      <c r="F32" s="3">
        <f t="shared" si="0"/>
        <v>0</v>
      </c>
      <c r="G32" s="3">
        <f t="shared" si="1"/>
        <v>17576</v>
      </c>
    </row>
    <row r="33" spans="1:7" ht="15">
      <c r="A33" s="3">
        <v>24</v>
      </c>
      <c r="B33" s="3" t="s">
        <v>35</v>
      </c>
      <c r="C33" s="2">
        <v>0</v>
      </c>
      <c r="D33" s="2">
        <v>0</v>
      </c>
      <c r="E33" s="2">
        <v>0</v>
      </c>
      <c r="F33" s="3">
        <f t="shared" si="0"/>
        <v>0</v>
      </c>
      <c r="G33" s="3">
        <f t="shared" si="1"/>
        <v>17576</v>
      </c>
    </row>
    <row r="34" spans="1:7" ht="15">
      <c r="A34" s="3">
        <v>25</v>
      </c>
      <c r="B34" s="3" t="s">
        <v>36</v>
      </c>
      <c r="C34" s="2">
        <v>0</v>
      </c>
      <c r="D34" s="2">
        <v>0</v>
      </c>
      <c r="E34" s="2">
        <v>0</v>
      </c>
      <c r="F34" s="3">
        <f t="shared" si="0"/>
        <v>0</v>
      </c>
      <c r="G34" s="3">
        <f t="shared" si="1"/>
        <v>17576</v>
      </c>
    </row>
    <row r="35" spans="1:7" ht="15">
      <c r="A35" s="3">
        <v>26</v>
      </c>
      <c r="B35" s="3" t="s">
        <v>37</v>
      </c>
      <c r="C35" s="2">
        <v>0</v>
      </c>
      <c r="D35" s="2">
        <v>27529</v>
      </c>
      <c r="E35" s="2">
        <v>0</v>
      </c>
      <c r="F35" s="3">
        <f t="shared" si="0"/>
        <v>27529</v>
      </c>
      <c r="G35" s="3">
        <f t="shared" si="1"/>
        <v>45105</v>
      </c>
    </row>
    <row r="36" spans="1:7" ht="15">
      <c r="A36" s="3">
        <v>27</v>
      </c>
      <c r="B36" s="3" t="s">
        <v>38</v>
      </c>
      <c r="C36" s="2">
        <v>0</v>
      </c>
      <c r="D36" s="2">
        <v>19022</v>
      </c>
      <c r="E36" s="2">
        <v>0</v>
      </c>
      <c r="F36" s="3">
        <f t="shared" si="0"/>
        <v>19022</v>
      </c>
      <c r="G36" s="3">
        <f t="shared" si="1"/>
        <v>64127</v>
      </c>
    </row>
    <row r="37" spans="1:7" ht="15">
      <c r="A37" s="3">
        <v>28</v>
      </c>
      <c r="B37" s="3" t="s">
        <v>39</v>
      </c>
      <c r="C37" s="2">
        <v>0</v>
      </c>
      <c r="D37" s="2">
        <v>0</v>
      </c>
      <c r="E37" s="2">
        <v>0</v>
      </c>
      <c r="F37" s="3">
        <f t="shared" si="0"/>
        <v>0</v>
      </c>
      <c r="G37" s="3">
        <f t="shared" si="1"/>
        <v>64127</v>
      </c>
    </row>
    <row r="38" spans="1:7" ht="15">
      <c r="A38" s="3">
        <v>29</v>
      </c>
      <c r="B38" s="3" t="s">
        <v>40</v>
      </c>
      <c r="C38" s="2">
        <v>0</v>
      </c>
      <c r="D38" s="2">
        <v>0</v>
      </c>
      <c r="E38" s="2">
        <v>0</v>
      </c>
      <c r="F38" s="3">
        <f t="shared" si="0"/>
        <v>0</v>
      </c>
      <c r="G38" s="3">
        <f t="shared" si="1"/>
        <v>64127</v>
      </c>
    </row>
    <row r="39" spans="1:7" ht="15">
      <c r="A39" s="3">
        <v>30</v>
      </c>
      <c r="B39" s="3" t="s">
        <v>41</v>
      </c>
      <c r="C39" s="2">
        <v>0</v>
      </c>
      <c r="D39" s="2">
        <v>0</v>
      </c>
      <c r="E39" s="2">
        <v>0</v>
      </c>
      <c r="F39" s="3">
        <f t="shared" si="0"/>
        <v>0</v>
      </c>
      <c r="G39" s="3">
        <f t="shared" si="1"/>
        <v>64127</v>
      </c>
    </row>
    <row r="40" spans="1:7" ht="15">
      <c r="A40" s="3">
        <v>31</v>
      </c>
      <c r="B40" s="3" t="s">
        <v>42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64127</v>
      </c>
    </row>
    <row r="41" spans="1:7" ht="15">
      <c r="A41" s="3">
        <v>32</v>
      </c>
      <c r="B41" s="3" t="s">
        <v>43</v>
      </c>
      <c r="C41" s="2">
        <v>0</v>
      </c>
      <c r="D41" s="2">
        <v>0</v>
      </c>
      <c r="E41" s="2">
        <v>0</v>
      </c>
      <c r="F41" s="3">
        <f t="shared" si="0"/>
        <v>0</v>
      </c>
      <c r="G41" s="3">
        <f t="shared" si="1"/>
        <v>64127</v>
      </c>
    </row>
    <row r="42" spans="1:7" ht="15">
      <c r="A42" s="3">
        <v>33</v>
      </c>
      <c r="B42" s="3" t="s">
        <v>44</v>
      </c>
      <c r="C42" s="2">
        <v>0</v>
      </c>
      <c r="D42" s="2">
        <v>0</v>
      </c>
      <c r="E42" s="2">
        <v>0</v>
      </c>
      <c r="F42" s="3">
        <f aca="true" t="shared" si="2" ref="F42:F73">SUM(C42:E42)</f>
        <v>0</v>
      </c>
      <c r="G42" s="3">
        <f t="shared" si="1"/>
        <v>64127</v>
      </c>
    </row>
    <row r="43" spans="1:7" ht="15">
      <c r="A43" s="3">
        <v>34</v>
      </c>
      <c r="B43" s="3" t="s">
        <v>45</v>
      </c>
      <c r="C43" s="2">
        <v>0</v>
      </c>
      <c r="D43" s="2">
        <v>0</v>
      </c>
      <c r="E43" s="2">
        <v>0</v>
      </c>
      <c r="F43" s="3">
        <f t="shared" si="2"/>
        <v>0</v>
      </c>
      <c r="G43" s="3">
        <f aca="true" t="shared" si="3" ref="G43:G74">F43+G42</f>
        <v>64127</v>
      </c>
    </row>
    <row r="44" spans="1:7" ht="15">
      <c r="A44" s="3">
        <v>35</v>
      </c>
      <c r="B44" s="3" t="s">
        <v>46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64127</v>
      </c>
    </row>
    <row r="45" spans="1:7" ht="15">
      <c r="A45" s="3">
        <v>36</v>
      </c>
      <c r="B45" s="3" t="s">
        <v>47</v>
      </c>
      <c r="C45" s="2">
        <v>0</v>
      </c>
      <c r="D45" s="2">
        <v>0</v>
      </c>
      <c r="E45" s="2">
        <v>0</v>
      </c>
      <c r="F45" s="3">
        <f t="shared" si="2"/>
        <v>0</v>
      </c>
      <c r="G45" s="3">
        <f t="shared" si="3"/>
        <v>64127</v>
      </c>
    </row>
    <row r="46" spans="1:7" ht="15">
      <c r="A46" s="3">
        <v>37</v>
      </c>
      <c r="B46" s="3" t="s">
        <v>48</v>
      </c>
      <c r="C46" s="2">
        <v>0</v>
      </c>
      <c r="D46" s="2">
        <v>0</v>
      </c>
      <c r="E46" s="2">
        <v>0</v>
      </c>
      <c r="F46" s="3">
        <f t="shared" si="2"/>
        <v>0</v>
      </c>
      <c r="G46" s="3">
        <f t="shared" si="3"/>
        <v>64127</v>
      </c>
    </row>
    <row r="47" spans="1:7" ht="15">
      <c r="A47" s="3">
        <v>38</v>
      </c>
      <c r="B47" s="3" t="s">
        <v>49</v>
      </c>
      <c r="C47" s="2">
        <v>0</v>
      </c>
      <c r="D47" s="2">
        <v>0</v>
      </c>
      <c r="E47" s="2">
        <v>0</v>
      </c>
      <c r="F47" s="3">
        <f t="shared" si="2"/>
        <v>0</v>
      </c>
      <c r="G47" s="3">
        <f t="shared" si="3"/>
        <v>64127</v>
      </c>
    </row>
    <row r="48" spans="1:7" ht="15">
      <c r="A48" s="3">
        <v>39</v>
      </c>
      <c r="B48" s="3" t="s">
        <v>50</v>
      </c>
      <c r="C48" s="2">
        <v>0</v>
      </c>
      <c r="D48" s="2">
        <v>0</v>
      </c>
      <c r="E48" s="2">
        <v>0</v>
      </c>
      <c r="F48" s="3">
        <f t="shared" si="2"/>
        <v>0</v>
      </c>
      <c r="G48" s="3">
        <f t="shared" si="3"/>
        <v>64127</v>
      </c>
    </row>
    <row r="49" spans="1:7" ht="15">
      <c r="A49" s="3">
        <v>40</v>
      </c>
      <c r="B49" s="3" t="s">
        <v>51</v>
      </c>
      <c r="C49" s="2">
        <v>0</v>
      </c>
      <c r="D49" s="2">
        <v>38509</v>
      </c>
      <c r="E49" s="2">
        <v>0</v>
      </c>
      <c r="F49" s="3">
        <f t="shared" si="2"/>
        <v>38509</v>
      </c>
      <c r="G49" s="3">
        <f t="shared" si="3"/>
        <v>102636</v>
      </c>
    </row>
    <row r="50" spans="1:7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102636</v>
      </c>
    </row>
    <row r="51" spans="1:7" ht="15">
      <c r="A51" s="3">
        <v>42</v>
      </c>
      <c r="B51" s="3" t="s">
        <v>53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102636</v>
      </c>
    </row>
    <row r="52" spans="1:7" ht="15">
      <c r="A52" s="3">
        <v>43</v>
      </c>
      <c r="B52" s="3" t="s">
        <v>54</v>
      </c>
      <c r="C52" s="2">
        <v>0</v>
      </c>
      <c r="D52" s="2">
        <v>14968</v>
      </c>
      <c r="E52" s="2">
        <v>0</v>
      </c>
      <c r="F52" s="3">
        <f t="shared" si="2"/>
        <v>14968</v>
      </c>
      <c r="G52" s="3">
        <f t="shared" si="3"/>
        <v>117604</v>
      </c>
    </row>
    <row r="53" spans="1:7" ht="15">
      <c r="A53" s="3">
        <v>44</v>
      </c>
      <c r="B53" s="3" t="s">
        <v>55</v>
      </c>
      <c r="C53" s="2">
        <v>0</v>
      </c>
      <c r="D53" s="2">
        <v>29110</v>
      </c>
      <c r="E53" s="2">
        <v>0</v>
      </c>
      <c r="F53" s="3">
        <f t="shared" si="2"/>
        <v>29110</v>
      </c>
      <c r="G53" s="3">
        <f t="shared" si="3"/>
        <v>146714</v>
      </c>
    </row>
    <row r="54" spans="1:7" ht="15">
      <c r="A54" s="3">
        <v>45</v>
      </c>
      <c r="B54" s="3" t="s">
        <v>56</v>
      </c>
      <c r="C54" s="2">
        <v>0</v>
      </c>
      <c r="D54" s="2">
        <v>0</v>
      </c>
      <c r="E54" s="2">
        <v>0</v>
      </c>
      <c r="F54" s="3">
        <f t="shared" si="2"/>
        <v>0</v>
      </c>
      <c r="G54" s="3">
        <f t="shared" si="3"/>
        <v>146714</v>
      </c>
    </row>
    <row r="55" spans="1:7" ht="15">
      <c r="A55" s="3">
        <v>46</v>
      </c>
      <c r="B55" s="3" t="s">
        <v>57</v>
      </c>
      <c r="C55" s="2">
        <v>0</v>
      </c>
      <c r="D55" s="2">
        <v>0</v>
      </c>
      <c r="E55" s="2">
        <v>0</v>
      </c>
      <c r="F55" s="3">
        <f t="shared" si="2"/>
        <v>0</v>
      </c>
      <c r="G55" s="3">
        <f t="shared" si="3"/>
        <v>146714</v>
      </c>
    </row>
    <row r="56" spans="1:7" ht="15">
      <c r="A56" s="3">
        <v>47</v>
      </c>
      <c r="B56" s="3" t="s">
        <v>58</v>
      </c>
      <c r="C56" s="2">
        <v>0</v>
      </c>
      <c r="D56" s="2">
        <v>0</v>
      </c>
      <c r="E56" s="2">
        <v>0</v>
      </c>
      <c r="F56" s="3">
        <f t="shared" si="2"/>
        <v>0</v>
      </c>
      <c r="G56" s="3">
        <f t="shared" si="3"/>
        <v>146714</v>
      </c>
    </row>
    <row r="57" spans="1:7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3">
        <f t="shared" si="2"/>
        <v>0</v>
      </c>
      <c r="G57" s="3">
        <f t="shared" si="3"/>
        <v>146714</v>
      </c>
    </row>
    <row r="58" spans="1:7" ht="15">
      <c r="A58" s="3">
        <v>49</v>
      </c>
      <c r="B58" s="3" t="s">
        <v>60</v>
      </c>
      <c r="C58" s="2">
        <v>0</v>
      </c>
      <c r="D58" s="2">
        <v>0</v>
      </c>
      <c r="E58" s="2">
        <v>0</v>
      </c>
      <c r="F58" s="3">
        <f t="shared" si="2"/>
        <v>0</v>
      </c>
      <c r="G58" s="3">
        <f t="shared" si="3"/>
        <v>146714</v>
      </c>
    </row>
    <row r="59" spans="1:7" ht="15">
      <c r="A59" s="3">
        <v>50</v>
      </c>
      <c r="B59" s="3" t="s">
        <v>61</v>
      </c>
      <c r="C59" s="2">
        <v>0</v>
      </c>
      <c r="D59" s="2">
        <v>0</v>
      </c>
      <c r="E59" s="2">
        <v>0</v>
      </c>
      <c r="F59" s="3">
        <f t="shared" si="2"/>
        <v>0</v>
      </c>
      <c r="G59" s="3">
        <f t="shared" si="3"/>
        <v>146714</v>
      </c>
    </row>
    <row r="60" spans="1:7" ht="15">
      <c r="A60" s="3">
        <v>51</v>
      </c>
      <c r="B60" s="3" t="s">
        <v>62</v>
      </c>
      <c r="C60" s="2">
        <v>0</v>
      </c>
      <c r="D60" s="2">
        <v>0</v>
      </c>
      <c r="E60" s="2">
        <v>0</v>
      </c>
      <c r="F60" s="3">
        <f t="shared" si="2"/>
        <v>0</v>
      </c>
      <c r="G60" s="3">
        <f t="shared" si="3"/>
        <v>146714</v>
      </c>
    </row>
    <row r="61" spans="1:7" ht="15">
      <c r="A61" s="3">
        <v>52</v>
      </c>
      <c r="B61" s="3" t="s">
        <v>63</v>
      </c>
      <c r="C61" s="2">
        <v>0</v>
      </c>
      <c r="D61" s="2">
        <v>0</v>
      </c>
      <c r="E61" s="2">
        <v>0</v>
      </c>
      <c r="F61" s="3">
        <f t="shared" si="2"/>
        <v>0</v>
      </c>
      <c r="G61" s="3">
        <f t="shared" si="3"/>
        <v>146714</v>
      </c>
    </row>
    <row r="62" spans="1:7" ht="15">
      <c r="A62" s="3" t="s">
        <v>2</v>
      </c>
      <c r="B62" s="3" t="s">
        <v>64</v>
      </c>
      <c r="C62" s="3">
        <f>SUM(C10:C61)</f>
        <v>0</v>
      </c>
      <c r="D62" s="3">
        <f>SUM(D10:D61)</f>
        <v>146714</v>
      </c>
      <c r="E62" s="3">
        <f>SUM(E10:E61)</f>
        <v>0</v>
      </c>
      <c r="F62" s="3">
        <f>SUM(F10:F61)</f>
        <v>146714</v>
      </c>
      <c r="G62" s="3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6" width="18.421875" style="0" customWidth="1"/>
    <col min="7" max="7" width="22.57421875" style="0" customWidth="1"/>
  </cols>
  <sheetData>
    <row r="6" spans="1:7" ht="15.75">
      <c r="A6" s="4" t="s">
        <v>96</v>
      </c>
      <c r="B6" s="5"/>
      <c r="C6" s="5"/>
      <c r="D6" s="5"/>
      <c r="E6" s="5"/>
      <c r="F6" s="5"/>
      <c r="G6" s="6"/>
    </row>
    <row r="7" spans="1:7" ht="15.75">
      <c r="A7" s="4" t="s">
        <v>97</v>
      </c>
      <c r="B7" s="5"/>
      <c r="C7" s="5"/>
      <c r="D7" s="5"/>
      <c r="E7" s="5"/>
      <c r="F7" s="5"/>
      <c r="G7" s="6"/>
    </row>
    <row r="8" spans="1:7" ht="15">
      <c r="A8" s="7" t="s">
        <v>2</v>
      </c>
      <c r="B8" s="8"/>
      <c r="C8" s="8"/>
      <c r="D8" s="8"/>
      <c r="E8" s="8"/>
      <c r="F8" s="8"/>
      <c r="G8" s="9"/>
    </row>
    <row r="9" spans="1:7" ht="15">
      <c r="A9" s="1"/>
      <c r="B9" s="1" t="s">
        <v>3</v>
      </c>
      <c r="C9" s="1" t="s">
        <v>89</v>
      </c>
      <c r="D9" s="1" t="s">
        <v>90</v>
      </c>
      <c r="E9" s="1" t="s">
        <v>91</v>
      </c>
      <c r="F9" s="1" t="s">
        <v>98</v>
      </c>
      <c r="G9" s="1" t="s">
        <v>99</v>
      </c>
    </row>
    <row r="10" spans="1:7" ht="15">
      <c r="A10" s="3">
        <v>1</v>
      </c>
      <c r="B10" s="3" t="s">
        <v>12</v>
      </c>
      <c r="C10" s="2">
        <v>0</v>
      </c>
      <c r="D10" s="2">
        <v>0</v>
      </c>
      <c r="E10" s="2">
        <v>0</v>
      </c>
      <c r="F10" s="3">
        <f aca="true" t="shared" si="0" ref="F10:F41">SUM(C10:E10)</f>
        <v>0</v>
      </c>
      <c r="G10" s="3">
        <f>F10</f>
        <v>0</v>
      </c>
    </row>
    <row r="11" spans="1:7" ht="15">
      <c r="A11" s="3">
        <v>2</v>
      </c>
      <c r="B11" s="3" t="s">
        <v>13</v>
      </c>
      <c r="C11" s="2">
        <v>0</v>
      </c>
      <c r="D11" s="2">
        <v>0</v>
      </c>
      <c r="E11" s="2">
        <v>0</v>
      </c>
      <c r="F11" s="3">
        <f t="shared" si="0"/>
        <v>0</v>
      </c>
      <c r="G11" s="3">
        <f aca="true" t="shared" si="1" ref="G11:G42">F11+G10</f>
        <v>0</v>
      </c>
    </row>
    <row r="12" spans="1:7" ht="15">
      <c r="A12" s="3">
        <v>3</v>
      </c>
      <c r="B12" s="3" t="s">
        <v>14</v>
      </c>
      <c r="C12" s="2">
        <v>0</v>
      </c>
      <c r="D12" s="2">
        <v>54800</v>
      </c>
      <c r="E12" s="2">
        <v>0</v>
      </c>
      <c r="F12" s="3">
        <f t="shared" si="0"/>
        <v>54800</v>
      </c>
      <c r="G12" s="3">
        <f t="shared" si="1"/>
        <v>54800</v>
      </c>
    </row>
    <row r="13" spans="1:7" ht="15">
      <c r="A13" s="3">
        <v>4</v>
      </c>
      <c r="B13" s="3" t="s">
        <v>15</v>
      </c>
      <c r="C13" s="2">
        <v>0</v>
      </c>
      <c r="D13" s="2">
        <v>65657</v>
      </c>
      <c r="E13" s="2">
        <v>0</v>
      </c>
      <c r="F13" s="3">
        <f t="shared" si="0"/>
        <v>65657</v>
      </c>
      <c r="G13" s="3">
        <f t="shared" si="1"/>
        <v>120457</v>
      </c>
    </row>
    <row r="14" spans="1:7" ht="15">
      <c r="A14" s="3">
        <v>5</v>
      </c>
      <c r="B14" s="3" t="s">
        <v>16</v>
      </c>
      <c r="C14" s="2">
        <v>0</v>
      </c>
      <c r="D14" s="2">
        <v>92092</v>
      </c>
      <c r="E14" s="2">
        <v>0</v>
      </c>
      <c r="F14" s="3">
        <f t="shared" si="0"/>
        <v>92092</v>
      </c>
      <c r="G14" s="3">
        <f t="shared" si="1"/>
        <v>212549</v>
      </c>
    </row>
    <row r="15" spans="1:7" ht="15">
      <c r="A15" s="3">
        <v>6</v>
      </c>
      <c r="B15" s="3" t="s">
        <v>17</v>
      </c>
      <c r="C15" s="2">
        <v>0</v>
      </c>
      <c r="D15" s="2">
        <v>17490</v>
      </c>
      <c r="E15" s="2">
        <v>0</v>
      </c>
      <c r="F15" s="3">
        <f t="shared" si="0"/>
        <v>17490</v>
      </c>
      <c r="G15" s="3">
        <f t="shared" si="1"/>
        <v>230039</v>
      </c>
    </row>
    <row r="16" spans="1:7" ht="15">
      <c r="A16" s="3">
        <v>7</v>
      </c>
      <c r="B16" s="3" t="s">
        <v>18</v>
      </c>
      <c r="C16" s="2">
        <v>0</v>
      </c>
      <c r="D16" s="2">
        <v>76711</v>
      </c>
      <c r="E16" s="2">
        <v>0</v>
      </c>
      <c r="F16" s="3">
        <f t="shared" si="0"/>
        <v>76711</v>
      </c>
      <c r="G16" s="3">
        <f t="shared" si="1"/>
        <v>306750</v>
      </c>
    </row>
    <row r="17" spans="1:7" ht="15">
      <c r="A17" s="3">
        <v>8</v>
      </c>
      <c r="B17" s="3" t="s">
        <v>19</v>
      </c>
      <c r="C17" s="2">
        <v>0</v>
      </c>
      <c r="D17" s="2">
        <v>63203</v>
      </c>
      <c r="E17" s="2">
        <v>0</v>
      </c>
      <c r="F17" s="3">
        <f t="shared" si="0"/>
        <v>63203</v>
      </c>
      <c r="G17" s="3">
        <f t="shared" si="1"/>
        <v>369953</v>
      </c>
    </row>
    <row r="18" spans="1:7" ht="15">
      <c r="A18" s="3">
        <v>9</v>
      </c>
      <c r="B18" s="3" t="s">
        <v>20</v>
      </c>
      <c r="C18" s="2">
        <v>0</v>
      </c>
      <c r="D18" s="2">
        <v>53700</v>
      </c>
      <c r="E18" s="2">
        <v>0</v>
      </c>
      <c r="F18" s="3">
        <f t="shared" si="0"/>
        <v>53700</v>
      </c>
      <c r="G18" s="3">
        <f t="shared" si="1"/>
        <v>423653</v>
      </c>
    </row>
    <row r="19" spans="1:7" ht="15">
      <c r="A19" s="3">
        <v>10</v>
      </c>
      <c r="B19" s="3" t="s">
        <v>21</v>
      </c>
      <c r="C19" s="2">
        <v>0</v>
      </c>
      <c r="D19" s="2">
        <v>112887</v>
      </c>
      <c r="E19" s="2">
        <v>0</v>
      </c>
      <c r="F19" s="3">
        <f t="shared" si="0"/>
        <v>112887</v>
      </c>
      <c r="G19" s="3">
        <f t="shared" si="1"/>
        <v>536540</v>
      </c>
    </row>
    <row r="20" spans="1:7" ht="15">
      <c r="A20" s="3">
        <v>11</v>
      </c>
      <c r="B20" s="3" t="s">
        <v>22</v>
      </c>
      <c r="C20" s="2">
        <v>0</v>
      </c>
      <c r="D20" s="2">
        <v>86164</v>
      </c>
      <c r="E20" s="2">
        <v>0</v>
      </c>
      <c r="F20" s="3">
        <f t="shared" si="0"/>
        <v>86164</v>
      </c>
      <c r="G20" s="3">
        <f t="shared" si="1"/>
        <v>622704</v>
      </c>
    </row>
    <row r="21" spans="1:7" ht="15">
      <c r="A21" s="3">
        <v>12</v>
      </c>
      <c r="B21" s="3" t="s">
        <v>23</v>
      </c>
      <c r="C21" s="2">
        <v>0</v>
      </c>
      <c r="D21" s="2">
        <v>65455</v>
      </c>
      <c r="E21" s="2">
        <v>0</v>
      </c>
      <c r="F21" s="3">
        <f t="shared" si="0"/>
        <v>65455</v>
      </c>
      <c r="G21" s="3">
        <f t="shared" si="1"/>
        <v>688159</v>
      </c>
    </row>
    <row r="22" spans="1:7" ht="15">
      <c r="A22" s="3">
        <v>13</v>
      </c>
      <c r="B22" s="3" t="s">
        <v>24</v>
      </c>
      <c r="C22" s="2">
        <v>0</v>
      </c>
      <c r="D22" s="2">
        <v>118188</v>
      </c>
      <c r="E22" s="2">
        <v>0</v>
      </c>
      <c r="F22" s="3">
        <f t="shared" si="0"/>
        <v>118188</v>
      </c>
      <c r="G22" s="3">
        <f t="shared" si="1"/>
        <v>806347</v>
      </c>
    </row>
    <row r="23" spans="1:7" ht="15">
      <c r="A23" s="3">
        <v>14</v>
      </c>
      <c r="B23" s="3" t="s">
        <v>25</v>
      </c>
      <c r="C23" s="2">
        <v>0</v>
      </c>
      <c r="D23" s="2">
        <v>57447</v>
      </c>
      <c r="E23" s="2">
        <v>0</v>
      </c>
      <c r="F23" s="3">
        <f t="shared" si="0"/>
        <v>57447</v>
      </c>
      <c r="G23" s="3">
        <f t="shared" si="1"/>
        <v>863794</v>
      </c>
    </row>
    <row r="24" spans="1:7" ht="15">
      <c r="A24" s="3">
        <v>15</v>
      </c>
      <c r="B24" s="3" t="s">
        <v>26</v>
      </c>
      <c r="C24" s="2">
        <v>0</v>
      </c>
      <c r="D24" s="2">
        <v>26957</v>
      </c>
      <c r="E24" s="2">
        <v>0</v>
      </c>
      <c r="F24" s="3">
        <f t="shared" si="0"/>
        <v>26957</v>
      </c>
      <c r="G24" s="3">
        <f t="shared" si="1"/>
        <v>890751</v>
      </c>
    </row>
    <row r="25" spans="1:7" ht="15">
      <c r="A25" s="3">
        <v>16</v>
      </c>
      <c r="B25" s="3" t="s">
        <v>27</v>
      </c>
      <c r="C25" s="2">
        <v>0</v>
      </c>
      <c r="D25" s="2">
        <v>47633</v>
      </c>
      <c r="E25" s="2">
        <v>0</v>
      </c>
      <c r="F25" s="3">
        <f t="shared" si="0"/>
        <v>47633</v>
      </c>
      <c r="G25" s="3">
        <f t="shared" si="1"/>
        <v>938384</v>
      </c>
    </row>
    <row r="26" spans="1:7" ht="15">
      <c r="A26" s="3">
        <v>17</v>
      </c>
      <c r="B26" s="3" t="s">
        <v>28</v>
      </c>
      <c r="C26" s="2">
        <v>0</v>
      </c>
      <c r="D26" s="2">
        <v>51793</v>
      </c>
      <c r="E26" s="2">
        <v>0</v>
      </c>
      <c r="F26" s="3">
        <f t="shared" si="0"/>
        <v>51793</v>
      </c>
      <c r="G26" s="3">
        <f t="shared" si="1"/>
        <v>990177</v>
      </c>
    </row>
    <row r="27" spans="1:7" ht="15">
      <c r="A27" s="3">
        <v>18</v>
      </c>
      <c r="B27" s="3" t="s">
        <v>29</v>
      </c>
      <c r="C27" s="2">
        <v>0</v>
      </c>
      <c r="D27" s="2">
        <v>7730</v>
      </c>
      <c r="E27" s="2">
        <v>0</v>
      </c>
      <c r="F27" s="3">
        <f t="shared" si="0"/>
        <v>7730</v>
      </c>
      <c r="G27" s="3">
        <f t="shared" si="1"/>
        <v>997907</v>
      </c>
    </row>
    <row r="28" spans="1:7" ht="15">
      <c r="A28" s="3">
        <v>19</v>
      </c>
      <c r="B28" s="3" t="s">
        <v>30</v>
      </c>
      <c r="C28" s="2">
        <v>0</v>
      </c>
      <c r="D28" s="2">
        <v>23</v>
      </c>
      <c r="E28" s="2">
        <v>0</v>
      </c>
      <c r="F28" s="3">
        <f t="shared" si="0"/>
        <v>23</v>
      </c>
      <c r="G28" s="3">
        <f t="shared" si="1"/>
        <v>997930</v>
      </c>
    </row>
    <row r="29" spans="1:7" ht="15">
      <c r="A29" s="3">
        <v>20</v>
      </c>
      <c r="B29" s="3" t="s">
        <v>31</v>
      </c>
      <c r="C29" s="2">
        <v>0</v>
      </c>
      <c r="D29" s="2">
        <v>17733</v>
      </c>
      <c r="E29" s="2">
        <v>0</v>
      </c>
      <c r="F29" s="3">
        <f t="shared" si="0"/>
        <v>17733</v>
      </c>
      <c r="G29" s="3">
        <f t="shared" si="1"/>
        <v>1015663</v>
      </c>
    </row>
    <row r="30" spans="1:7" ht="15">
      <c r="A30" s="3">
        <v>21</v>
      </c>
      <c r="B30" s="3" t="s">
        <v>32</v>
      </c>
      <c r="C30" s="2">
        <v>0</v>
      </c>
      <c r="D30" s="2">
        <v>76199</v>
      </c>
      <c r="E30" s="2">
        <v>0</v>
      </c>
      <c r="F30" s="3">
        <f t="shared" si="0"/>
        <v>76199</v>
      </c>
      <c r="G30" s="3">
        <f t="shared" si="1"/>
        <v>1091862</v>
      </c>
    </row>
    <row r="31" spans="1:7" ht="15">
      <c r="A31" s="3">
        <v>22</v>
      </c>
      <c r="B31" s="3" t="s">
        <v>33</v>
      </c>
      <c r="C31" s="2">
        <v>0</v>
      </c>
      <c r="D31" s="2">
        <v>8210</v>
      </c>
      <c r="E31" s="2">
        <v>0</v>
      </c>
      <c r="F31" s="3">
        <f t="shared" si="0"/>
        <v>8210</v>
      </c>
      <c r="G31" s="3">
        <f t="shared" si="1"/>
        <v>1100072</v>
      </c>
    </row>
    <row r="32" spans="1:7" ht="15">
      <c r="A32" s="3">
        <v>23</v>
      </c>
      <c r="B32" s="3" t="s">
        <v>34</v>
      </c>
      <c r="C32" s="2">
        <v>0</v>
      </c>
      <c r="D32" s="2">
        <v>51000</v>
      </c>
      <c r="E32" s="2">
        <v>0</v>
      </c>
      <c r="F32" s="3">
        <f t="shared" si="0"/>
        <v>51000</v>
      </c>
      <c r="G32" s="3">
        <f t="shared" si="1"/>
        <v>1151072</v>
      </c>
    </row>
    <row r="33" spans="1:7" ht="15">
      <c r="A33" s="3">
        <v>24</v>
      </c>
      <c r="B33" s="3" t="s">
        <v>35</v>
      </c>
      <c r="C33" s="2">
        <v>0</v>
      </c>
      <c r="D33" s="2">
        <v>20780</v>
      </c>
      <c r="E33" s="2">
        <v>0</v>
      </c>
      <c r="F33" s="3">
        <f t="shared" si="0"/>
        <v>20780</v>
      </c>
      <c r="G33" s="3">
        <f t="shared" si="1"/>
        <v>1171852</v>
      </c>
    </row>
    <row r="34" spans="1:7" ht="15">
      <c r="A34" s="3">
        <v>25</v>
      </c>
      <c r="B34" s="3" t="s">
        <v>36</v>
      </c>
      <c r="C34" s="2">
        <v>0</v>
      </c>
      <c r="D34" s="2">
        <v>53520</v>
      </c>
      <c r="E34" s="2">
        <v>0</v>
      </c>
      <c r="F34" s="3">
        <f t="shared" si="0"/>
        <v>53520</v>
      </c>
      <c r="G34" s="3">
        <f t="shared" si="1"/>
        <v>1225372</v>
      </c>
    </row>
    <row r="35" spans="1:7" ht="15">
      <c r="A35" s="3">
        <v>26</v>
      </c>
      <c r="B35" s="3" t="s">
        <v>37</v>
      </c>
      <c r="C35" s="2">
        <v>0</v>
      </c>
      <c r="D35" s="2">
        <v>399</v>
      </c>
      <c r="E35" s="2">
        <v>0</v>
      </c>
      <c r="F35" s="3">
        <f t="shared" si="0"/>
        <v>399</v>
      </c>
      <c r="G35" s="3">
        <f t="shared" si="1"/>
        <v>1225771</v>
      </c>
    </row>
    <row r="36" spans="1:7" ht="15">
      <c r="A36" s="3">
        <v>27</v>
      </c>
      <c r="B36" s="3" t="s">
        <v>38</v>
      </c>
      <c r="C36" s="2">
        <v>0</v>
      </c>
      <c r="D36" s="2">
        <v>0</v>
      </c>
      <c r="E36" s="2">
        <v>0</v>
      </c>
      <c r="F36" s="3">
        <f t="shared" si="0"/>
        <v>0</v>
      </c>
      <c r="G36" s="3">
        <f t="shared" si="1"/>
        <v>1225771</v>
      </c>
    </row>
    <row r="37" spans="1:7" ht="15">
      <c r="A37" s="3">
        <v>28</v>
      </c>
      <c r="B37" s="3" t="s">
        <v>39</v>
      </c>
      <c r="C37" s="2">
        <v>0</v>
      </c>
      <c r="D37" s="2">
        <v>1143</v>
      </c>
      <c r="E37" s="2">
        <v>0</v>
      </c>
      <c r="F37" s="3">
        <f t="shared" si="0"/>
        <v>1143</v>
      </c>
      <c r="G37" s="3">
        <f t="shared" si="1"/>
        <v>1226914</v>
      </c>
    </row>
    <row r="38" spans="1:7" ht="15">
      <c r="A38" s="3">
        <v>29</v>
      </c>
      <c r="B38" s="3" t="s">
        <v>40</v>
      </c>
      <c r="C38" s="2">
        <v>0</v>
      </c>
      <c r="D38" s="2">
        <v>552</v>
      </c>
      <c r="E38" s="2">
        <v>0</v>
      </c>
      <c r="F38" s="3">
        <f t="shared" si="0"/>
        <v>552</v>
      </c>
      <c r="G38" s="3">
        <f t="shared" si="1"/>
        <v>1227466</v>
      </c>
    </row>
    <row r="39" spans="1:7" ht="15">
      <c r="A39" s="3">
        <v>30</v>
      </c>
      <c r="B39" s="3" t="s">
        <v>41</v>
      </c>
      <c r="C39" s="2">
        <v>0</v>
      </c>
      <c r="D39" s="2">
        <v>701</v>
      </c>
      <c r="E39" s="2">
        <v>0</v>
      </c>
      <c r="F39" s="3">
        <f t="shared" si="0"/>
        <v>701</v>
      </c>
      <c r="G39" s="3">
        <f t="shared" si="1"/>
        <v>1228167</v>
      </c>
    </row>
    <row r="40" spans="1:7" ht="15">
      <c r="A40" s="3">
        <v>31</v>
      </c>
      <c r="B40" s="3" t="s">
        <v>42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1228167</v>
      </c>
    </row>
    <row r="41" spans="1:7" ht="15">
      <c r="A41" s="3">
        <v>32</v>
      </c>
      <c r="B41" s="3" t="s">
        <v>43</v>
      </c>
      <c r="C41" s="2">
        <v>0</v>
      </c>
      <c r="D41" s="2">
        <v>53400</v>
      </c>
      <c r="E41" s="2">
        <v>0</v>
      </c>
      <c r="F41" s="3">
        <f t="shared" si="0"/>
        <v>53400</v>
      </c>
      <c r="G41" s="3">
        <f t="shared" si="1"/>
        <v>1281567</v>
      </c>
    </row>
    <row r="42" spans="1:7" ht="15">
      <c r="A42" s="3">
        <v>33</v>
      </c>
      <c r="B42" s="3" t="s">
        <v>44</v>
      </c>
      <c r="C42" s="2">
        <v>0</v>
      </c>
      <c r="D42" s="2">
        <v>1200</v>
      </c>
      <c r="E42" s="2">
        <v>0</v>
      </c>
      <c r="F42" s="3">
        <f aca="true" t="shared" si="2" ref="F42:F73">SUM(C42:E42)</f>
        <v>1200</v>
      </c>
      <c r="G42" s="3">
        <f t="shared" si="1"/>
        <v>1282767</v>
      </c>
    </row>
    <row r="43" spans="1:7" ht="15">
      <c r="A43" s="3">
        <v>34</v>
      </c>
      <c r="B43" s="3" t="s">
        <v>45</v>
      </c>
      <c r="C43" s="2">
        <v>0</v>
      </c>
      <c r="D43" s="2">
        <v>399</v>
      </c>
      <c r="E43" s="2">
        <v>0</v>
      </c>
      <c r="F43" s="3">
        <f t="shared" si="2"/>
        <v>399</v>
      </c>
      <c r="G43" s="3">
        <f aca="true" t="shared" si="3" ref="G43:G74">F43+G42</f>
        <v>1283166</v>
      </c>
    </row>
    <row r="44" spans="1:7" ht="15">
      <c r="A44" s="3">
        <v>35</v>
      </c>
      <c r="B44" s="3" t="s">
        <v>46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1283166</v>
      </c>
    </row>
    <row r="45" spans="1:7" ht="15">
      <c r="A45" s="3">
        <v>36</v>
      </c>
      <c r="B45" s="3" t="s">
        <v>47</v>
      </c>
      <c r="C45" s="2">
        <v>0</v>
      </c>
      <c r="D45" s="2">
        <v>307</v>
      </c>
      <c r="E45" s="2">
        <v>0</v>
      </c>
      <c r="F45" s="3">
        <f t="shared" si="2"/>
        <v>307</v>
      </c>
      <c r="G45" s="3">
        <f t="shared" si="3"/>
        <v>1283473</v>
      </c>
    </row>
    <row r="46" spans="1:7" ht="15">
      <c r="A46" s="3">
        <v>37</v>
      </c>
      <c r="B46" s="3" t="s">
        <v>48</v>
      </c>
      <c r="C46" s="2">
        <v>0</v>
      </c>
      <c r="D46" s="2">
        <v>576</v>
      </c>
      <c r="E46" s="2">
        <v>0</v>
      </c>
      <c r="F46" s="3">
        <f t="shared" si="2"/>
        <v>576</v>
      </c>
      <c r="G46" s="3">
        <f t="shared" si="3"/>
        <v>1284049</v>
      </c>
    </row>
    <row r="47" spans="1:7" ht="15">
      <c r="A47" s="3">
        <v>38</v>
      </c>
      <c r="B47" s="3" t="s">
        <v>49</v>
      </c>
      <c r="C47" s="2">
        <v>0</v>
      </c>
      <c r="D47" s="2">
        <v>391</v>
      </c>
      <c r="E47" s="2">
        <v>0</v>
      </c>
      <c r="F47" s="3">
        <f t="shared" si="2"/>
        <v>391</v>
      </c>
      <c r="G47" s="3">
        <f t="shared" si="3"/>
        <v>1284440</v>
      </c>
    </row>
    <row r="48" spans="1:7" ht="15">
      <c r="A48" s="3">
        <v>39</v>
      </c>
      <c r="B48" s="3" t="s">
        <v>50</v>
      </c>
      <c r="C48" s="2">
        <v>0</v>
      </c>
      <c r="D48" s="2">
        <v>304</v>
      </c>
      <c r="E48" s="2">
        <v>0</v>
      </c>
      <c r="F48" s="3">
        <f t="shared" si="2"/>
        <v>304</v>
      </c>
      <c r="G48" s="3">
        <f t="shared" si="3"/>
        <v>1284744</v>
      </c>
    </row>
    <row r="49" spans="1:7" ht="15">
      <c r="A49" s="3">
        <v>40</v>
      </c>
      <c r="B49" s="3" t="s">
        <v>51</v>
      </c>
      <c r="C49" s="2">
        <v>0</v>
      </c>
      <c r="D49" s="2">
        <v>0</v>
      </c>
      <c r="E49" s="2">
        <v>0</v>
      </c>
      <c r="F49" s="3">
        <f t="shared" si="2"/>
        <v>0</v>
      </c>
      <c r="G49" s="3">
        <f t="shared" si="3"/>
        <v>1284744</v>
      </c>
    </row>
    <row r="50" spans="1:7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1284744</v>
      </c>
    </row>
    <row r="51" spans="1:7" ht="15">
      <c r="A51" s="3">
        <v>42</v>
      </c>
      <c r="B51" s="3" t="s">
        <v>53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1284744</v>
      </c>
    </row>
    <row r="52" spans="1:7" ht="15">
      <c r="A52" s="3">
        <v>43</v>
      </c>
      <c r="B52" s="3" t="s">
        <v>54</v>
      </c>
      <c r="C52" s="2">
        <v>0</v>
      </c>
      <c r="D52" s="2">
        <v>1073</v>
      </c>
      <c r="E52" s="2">
        <v>0</v>
      </c>
      <c r="F52" s="3">
        <f t="shared" si="2"/>
        <v>1073</v>
      </c>
      <c r="G52" s="3">
        <f t="shared" si="3"/>
        <v>1285817</v>
      </c>
    </row>
    <row r="53" spans="1:7" ht="15">
      <c r="A53" s="3">
        <v>44</v>
      </c>
      <c r="B53" s="3" t="s">
        <v>55</v>
      </c>
      <c r="C53" s="2">
        <v>0</v>
      </c>
      <c r="D53" s="2">
        <v>2337</v>
      </c>
      <c r="E53" s="2">
        <v>0</v>
      </c>
      <c r="F53" s="3">
        <f t="shared" si="2"/>
        <v>2337</v>
      </c>
      <c r="G53" s="3">
        <f t="shared" si="3"/>
        <v>1288154</v>
      </c>
    </row>
    <row r="54" spans="1:7" ht="15">
      <c r="A54" s="3">
        <v>45</v>
      </c>
      <c r="B54" s="3" t="s">
        <v>56</v>
      </c>
      <c r="C54" s="2">
        <v>0</v>
      </c>
      <c r="D54" s="2">
        <v>606</v>
      </c>
      <c r="E54" s="2">
        <v>0</v>
      </c>
      <c r="F54" s="3">
        <f t="shared" si="2"/>
        <v>606</v>
      </c>
      <c r="G54" s="3">
        <f t="shared" si="3"/>
        <v>1288760</v>
      </c>
    </row>
    <row r="55" spans="1:7" ht="15">
      <c r="A55" s="3">
        <v>46</v>
      </c>
      <c r="B55" s="3" t="s">
        <v>57</v>
      </c>
      <c r="C55" s="2">
        <v>0</v>
      </c>
      <c r="D55" s="2">
        <v>0</v>
      </c>
      <c r="E55" s="2">
        <v>0</v>
      </c>
      <c r="F55" s="3">
        <f t="shared" si="2"/>
        <v>0</v>
      </c>
      <c r="G55" s="3">
        <f t="shared" si="3"/>
        <v>1288760</v>
      </c>
    </row>
    <row r="56" spans="1:7" ht="15">
      <c r="A56" s="3">
        <v>47</v>
      </c>
      <c r="B56" s="3" t="s">
        <v>58</v>
      </c>
      <c r="C56" s="2">
        <v>0</v>
      </c>
      <c r="D56" s="2">
        <v>0</v>
      </c>
      <c r="E56" s="2">
        <v>0</v>
      </c>
      <c r="F56" s="3">
        <f t="shared" si="2"/>
        <v>0</v>
      </c>
      <c r="G56" s="3">
        <f t="shared" si="3"/>
        <v>1288760</v>
      </c>
    </row>
    <row r="57" spans="1:7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3">
        <f t="shared" si="2"/>
        <v>0</v>
      </c>
      <c r="G57" s="3">
        <f t="shared" si="3"/>
        <v>1288760</v>
      </c>
    </row>
    <row r="58" spans="1:7" ht="15">
      <c r="A58" s="3">
        <v>49</v>
      </c>
      <c r="B58" s="3" t="s">
        <v>60</v>
      </c>
      <c r="C58" s="2">
        <v>0</v>
      </c>
      <c r="D58" s="2">
        <v>240</v>
      </c>
      <c r="E58" s="2">
        <v>0</v>
      </c>
      <c r="F58" s="3">
        <f t="shared" si="2"/>
        <v>240</v>
      </c>
      <c r="G58" s="3">
        <f t="shared" si="3"/>
        <v>1289000</v>
      </c>
    </row>
    <row r="59" spans="1:7" ht="15">
      <c r="A59" s="3">
        <v>50</v>
      </c>
      <c r="B59" s="3" t="s">
        <v>61</v>
      </c>
      <c r="C59" s="2">
        <v>0</v>
      </c>
      <c r="D59" s="2">
        <v>0</v>
      </c>
      <c r="E59" s="2">
        <v>0</v>
      </c>
      <c r="F59" s="3">
        <f t="shared" si="2"/>
        <v>0</v>
      </c>
      <c r="G59" s="3">
        <f t="shared" si="3"/>
        <v>1289000</v>
      </c>
    </row>
    <row r="60" spans="1:7" ht="15">
      <c r="A60" s="3">
        <v>51</v>
      </c>
      <c r="B60" s="3" t="s">
        <v>62</v>
      </c>
      <c r="C60" s="2">
        <v>0</v>
      </c>
      <c r="D60" s="2">
        <v>261</v>
      </c>
      <c r="E60" s="2">
        <v>0</v>
      </c>
      <c r="F60" s="3">
        <f t="shared" si="2"/>
        <v>261</v>
      </c>
      <c r="G60" s="3">
        <f t="shared" si="3"/>
        <v>1289261</v>
      </c>
    </row>
    <row r="61" spans="1:7" ht="15">
      <c r="A61" s="3">
        <v>52</v>
      </c>
      <c r="B61" s="3" t="s">
        <v>63</v>
      </c>
      <c r="C61" s="2">
        <v>0</v>
      </c>
      <c r="D61" s="2">
        <v>3919</v>
      </c>
      <c r="E61" s="2">
        <v>0</v>
      </c>
      <c r="F61" s="3">
        <f t="shared" si="2"/>
        <v>3919</v>
      </c>
      <c r="G61" s="3">
        <f t="shared" si="3"/>
        <v>1293180</v>
      </c>
    </row>
    <row r="62" spans="1:7" ht="15">
      <c r="A62" s="3" t="s">
        <v>2</v>
      </c>
      <c r="B62" s="3" t="s">
        <v>64</v>
      </c>
      <c r="C62" s="3">
        <f>SUM(C10:C61)</f>
        <v>0</v>
      </c>
      <c r="D62" s="3">
        <f>SUM(D10:D61)</f>
        <v>1293180</v>
      </c>
      <c r="E62" s="3">
        <f>SUM(E10:E61)</f>
        <v>0</v>
      </c>
      <c r="F62" s="3">
        <f>SUM(F10:F61)</f>
        <v>1293180</v>
      </c>
      <c r="G62" s="3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6" width="10.00390625" style="0" customWidth="1"/>
    <col min="7" max="7" width="28.00390625" style="0" customWidth="1"/>
    <col min="8" max="8" width="16.7109375" style="0" customWidth="1"/>
    <col min="9" max="9" width="11.00390625" style="0" customWidth="1"/>
    <col min="10" max="10" width="15.57421875" style="0" customWidth="1"/>
    <col min="11" max="11" width="10.28125" style="0" customWidth="1"/>
    <col min="12" max="12" width="13.421875" style="0" customWidth="1"/>
    <col min="13" max="13" width="26.421875" style="0" customWidth="1"/>
    <col min="14" max="14" width="10.8515625" style="0" customWidth="1"/>
    <col min="15" max="15" width="22.421875" style="0" customWidth="1"/>
    <col min="16" max="16" width="29.8515625" style="0" customWidth="1"/>
  </cols>
  <sheetData>
    <row r="6" spans="1:16" ht="15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5.75">
      <c r="A7" s="4" t="s">
        <v>66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15">
      <c r="A9" s="1"/>
      <c r="B9" s="1" t="s">
        <v>3</v>
      </c>
      <c r="C9" s="1" t="s">
        <v>4</v>
      </c>
      <c r="D9" s="1" t="s">
        <v>67</v>
      </c>
      <c r="E9" s="1" t="s">
        <v>6</v>
      </c>
      <c r="F9" s="1" t="s">
        <v>68</v>
      </c>
      <c r="G9" s="1" t="s">
        <v>69</v>
      </c>
      <c r="H9" s="1" t="s">
        <v>70</v>
      </c>
      <c r="I9" s="1" t="s">
        <v>7</v>
      </c>
      <c r="J9" s="1" t="s">
        <v>8</v>
      </c>
      <c r="K9" s="1" t="s">
        <v>9</v>
      </c>
      <c r="L9" s="1" t="s">
        <v>11</v>
      </c>
      <c r="M9" s="1" t="s">
        <v>71</v>
      </c>
      <c r="N9" s="1" t="s">
        <v>72</v>
      </c>
      <c r="O9" s="1" t="s">
        <v>98</v>
      </c>
      <c r="P9" s="1" t="s">
        <v>99</v>
      </c>
    </row>
    <row r="10" spans="1:16" ht="15">
      <c r="A10" s="3">
        <v>1</v>
      </c>
      <c r="B10" s="3" t="s">
        <v>12</v>
      </c>
      <c r="C10" s="2">
        <v>135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441</v>
      </c>
      <c r="K10" s="2">
        <v>307</v>
      </c>
      <c r="L10" s="2">
        <v>770</v>
      </c>
      <c r="M10" s="2">
        <v>0</v>
      </c>
      <c r="N10" s="2">
        <v>0</v>
      </c>
      <c r="O10" s="3">
        <f>SUM(C10:N10)</f>
        <v>1653</v>
      </c>
      <c r="P10" s="3">
        <f>O10</f>
        <v>1653</v>
      </c>
    </row>
    <row r="11" spans="1:16" ht="15">
      <c r="A11" s="3">
        <v>2</v>
      </c>
      <c r="B11" s="3" t="s">
        <v>13</v>
      </c>
      <c r="C11" s="2">
        <v>537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1125</v>
      </c>
      <c r="K11" s="2">
        <v>143</v>
      </c>
      <c r="L11" s="2">
        <v>1807</v>
      </c>
      <c r="M11" s="2">
        <v>0</v>
      </c>
      <c r="N11" s="2">
        <v>0</v>
      </c>
      <c r="O11" s="3">
        <f>SUM(C11:N11)</f>
        <v>3612</v>
      </c>
      <c r="P11" s="3">
        <f aca="true" t="shared" si="0" ref="P11:P42">O11+P10</f>
        <v>5265</v>
      </c>
    </row>
    <row r="12" spans="1:16" ht="15">
      <c r="A12" s="3">
        <v>3</v>
      </c>
      <c r="B12" s="3" t="s">
        <v>14</v>
      </c>
      <c r="C12" s="2">
        <v>524</v>
      </c>
      <c r="D12" s="2">
        <v>0</v>
      </c>
      <c r="E12" s="2">
        <v>0</v>
      </c>
      <c r="F12" s="2">
        <v>0</v>
      </c>
      <c r="G12" s="2">
        <v>0</v>
      </c>
      <c r="H12" s="2">
        <v>54800</v>
      </c>
      <c r="I12" s="2">
        <v>0</v>
      </c>
      <c r="J12" s="2">
        <v>432</v>
      </c>
      <c r="K12" s="2">
        <v>331</v>
      </c>
      <c r="L12" s="2">
        <v>1130</v>
      </c>
      <c r="M12" s="2">
        <v>0</v>
      </c>
      <c r="N12" s="2">
        <v>0</v>
      </c>
      <c r="O12" s="3">
        <f>SUM(C12:N12)</f>
        <v>57217</v>
      </c>
      <c r="P12" s="3">
        <f t="shared" si="0"/>
        <v>62482</v>
      </c>
    </row>
    <row r="13" spans="1:16" ht="15">
      <c r="A13" s="3">
        <v>4</v>
      </c>
      <c r="B13" s="3" t="s">
        <v>15</v>
      </c>
      <c r="C13" s="2">
        <v>2076</v>
      </c>
      <c r="D13" s="2">
        <v>0</v>
      </c>
      <c r="E13" s="2">
        <v>11057</v>
      </c>
      <c r="F13" s="2">
        <v>0</v>
      </c>
      <c r="G13" s="2">
        <v>0</v>
      </c>
      <c r="H13" s="2">
        <v>0</v>
      </c>
      <c r="I13" s="2">
        <v>0</v>
      </c>
      <c r="J13" s="2">
        <v>382</v>
      </c>
      <c r="K13" s="2">
        <v>1510</v>
      </c>
      <c r="L13" s="2">
        <v>3080</v>
      </c>
      <c r="M13" s="2">
        <v>0</v>
      </c>
      <c r="N13" s="2">
        <v>54600</v>
      </c>
      <c r="O13" s="3">
        <f>SUM(C13:N13)</f>
        <v>72705</v>
      </c>
      <c r="P13" s="3">
        <f t="shared" si="0"/>
        <v>135187</v>
      </c>
    </row>
    <row r="14" spans="1:16" ht="15">
      <c r="A14" s="3">
        <v>5</v>
      </c>
      <c r="B14" s="3" t="s">
        <v>16</v>
      </c>
      <c r="C14" s="2">
        <v>130</v>
      </c>
      <c r="D14" s="2">
        <v>0</v>
      </c>
      <c r="E14" s="2">
        <v>40093</v>
      </c>
      <c r="F14" s="2">
        <v>0</v>
      </c>
      <c r="G14" s="2">
        <v>0</v>
      </c>
      <c r="H14" s="2">
        <v>0</v>
      </c>
      <c r="I14" s="2">
        <v>0</v>
      </c>
      <c r="J14" s="2">
        <v>395</v>
      </c>
      <c r="K14" s="2">
        <v>893</v>
      </c>
      <c r="L14" s="2">
        <v>1977</v>
      </c>
      <c r="M14" s="2">
        <v>51999</v>
      </c>
      <c r="N14" s="2">
        <v>0</v>
      </c>
      <c r="O14" s="3">
        <f>SUM(C14:N14)</f>
        <v>95487</v>
      </c>
      <c r="P14" s="3">
        <f t="shared" si="0"/>
        <v>230674</v>
      </c>
    </row>
    <row r="15" spans="1:16" ht="15">
      <c r="A15" s="3">
        <v>6</v>
      </c>
      <c r="B15" s="3" t="s">
        <v>17</v>
      </c>
      <c r="C15" s="2">
        <v>173</v>
      </c>
      <c r="D15" s="2">
        <v>0</v>
      </c>
      <c r="E15" s="2">
        <v>0</v>
      </c>
      <c r="F15" s="2">
        <v>0</v>
      </c>
      <c r="G15" s="2">
        <v>0</v>
      </c>
      <c r="H15" s="2">
        <v>17490</v>
      </c>
      <c r="I15" s="2">
        <v>0</v>
      </c>
      <c r="J15" s="2">
        <v>764</v>
      </c>
      <c r="K15" s="2">
        <v>785</v>
      </c>
      <c r="L15" s="2">
        <v>2365</v>
      </c>
      <c r="M15" s="2">
        <v>0</v>
      </c>
      <c r="N15" s="2">
        <v>0</v>
      </c>
      <c r="O15" s="3">
        <f>SUM(C15:N15)</f>
        <v>21577</v>
      </c>
      <c r="P15" s="3">
        <f t="shared" si="0"/>
        <v>252251</v>
      </c>
    </row>
    <row r="16" spans="1:16" ht="15">
      <c r="A16" s="3">
        <v>7</v>
      </c>
      <c r="B16" s="3" t="s">
        <v>18</v>
      </c>
      <c r="C16" s="2">
        <v>726</v>
      </c>
      <c r="D16" s="2">
        <v>0</v>
      </c>
      <c r="E16" s="2">
        <v>0</v>
      </c>
      <c r="F16" s="2">
        <v>0</v>
      </c>
      <c r="G16" s="2">
        <v>0</v>
      </c>
      <c r="H16" s="2">
        <v>36010</v>
      </c>
      <c r="I16" s="2">
        <v>0</v>
      </c>
      <c r="J16" s="2">
        <v>697</v>
      </c>
      <c r="K16" s="2">
        <v>1065</v>
      </c>
      <c r="L16" s="2">
        <v>1300</v>
      </c>
      <c r="M16" s="2">
        <v>0</v>
      </c>
      <c r="N16" s="2">
        <v>40701</v>
      </c>
      <c r="O16" s="3">
        <f>SUM(C16:N16)</f>
        <v>80499</v>
      </c>
      <c r="P16" s="3">
        <f t="shared" si="0"/>
        <v>332750</v>
      </c>
    </row>
    <row r="17" spans="1:16" ht="15">
      <c r="A17" s="3">
        <v>8</v>
      </c>
      <c r="B17" s="3" t="s">
        <v>19</v>
      </c>
      <c r="C17" s="2">
        <v>457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356</v>
      </c>
      <c r="K17" s="2">
        <v>1110</v>
      </c>
      <c r="L17" s="2">
        <v>2779</v>
      </c>
      <c r="M17" s="2">
        <v>0</v>
      </c>
      <c r="N17" s="2">
        <v>63203</v>
      </c>
      <c r="O17" s="3">
        <f>SUM(C17:N17)</f>
        <v>67905</v>
      </c>
      <c r="P17" s="3">
        <f t="shared" si="0"/>
        <v>400655</v>
      </c>
    </row>
    <row r="18" spans="1:16" ht="15">
      <c r="A18" s="3">
        <v>9</v>
      </c>
      <c r="B18" s="3" t="s">
        <v>20</v>
      </c>
      <c r="C18" s="2">
        <v>677</v>
      </c>
      <c r="D18" s="2">
        <v>0</v>
      </c>
      <c r="E18" s="2">
        <v>0</v>
      </c>
      <c r="F18" s="2">
        <v>0</v>
      </c>
      <c r="G18" s="2">
        <v>0</v>
      </c>
      <c r="H18" s="2">
        <v>53700</v>
      </c>
      <c r="I18" s="2">
        <v>131</v>
      </c>
      <c r="J18" s="2">
        <v>339</v>
      </c>
      <c r="K18" s="2">
        <v>1076</v>
      </c>
      <c r="L18" s="2">
        <v>2723</v>
      </c>
      <c r="M18" s="2">
        <v>0</v>
      </c>
      <c r="N18" s="2">
        <v>0</v>
      </c>
      <c r="O18" s="3">
        <f>SUM(C18:N18)</f>
        <v>58646</v>
      </c>
      <c r="P18" s="3">
        <f t="shared" si="0"/>
        <v>459301</v>
      </c>
    </row>
    <row r="19" spans="1:16" ht="15">
      <c r="A19" s="3">
        <v>10</v>
      </c>
      <c r="B19" s="3" t="s">
        <v>21</v>
      </c>
      <c r="C19" s="2">
        <v>386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714</v>
      </c>
      <c r="K19" s="2">
        <v>468</v>
      </c>
      <c r="L19" s="2">
        <v>1889</v>
      </c>
      <c r="M19" s="2">
        <v>0</v>
      </c>
      <c r="N19" s="2">
        <v>112887</v>
      </c>
      <c r="O19" s="3">
        <f>SUM(C19:N19)</f>
        <v>116344</v>
      </c>
      <c r="P19" s="3">
        <f t="shared" si="0"/>
        <v>575645</v>
      </c>
    </row>
    <row r="20" spans="1:16" ht="15">
      <c r="A20" s="3">
        <v>11</v>
      </c>
      <c r="B20" s="3" t="s">
        <v>22</v>
      </c>
      <c r="C20" s="2">
        <v>518</v>
      </c>
      <c r="D20" s="2">
        <v>0</v>
      </c>
      <c r="E20" s="2">
        <v>0</v>
      </c>
      <c r="F20" s="2">
        <v>0</v>
      </c>
      <c r="G20" s="2">
        <v>598</v>
      </c>
      <c r="H20" s="2">
        <v>0</v>
      </c>
      <c r="I20" s="2">
        <v>0</v>
      </c>
      <c r="J20" s="2">
        <v>373</v>
      </c>
      <c r="K20" s="2">
        <v>557</v>
      </c>
      <c r="L20" s="2">
        <v>2105</v>
      </c>
      <c r="M20" s="2">
        <v>0</v>
      </c>
      <c r="N20" s="2">
        <v>85566</v>
      </c>
      <c r="O20" s="3">
        <f>SUM(C20:N20)</f>
        <v>89717</v>
      </c>
      <c r="P20" s="3">
        <f t="shared" si="0"/>
        <v>665362</v>
      </c>
    </row>
    <row r="21" spans="1:16" ht="15">
      <c r="A21" s="3">
        <v>12</v>
      </c>
      <c r="B21" s="3" t="s">
        <v>23</v>
      </c>
      <c r="C21" s="2">
        <v>130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337</v>
      </c>
      <c r="J21" s="2">
        <v>274</v>
      </c>
      <c r="K21" s="2">
        <v>1190</v>
      </c>
      <c r="L21" s="2">
        <v>1581</v>
      </c>
      <c r="M21" s="2">
        <v>54399</v>
      </c>
      <c r="N21" s="2">
        <v>11056</v>
      </c>
      <c r="O21" s="3">
        <f>SUM(C21:N21)</f>
        <v>68967</v>
      </c>
      <c r="P21" s="3">
        <f t="shared" si="0"/>
        <v>734329</v>
      </c>
    </row>
    <row r="22" spans="1:16" ht="15">
      <c r="A22" s="3">
        <v>13</v>
      </c>
      <c r="B22" s="3" t="s">
        <v>24</v>
      </c>
      <c r="C22" s="2">
        <v>767</v>
      </c>
      <c r="D22" s="2">
        <v>0</v>
      </c>
      <c r="E22" s="2">
        <v>39000</v>
      </c>
      <c r="F22" s="2">
        <v>50425</v>
      </c>
      <c r="G22" s="2">
        <v>483</v>
      </c>
      <c r="H22" s="2">
        <v>0</v>
      </c>
      <c r="I22" s="2">
        <v>1092</v>
      </c>
      <c r="J22" s="2">
        <v>1080</v>
      </c>
      <c r="K22" s="2">
        <v>626</v>
      </c>
      <c r="L22" s="2">
        <v>2025</v>
      </c>
      <c r="M22" s="2">
        <v>0</v>
      </c>
      <c r="N22" s="2">
        <v>28280</v>
      </c>
      <c r="O22" s="3">
        <f>SUM(C22:N22)</f>
        <v>123778</v>
      </c>
      <c r="P22" s="3">
        <f t="shared" si="0"/>
        <v>858107</v>
      </c>
    </row>
    <row r="23" spans="1:16" ht="15">
      <c r="A23" s="3">
        <v>14</v>
      </c>
      <c r="B23" s="3" t="s">
        <v>25</v>
      </c>
      <c r="C23" s="2">
        <v>248</v>
      </c>
      <c r="D23" s="2">
        <v>0</v>
      </c>
      <c r="E23" s="2">
        <v>9300</v>
      </c>
      <c r="F23" s="2">
        <v>23135</v>
      </c>
      <c r="G23" s="2">
        <v>0</v>
      </c>
      <c r="H23" s="2">
        <v>0</v>
      </c>
      <c r="I23" s="2">
        <v>240</v>
      </c>
      <c r="J23" s="2">
        <v>261</v>
      </c>
      <c r="K23" s="2">
        <v>639</v>
      </c>
      <c r="L23" s="2">
        <v>1918</v>
      </c>
      <c r="M23" s="2">
        <v>0</v>
      </c>
      <c r="N23" s="2">
        <v>25012</v>
      </c>
      <c r="O23" s="3">
        <f>SUM(C23:N23)</f>
        <v>60753</v>
      </c>
      <c r="P23" s="3">
        <f t="shared" si="0"/>
        <v>918860</v>
      </c>
    </row>
    <row r="24" spans="1:16" ht="15">
      <c r="A24" s="3">
        <v>15</v>
      </c>
      <c r="B24" s="3" t="s">
        <v>26</v>
      </c>
      <c r="C24" s="2">
        <v>273</v>
      </c>
      <c r="D24" s="2">
        <v>0</v>
      </c>
      <c r="E24" s="2">
        <v>0</v>
      </c>
      <c r="F24" s="2">
        <v>26957</v>
      </c>
      <c r="G24" s="2">
        <v>0</v>
      </c>
      <c r="H24" s="2">
        <v>0</v>
      </c>
      <c r="I24" s="2">
        <v>240</v>
      </c>
      <c r="J24" s="2">
        <v>306</v>
      </c>
      <c r="K24" s="2">
        <v>861</v>
      </c>
      <c r="L24" s="2">
        <v>1433</v>
      </c>
      <c r="M24" s="2">
        <v>0</v>
      </c>
      <c r="N24" s="2">
        <v>0</v>
      </c>
      <c r="O24" s="3">
        <f>SUM(C24:N24)</f>
        <v>30070</v>
      </c>
      <c r="P24" s="3">
        <f t="shared" si="0"/>
        <v>948930</v>
      </c>
    </row>
    <row r="25" spans="1:16" ht="15">
      <c r="A25" s="3">
        <v>16</v>
      </c>
      <c r="B25" s="3" t="s">
        <v>27</v>
      </c>
      <c r="C25" s="2">
        <v>243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647</v>
      </c>
      <c r="J25" s="2">
        <v>374</v>
      </c>
      <c r="K25" s="2">
        <v>1068</v>
      </c>
      <c r="L25" s="2">
        <v>2002</v>
      </c>
      <c r="M25" s="2">
        <v>0</v>
      </c>
      <c r="N25" s="2">
        <v>47633</v>
      </c>
      <c r="O25" s="3">
        <f>SUM(C25:N25)</f>
        <v>51967</v>
      </c>
      <c r="P25" s="3">
        <f t="shared" si="0"/>
        <v>1000897</v>
      </c>
    </row>
    <row r="26" spans="1:16" ht="15">
      <c r="A26" s="3">
        <v>17</v>
      </c>
      <c r="B26" s="3" t="s">
        <v>28</v>
      </c>
      <c r="C26" s="2">
        <v>315</v>
      </c>
      <c r="D26" s="2">
        <v>0</v>
      </c>
      <c r="E26" s="2">
        <v>0</v>
      </c>
      <c r="F26" s="2">
        <v>0</v>
      </c>
      <c r="G26" s="2">
        <v>506</v>
      </c>
      <c r="H26" s="2">
        <v>0</v>
      </c>
      <c r="I26" s="2">
        <v>137</v>
      </c>
      <c r="J26" s="2">
        <v>271</v>
      </c>
      <c r="K26" s="2">
        <v>464</v>
      </c>
      <c r="L26" s="2">
        <v>1904</v>
      </c>
      <c r="M26" s="2">
        <v>0</v>
      </c>
      <c r="N26" s="2">
        <v>51287</v>
      </c>
      <c r="O26" s="3">
        <f>SUM(C26:N26)</f>
        <v>54884</v>
      </c>
      <c r="P26" s="3">
        <f t="shared" si="0"/>
        <v>1055781</v>
      </c>
    </row>
    <row r="27" spans="1:16" ht="15">
      <c r="A27" s="3">
        <v>18</v>
      </c>
      <c r="B27" s="3" t="s">
        <v>29</v>
      </c>
      <c r="C27" s="2">
        <v>423</v>
      </c>
      <c r="D27" s="2">
        <v>0</v>
      </c>
      <c r="E27" s="2">
        <v>0</v>
      </c>
      <c r="F27" s="2">
        <v>0</v>
      </c>
      <c r="G27" s="2">
        <v>207</v>
      </c>
      <c r="H27" s="2">
        <v>0</v>
      </c>
      <c r="I27" s="2">
        <v>204</v>
      </c>
      <c r="J27" s="2">
        <v>920</v>
      </c>
      <c r="K27" s="2">
        <v>482</v>
      </c>
      <c r="L27" s="2">
        <v>2085</v>
      </c>
      <c r="M27" s="2">
        <v>0</v>
      </c>
      <c r="N27" s="2">
        <v>7523</v>
      </c>
      <c r="O27" s="3">
        <f>SUM(C27:N27)</f>
        <v>11844</v>
      </c>
      <c r="P27" s="3">
        <f t="shared" si="0"/>
        <v>1067625</v>
      </c>
    </row>
    <row r="28" spans="1:16" ht="15">
      <c r="A28" s="3">
        <v>19</v>
      </c>
      <c r="B28" s="3" t="s">
        <v>30</v>
      </c>
      <c r="C28" s="2">
        <v>395</v>
      </c>
      <c r="D28" s="2">
        <v>0</v>
      </c>
      <c r="E28" s="2">
        <v>0</v>
      </c>
      <c r="F28" s="2">
        <v>0</v>
      </c>
      <c r="G28" s="2">
        <v>23</v>
      </c>
      <c r="H28" s="2">
        <v>0</v>
      </c>
      <c r="I28" s="2">
        <v>0</v>
      </c>
      <c r="J28" s="2">
        <v>1079</v>
      </c>
      <c r="K28" s="2">
        <v>380</v>
      </c>
      <c r="L28" s="2">
        <v>1693</v>
      </c>
      <c r="M28" s="2">
        <v>0</v>
      </c>
      <c r="N28" s="2">
        <v>0</v>
      </c>
      <c r="O28" s="3">
        <f>SUM(C28:N28)</f>
        <v>3570</v>
      </c>
      <c r="P28" s="3">
        <f t="shared" si="0"/>
        <v>1071195</v>
      </c>
    </row>
    <row r="29" spans="1:16" ht="15">
      <c r="A29" s="3">
        <v>20</v>
      </c>
      <c r="B29" s="3" t="s">
        <v>31</v>
      </c>
      <c r="C29" s="2">
        <v>241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34</v>
      </c>
      <c r="J29" s="2">
        <v>913</v>
      </c>
      <c r="K29" s="2">
        <v>295</v>
      </c>
      <c r="L29" s="2">
        <v>1820</v>
      </c>
      <c r="M29" s="2">
        <v>0</v>
      </c>
      <c r="N29" s="2">
        <v>17733</v>
      </c>
      <c r="O29" s="3">
        <f>SUM(C29:N29)</f>
        <v>21036</v>
      </c>
      <c r="P29" s="3">
        <f t="shared" si="0"/>
        <v>1092231</v>
      </c>
    </row>
    <row r="30" spans="1:16" ht="15">
      <c r="A30" s="3">
        <v>21</v>
      </c>
      <c r="B30" s="3" t="s">
        <v>32</v>
      </c>
      <c r="C30" s="2">
        <v>664</v>
      </c>
      <c r="D30" s="2">
        <v>0</v>
      </c>
      <c r="E30" s="2">
        <v>0</v>
      </c>
      <c r="F30" s="2">
        <v>0</v>
      </c>
      <c r="G30" s="2">
        <v>0</v>
      </c>
      <c r="H30" s="2">
        <v>39332</v>
      </c>
      <c r="I30" s="2">
        <v>419</v>
      </c>
      <c r="J30" s="2">
        <v>1030</v>
      </c>
      <c r="K30" s="2">
        <v>374</v>
      </c>
      <c r="L30" s="2">
        <v>1924</v>
      </c>
      <c r="M30" s="2">
        <v>0</v>
      </c>
      <c r="N30" s="2">
        <v>36867</v>
      </c>
      <c r="O30" s="3">
        <f>SUM(C30:N30)</f>
        <v>80610</v>
      </c>
      <c r="P30" s="3">
        <f t="shared" si="0"/>
        <v>1172841</v>
      </c>
    </row>
    <row r="31" spans="1:16" ht="15">
      <c r="A31" s="3">
        <v>22</v>
      </c>
      <c r="B31" s="3" t="s">
        <v>33</v>
      </c>
      <c r="C31" s="2">
        <v>493</v>
      </c>
      <c r="D31" s="2">
        <v>0</v>
      </c>
      <c r="E31" s="2">
        <v>0</v>
      </c>
      <c r="F31" s="2">
        <v>0</v>
      </c>
      <c r="G31" s="2">
        <v>0</v>
      </c>
      <c r="H31" s="2">
        <v>8210</v>
      </c>
      <c r="I31" s="2">
        <v>509</v>
      </c>
      <c r="J31" s="2">
        <v>408</v>
      </c>
      <c r="K31" s="2">
        <v>280</v>
      </c>
      <c r="L31" s="2">
        <v>1922</v>
      </c>
      <c r="M31" s="2">
        <v>0</v>
      </c>
      <c r="N31" s="2">
        <v>0</v>
      </c>
      <c r="O31" s="3">
        <f>SUM(C31:N31)</f>
        <v>11822</v>
      </c>
      <c r="P31" s="3">
        <f t="shared" si="0"/>
        <v>1184663</v>
      </c>
    </row>
    <row r="32" spans="1:16" ht="15">
      <c r="A32" s="3">
        <v>23</v>
      </c>
      <c r="B32" s="3" t="s">
        <v>34</v>
      </c>
      <c r="C32" s="2">
        <v>70</v>
      </c>
      <c r="D32" s="2">
        <v>0</v>
      </c>
      <c r="E32" s="2">
        <v>0</v>
      </c>
      <c r="F32" s="2">
        <v>51000</v>
      </c>
      <c r="G32" s="2">
        <v>0</v>
      </c>
      <c r="H32" s="2">
        <v>0</v>
      </c>
      <c r="I32" s="2">
        <v>166</v>
      </c>
      <c r="J32" s="2">
        <v>379</v>
      </c>
      <c r="K32" s="2">
        <v>392</v>
      </c>
      <c r="L32" s="2">
        <v>1534</v>
      </c>
      <c r="M32" s="2">
        <v>0</v>
      </c>
      <c r="N32" s="2">
        <v>0</v>
      </c>
      <c r="O32" s="3">
        <f>SUM(C32:N32)</f>
        <v>53541</v>
      </c>
      <c r="P32" s="3">
        <f t="shared" si="0"/>
        <v>1238204</v>
      </c>
    </row>
    <row r="33" spans="1:16" ht="15">
      <c r="A33" s="3">
        <v>24</v>
      </c>
      <c r="B33" s="3" t="s">
        <v>35</v>
      </c>
      <c r="C33" s="2">
        <v>541</v>
      </c>
      <c r="D33" s="2">
        <v>20000</v>
      </c>
      <c r="E33" s="2">
        <v>0</v>
      </c>
      <c r="F33" s="2">
        <v>0</v>
      </c>
      <c r="G33" s="2">
        <v>0</v>
      </c>
      <c r="H33" s="2">
        <v>0</v>
      </c>
      <c r="I33" s="2">
        <v>904</v>
      </c>
      <c r="J33" s="2">
        <v>896</v>
      </c>
      <c r="K33" s="2">
        <v>488</v>
      </c>
      <c r="L33" s="2">
        <v>1686</v>
      </c>
      <c r="M33" s="2">
        <v>0</v>
      </c>
      <c r="N33" s="2">
        <v>780</v>
      </c>
      <c r="O33" s="3">
        <f>SUM(C33:N33)</f>
        <v>25295</v>
      </c>
      <c r="P33" s="3">
        <f t="shared" si="0"/>
        <v>1263499</v>
      </c>
    </row>
    <row r="34" spans="1:16" ht="15">
      <c r="A34" s="3">
        <v>25</v>
      </c>
      <c r="B34" s="3" t="s">
        <v>36</v>
      </c>
      <c r="C34" s="2">
        <v>723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537</v>
      </c>
      <c r="K34" s="2">
        <v>1047</v>
      </c>
      <c r="L34" s="2">
        <v>2485</v>
      </c>
      <c r="M34" s="2">
        <v>0</v>
      </c>
      <c r="N34" s="2">
        <v>53520</v>
      </c>
      <c r="O34" s="3">
        <f>SUM(C34:N34)</f>
        <v>58312</v>
      </c>
      <c r="P34" s="3">
        <f t="shared" si="0"/>
        <v>1321811</v>
      </c>
    </row>
    <row r="35" spans="1:16" ht="15">
      <c r="A35" s="3">
        <v>26</v>
      </c>
      <c r="B35" s="3" t="s">
        <v>37</v>
      </c>
      <c r="C35" s="2">
        <v>497</v>
      </c>
      <c r="D35" s="2">
        <v>0</v>
      </c>
      <c r="E35" s="2">
        <v>0</v>
      </c>
      <c r="F35" s="2">
        <v>0</v>
      </c>
      <c r="G35" s="2">
        <v>0</v>
      </c>
      <c r="H35" s="2">
        <v>399</v>
      </c>
      <c r="I35" s="2">
        <v>0</v>
      </c>
      <c r="J35" s="2">
        <v>951</v>
      </c>
      <c r="K35" s="2">
        <v>1312</v>
      </c>
      <c r="L35" s="2">
        <v>2426</v>
      </c>
      <c r="M35" s="2">
        <v>0</v>
      </c>
      <c r="N35" s="2">
        <v>0</v>
      </c>
      <c r="O35" s="3">
        <f>SUM(C35:N35)</f>
        <v>5585</v>
      </c>
      <c r="P35" s="3">
        <f t="shared" si="0"/>
        <v>1327396</v>
      </c>
    </row>
    <row r="36" spans="1:16" ht="15">
      <c r="A36" s="3">
        <v>27</v>
      </c>
      <c r="B36" s="3" t="s">
        <v>38</v>
      </c>
      <c r="C36" s="2">
        <v>490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1280</v>
      </c>
      <c r="K36" s="2">
        <v>1611</v>
      </c>
      <c r="L36" s="2">
        <v>1627</v>
      </c>
      <c r="M36" s="2">
        <v>0</v>
      </c>
      <c r="N36" s="2">
        <v>0</v>
      </c>
      <c r="O36" s="3">
        <f>SUM(C36:N36)</f>
        <v>5008</v>
      </c>
      <c r="P36" s="3">
        <f t="shared" si="0"/>
        <v>1332404</v>
      </c>
    </row>
    <row r="37" spans="1:16" ht="15">
      <c r="A37" s="3">
        <v>28</v>
      </c>
      <c r="B37" s="3" t="s">
        <v>39</v>
      </c>
      <c r="C37" s="2">
        <v>834</v>
      </c>
      <c r="D37" s="2">
        <v>0</v>
      </c>
      <c r="E37" s="2">
        <v>0</v>
      </c>
      <c r="F37" s="2">
        <v>0</v>
      </c>
      <c r="G37" s="2">
        <v>943</v>
      </c>
      <c r="H37" s="2">
        <v>200</v>
      </c>
      <c r="I37" s="2">
        <v>480</v>
      </c>
      <c r="J37" s="2">
        <v>854</v>
      </c>
      <c r="K37" s="2">
        <v>786</v>
      </c>
      <c r="L37" s="2">
        <v>1720</v>
      </c>
      <c r="M37" s="2">
        <v>0</v>
      </c>
      <c r="N37" s="2">
        <v>0</v>
      </c>
      <c r="O37" s="3">
        <f>SUM(C37:N37)</f>
        <v>5817</v>
      </c>
      <c r="P37" s="3">
        <f t="shared" si="0"/>
        <v>1338221</v>
      </c>
    </row>
    <row r="38" spans="1:16" ht="15">
      <c r="A38" s="3">
        <v>29</v>
      </c>
      <c r="B38" s="3" t="s">
        <v>40</v>
      </c>
      <c r="C38" s="2">
        <v>366</v>
      </c>
      <c r="D38" s="2">
        <v>0</v>
      </c>
      <c r="E38" s="2">
        <v>0</v>
      </c>
      <c r="F38" s="2">
        <v>0</v>
      </c>
      <c r="G38" s="2">
        <v>552</v>
      </c>
      <c r="H38" s="2">
        <v>0</v>
      </c>
      <c r="I38" s="2">
        <v>234</v>
      </c>
      <c r="J38" s="2">
        <v>643</v>
      </c>
      <c r="K38" s="2">
        <v>529</v>
      </c>
      <c r="L38" s="2">
        <v>2546</v>
      </c>
      <c r="M38" s="2">
        <v>0</v>
      </c>
      <c r="N38" s="2">
        <v>0</v>
      </c>
      <c r="O38" s="3">
        <f>SUM(C38:N38)</f>
        <v>4870</v>
      </c>
      <c r="P38" s="3">
        <f t="shared" si="0"/>
        <v>1343091</v>
      </c>
    </row>
    <row r="39" spans="1:16" ht="15">
      <c r="A39" s="3">
        <v>30</v>
      </c>
      <c r="B39" s="3" t="s">
        <v>41</v>
      </c>
      <c r="C39" s="2">
        <v>587</v>
      </c>
      <c r="D39" s="2">
        <v>0</v>
      </c>
      <c r="E39" s="2">
        <v>0</v>
      </c>
      <c r="F39" s="2">
        <v>0</v>
      </c>
      <c r="G39" s="2">
        <v>506</v>
      </c>
      <c r="H39" s="2">
        <v>195</v>
      </c>
      <c r="I39" s="2">
        <v>96</v>
      </c>
      <c r="J39" s="2">
        <v>472</v>
      </c>
      <c r="K39" s="2">
        <v>775</v>
      </c>
      <c r="L39" s="2">
        <v>2293</v>
      </c>
      <c r="M39" s="2">
        <v>0</v>
      </c>
      <c r="N39" s="2">
        <v>0</v>
      </c>
      <c r="O39" s="3">
        <f>SUM(C39:N39)</f>
        <v>4924</v>
      </c>
      <c r="P39" s="3">
        <f t="shared" si="0"/>
        <v>1348015</v>
      </c>
    </row>
    <row r="40" spans="1:16" ht="15">
      <c r="A40" s="3">
        <v>31</v>
      </c>
      <c r="B40" s="3" t="s">
        <v>42</v>
      </c>
      <c r="C40" s="2">
        <v>329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466</v>
      </c>
      <c r="J40" s="2">
        <v>588</v>
      </c>
      <c r="K40" s="2">
        <v>1457</v>
      </c>
      <c r="L40" s="2">
        <v>2424</v>
      </c>
      <c r="M40" s="2">
        <v>0</v>
      </c>
      <c r="N40" s="2">
        <v>0</v>
      </c>
      <c r="O40" s="3">
        <f>SUM(C40:N40)</f>
        <v>5264</v>
      </c>
      <c r="P40" s="3">
        <f t="shared" si="0"/>
        <v>1353279</v>
      </c>
    </row>
    <row r="41" spans="1:16" ht="15">
      <c r="A41" s="3">
        <v>32</v>
      </c>
      <c r="B41" s="3" t="s">
        <v>43</v>
      </c>
      <c r="C41" s="2">
        <v>771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590</v>
      </c>
      <c r="K41" s="2">
        <v>1556</v>
      </c>
      <c r="L41" s="2">
        <v>2139</v>
      </c>
      <c r="M41" s="2">
        <v>0</v>
      </c>
      <c r="N41" s="2">
        <v>53400</v>
      </c>
      <c r="O41" s="3">
        <f>SUM(C41:N41)</f>
        <v>58456</v>
      </c>
      <c r="P41" s="3">
        <f t="shared" si="0"/>
        <v>1411735</v>
      </c>
    </row>
    <row r="42" spans="1:16" ht="15">
      <c r="A42" s="3">
        <v>33</v>
      </c>
      <c r="B42" s="3" t="s">
        <v>44</v>
      </c>
      <c r="C42" s="2">
        <v>868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15</v>
      </c>
      <c r="J42" s="2">
        <v>492</v>
      </c>
      <c r="K42" s="2">
        <v>1677</v>
      </c>
      <c r="L42" s="2">
        <v>2157</v>
      </c>
      <c r="M42" s="2">
        <v>0</v>
      </c>
      <c r="N42" s="2">
        <v>1200</v>
      </c>
      <c r="O42" s="3">
        <f>SUM(C42:N42)</f>
        <v>6409</v>
      </c>
      <c r="P42" s="3">
        <f t="shared" si="0"/>
        <v>1418144</v>
      </c>
    </row>
    <row r="43" spans="1:16" ht="15">
      <c r="A43" s="3">
        <v>34</v>
      </c>
      <c r="B43" s="3" t="s">
        <v>45</v>
      </c>
      <c r="C43" s="2">
        <v>466</v>
      </c>
      <c r="D43" s="2">
        <v>0</v>
      </c>
      <c r="E43" s="2">
        <v>0</v>
      </c>
      <c r="F43" s="2">
        <v>0</v>
      </c>
      <c r="G43" s="2">
        <v>0</v>
      </c>
      <c r="H43" s="2">
        <v>399</v>
      </c>
      <c r="I43" s="2">
        <v>0</v>
      </c>
      <c r="J43" s="2">
        <v>582</v>
      </c>
      <c r="K43" s="2">
        <v>1248</v>
      </c>
      <c r="L43" s="2">
        <v>1263</v>
      </c>
      <c r="M43" s="2">
        <v>0</v>
      </c>
      <c r="N43" s="2">
        <v>0</v>
      </c>
      <c r="O43" s="3">
        <f>SUM(C43:N43)</f>
        <v>3958</v>
      </c>
      <c r="P43" s="3">
        <f aca="true" t="shared" si="1" ref="P43:P74">O43+P42</f>
        <v>1422102</v>
      </c>
    </row>
    <row r="44" spans="1:16" ht="15">
      <c r="A44" s="3">
        <v>35</v>
      </c>
      <c r="B44" s="3" t="s">
        <v>46</v>
      </c>
      <c r="C44" s="2">
        <v>273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533</v>
      </c>
      <c r="J44" s="2">
        <v>1897</v>
      </c>
      <c r="K44" s="2">
        <v>157</v>
      </c>
      <c r="L44" s="2">
        <v>1365</v>
      </c>
      <c r="M44" s="2">
        <v>0</v>
      </c>
      <c r="N44" s="2">
        <v>0</v>
      </c>
      <c r="O44" s="3">
        <f>SUM(C44:N44)</f>
        <v>4225</v>
      </c>
      <c r="P44" s="3">
        <f t="shared" si="1"/>
        <v>1426327</v>
      </c>
    </row>
    <row r="45" spans="1:16" ht="15">
      <c r="A45" s="3">
        <v>36</v>
      </c>
      <c r="B45" s="3" t="s">
        <v>47</v>
      </c>
      <c r="C45" s="2">
        <v>290</v>
      </c>
      <c r="D45" s="2">
        <v>0</v>
      </c>
      <c r="E45" s="2">
        <v>0</v>
      </c>
      <c r="F45" s="2">
        <v>0</v>
      </c>
      <c r="G45" s="2">
        <v>0</v>
      </c>
      <c r="H45" s="2">
        <v>307</v>
      </c>
      <c r="I45" s="2">
        <v>0</v>
      </c>
      <c r="J45" s="2">
        <v>371</v>
      </c>
      <c r="K45" s="2">
        <v>0</v>
      </c>
      <c r="L45" s="2">
        <v>1143</v>
      </c>
      <c r="M45" s="2">
        <v>0</v>
      </c>
      <c r="N45" s="2">
        <v>0</v>
      </c>
      <c r="O45" s="3">
        <f>SUM(C45:N45)</f>
        <v>2111</v>
      </c>
      <c r="P45" s="3">
        <f t="shared" si="1"/>
        <v>1428438</v>
      </c>
    </row>
    <row r="46" spans="1:16" ht="15">
      <c r="A46" s="3">
        <v>37</v>
      </c>
      <c r="B46" s="3" t="s">
        <v>48</v>
      </c>
      <c r="C46" s="2">
        <v>997</v>
      </c>
      <c r="D46" s="2">
        <v>0</v>
      </c>
      <c r="E46" s="2">
        <v>0</v>
      </c>
      <c r="F46" s="2">
        <v>0</v>
      </c>
      <c r="G46" s="2">
        <v>0</v>
      </c>
      <c r="H46" s="2">
        <v>576</v>
      </c>
      <c r="I46" s="2">
        <v>12</v>
      </c>
      <c r="J46" s="2">
        <v>880</v>
      </c>
      <c r="K46" s="2">
        <v>1134</v>
      </c>
      <c r="L46" s="2">
        <v>2238</v>
      </c>
      <c r="M46" s="2">
        <v>0</v>
      </c>
      <c r="N46" s="2">
        <v>0</v>
      </c>
      <c r="O46" s="3">
        <f>SUM(C46:N46)</f>
        <v>5837</v>
      </c>
      <c r="P46" s="3">
        <f t="shared" si="1"/>
        <v>1434275</v>
      </c>
    </row>
    <row r="47" spans="1:16" ht="15">
      <c r="A47" s="3">
        <v>38</v>
      </c>
      <c r="B47" s="3" t="s">
        <v>49</v>
      </c>
      <c r="C47" s="2">
        <v>1958</v>
      </c>
      <c r="D47" s="2">
        <v>0</v>
      </c>
      <c r="E47" s="2">
        <v>0</v>
      </c>
      <c r="F47" s="2">
        <v>0</v>
      </c>
      <c r="G47" s="2">
        <v>0</v>
      </c>
      <c r="H47" s="2">
        <v>391</v>
      </c>
      <c r="I47" s="2">
        <v>0</v>
      </c>
      <c r="J47" s="2">
        <v>519</v>
      </c>
      <c r="K47" s="2">
        <v>1011</v>
      </c>
      <c r="L47" s="2">
        <v>2405</v>
      </c>
      <c r="M47" s="2">
        <v>0</v>
      </c>
      <c r="N47" s="2">
        <v>0</v>
      </c>
      <c r="O47" s="3">
        <f>SUM(C47:N47)</f>
        <v>6284</v>
      </c>
      <c r="P47" s="3">
        <f t="shared" si="1"/>
        <v>1440559</v>
      </c>
    </row>
    <row r="48" spans="1:16" ht="15">
      <c r="A48" s="3">
        <v>39</v>
      </c>
      <c r="B48" s="3" t="s">
        <v>50</v>
      </c>
      <c r="C48" s="2">
        <v>1725</v>
      </c>
      <c r="D48" s="2">
        <v>0</v>
      </c>
      <c r="E48" s="2">
        <v>0</v>
      </c>
      <c r="F48" s="2">
        <v>0</v>
      </c>
      <c r="G48" s="2">
        <v>0</v>
      </c>
      <c r="H48" s="2">
        <v>304</v>
      </c>
      <c r="I48" s="2">
        <v>395</v>
      </c>
      <c r="J48" s="2">
        <v>858</v>
      </c>
      <c r="K48" s="2">
        <v>1019</v>
      </c>
      <c r="L48" s="2">
        <v>1393</v>
      </c>
      <c r="M48" s="2">
        <v>0</v>
      </c>
      <c r="N48" s="2">
        <v>0</v>
      </c>
      <c r="O48" s="3">
        <f>SUM(C48:N48)</f>
        <v>5694</v>
      </c>
      <c r="P48" s="3">
        <f t="shared" si="1"/>
        <v>1446253</v>
      </c>
    </row>
    <row r="49" spans="1:16" ht="15">
      <c r="A49" s="3">
        <v>40</v>
      </c>
      <c r="B49" s="3" t="s">
        <v>51</v>
      </c>
      <c r="C49" s="2">
        <v>1447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1017</v>
      </c>
      <c r="K49" s="2">
        <v>1014</v>
      </c>
      <c r="L49" s="2">
        <v>1673</v>
      </c>
      <c r="M49" s="2">
        <v>0</v>
      </c>
      <c r="N49" s="2">
        <v>0</v>
      </c>
      <c r="O49" s="3">
        <f>SUM(C49:N49)</f>
        <v>5151</v>
      </c>
      <c r="P49" s="3">
        <f t="shared" si="1"/>
        <v>1451404</v>
      </c>
    </row>
    <row r="50" spans="1:16" ht="15">
      <c r="A50" s="3">
        <v>41</v>
      </c>
      <c r="B50" s="3" t="s">
        <v>52</v>
      </c>
      <c r="C50" s="2">
        <v>1059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1195</v>
      </c>
      <c r="K50" s="2">
        <v>1146</v>
      </c>
      <c r="L50" s="2">
        <v>1735</v>
      </c>
      <c r="M50" s="2">
        <v>0</v>
      </c>
      <c r="N50" s="2">
        <v>0</v>
      </c>
      <c r="O50" s="3">
        <f>SUM(C50:N50)</f>
        <v>5135</v>
      </c>
      <c r="P50" s="3">
        <f t="shared" si="1"/>
        <v>1456539</v>
      </c>
    </row>
    <row r="51" spans="1:16" ht="15">
      <c r="A51" s="3">
        <v>42</v>
      </c>
      <c r="B51" s="3" t="s">
        <v>53</v>
      </c>
      <c r="C51" s="2">
        <v>674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5</v>
      </c>
      <c r="J51" s="2">
        <v>1056</v>
      </c>
      <c r="K51" s="2">
        <v>1030</v>
      </c>
      <c r="L51" s="2">
        <v>1373</v>
      </c>
      <c r="M51" s="2">
        <v>0</v>
      </c>
      <c r="N51" s="2">
        <v>0</v>
      </c>
      <c r="O51" s="3">
        <f>SUM(C51:N51)</f>
        <v>4138</v>
      </c>
      <c r="P51" s="3">
        <f t="shared" si="1"/>
        <v>1460677</v>
      </c>
    </row>
    <row r="52" spans="1:16" ht="15">
      <c r="A52" s="3">
        <v>43</v>
      </c>
      <c r="B52" s="3" t="s">
        <v>54</v>
      </c>
      <c r="C52" s="2">
        <v>2307</v>
      </c>
      <c r="D52" s="2">
        <v>0</v>
      </c>
      <c r="E52" s="2">
        <v>0</v>
      </c>
      <c r="F52" s="2">
        <v>0</v>
      </c>
      <c r="G52" s="2">
        <v>483</v>
      </c>
      <c r="H52" s="2">
        <v>590</v>
      </c>
      <c r="I52" s="2">
        <v>1012</v>
      </c>
      <c r="J52" s="2">
        <v>597</v>
      </c>
      <c r="K52" s="2">
        <v>1627</v>
      </c>
      <c r="L52" s="2">
        <v>1652</v>
      </c>
      <c r="M52" s="2">
        <v>0</v>
      </c>
      <c r="N52" s="2">
        <v>0</v>
      </c>
      <c r="O52" s="3">
        <f>SUM(C52:N52)</f>
        <v>8268</v>
      </c>
      <c r="P52" s="3">
        <f t="shared" si="1"/>
        <v>1468945</v>
      </c>
    </row>
    <row r="53" spans="1:16" ht="15">
      <c r="A53" s="3">
        <v>44</v>
      </c>
      <c r="B53" s="3" t="s">
        <v>55</v>
      </c>
      <c r="C53" s="2">
        <v>1445</v>
      </c>
      <c r="D53" s="2">
        <v>0</v>
      </c>
      <c r="E53" s="2">
        <v>0</v>
      </c>
      <c r="F53" s="2">
        <v>0</v>
      </c>
      <c r="G53" s="2">
        <v>1426</v>
      </c>
      <c r="H53" s="2">
        <v>911</v>
      </c>
      <c r="I53" s="2">
        <v>0</v>
      </c>
      <c r="J53" s="2">
        <v>378</v>
      </c>
      <c r="K53" s="2">
        <v>1373</v>
      </c>
      <c r="L53" s="2">
        <v>1994</v>
      </c>
      <c r="M53" s="2">
        <v>0</v>
      </c>
      <c r="N53" s="2">
        <v>0</v>
      </c>
      <c r="O53" s="3">
        <f>SUM(C53:N53)</f>
        <v>7527</v>
      </c>
      <c r="P53" s="3">
        <f t="shared" si="1"/>
        <v>1476472</v>
      </c>
    </row>
    <row r="54" spans="1:16" ht="15">
      <c r="A54" s="3">
        <v>45</v>
      </c>
      <c r="B54" s="3" t="s">
        <v>56</v>
      </c>
      <c r="C54" s="2">
        <v>1648</v>
      </c>
      <c r="D54" s="2">
        <v>0</v>
      </c>
      <c r="E54" s="2">
        <v>0</v>
      </c>
      <c r="F54" s="2">
        <v>0</v>
      </c>
      <c r="G54" s="2">
        <v>0</v>
      </c>
      <c r="H54" s="2">
        <v>606</v>
      </c>
      <c r="I54" s="2">
        <v>258</v>
      </c>
      <c r="J54" s="2">
        <v>410</v>
      </c>
      <c r="K54" s="2">
        <v>1227</v>
      </c>
      <c r="L54" s="2">
        <v>1947</v>
      </c>
      <c r="M54" s="2">
        <v>0</v>
      </c>
      <c r="N54" s="2">
        <v>0</v>
      </c>
      <c r="O54" s="3">
        <f>SUM(C54:N54)</f>
        <v>6096</v>
      </c>
      <c r="P54" s="3">
        <f t="shared" si="1"/>
        <v>1482568</v>
      </c>
    </row>
    <row r="55" spans="1:16" ht="15">
      <c r="A55" s="3">
        <v>46</v>
      </c>
      <c r="B55" s="3" t="s">
        <v>57</v>
      </c>
      <c r="C55" s="2">
        <v>1586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83</v>
      </c>
      <c r="J55" s="2">
        <v>366</v>
      </c>
      <c r="K55" s="2">
        <v>1023</v>
      </c>
      <c r="L55" s="2">
        <v>1347</v>
      </c>
      <c r="M55" s="2">
        <v>0</v>
      </c>
      <c r="N55" s="2">
        <v>0</v>
      </c>
      <c r="O55" s="3">
        <f>SUM(C55:N55)</f>
        <v>4405</v>
      </c>
      <c r="P55" s="3">
        <f t="shared" si="1"/>
        <v>1486973</v>
      </c>
    </row>
    <row r="56" spans="1:16" ht="15">
      <c r="A56" s="3">
        <v>47</v>
      </c>
      <c r="B56" s="3" t="s">
        <v>58</v>
      </c>
      <c r="C56" s="2">
        <v>1510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200</v>
      </c>
      <c r="J56" s="2">
        <v>351</v>
      </c>
      <c r="K56" s="2">
        <v>933</v>
      </c>
      <c r="L56" s="2">
        <v>1945</v>
      </c>
      <c r="M56" s="2">
        <v>0</v>
      </c>
      <c r="N56" s="2">
        <v>0</v>
      </c>
      <c r="O56" s="3">
        <f>SUM(C56:N56)</f>
        <v>4939</v>
      </c>
      <c r="P56" s="3">
        <f t="shared" si="1"/>
        <v>1491912</v>
      </c>
    </row>
    <row r="57" spans="1:16" ht="15">
      <c r="A57" s="3">
        <v>48</v>
      </c>
      <c r="B57" s="3" t="s">
        <v>59</v>
      </c>
      <c r="C57" s="2">
        <v>1888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294</v>
      </c>
      <c r="J57" s="2">
        <v>1080</v>
      </c>
      <c r="K57" s="2">
        <v>961</v>
      </c>
      <c r="L57" s="2">
        <v>2114</v>
      </c>
      <c r="M57" s="2">
        <v>0</v>
      </c>
      <c r="N57" s="2">
        <v>0</v>
      </c>
      <c r="O57" s="3">
        <f>SUM(C57:N57)</f>
        <v>6337</v>
      </c>
      <c r="P57" s="3">
        <f t="shared" si="1"/>
        <v>1498249</v>
      </c>
    </row>
    <row r="58" spans="1:16" ht="15">
      <c r="A58" s="3">
        <v>49</v>
      </c>
      <c r="B58" s="3" t="s">
        <v>60</v>
      </c>
      <c r="C58" s="2">
        <v>1516</v>
      </c>
      <c r="D58" s="2">
        <v>0</v>
      </c>
      <c r="E58" s="2">
        <v>0</v>
      </c>
      <c r="F58" s="2">
        <v>0</v>
      </c>
      <c r="G58" s="2">
        <v>0</v>
      </c>
      <c r="H58" s="2">
        <v>240</v>
      </c>
      <c r="I58" s="2">
        <v>1505</v>
      </c>
      <c r="J58" s="2">
        <v>510</v>
      </c>
      <c r="K58" s="2">
        <v>1176</v>
      </c>
      <c r="L58" s="2">
        <v>1820</v>
      </c>
      <c r="M58" s="2">
        <v>0</v>
      </c>
      <c r="N58" s="2">
        <v>0</v>
      </c>
      <c r="O58" s="3">
        <f>SUM(C58:N58)</f>
        <v>6767</v>
      </c>
      <c r="P58" s="3">
        <f t="shared" si="1"/>
        <v>1505016</v>
      </c>
    </row>
    <row r="59" spans="1:16" ht="15">
      <c r="A59" s="3">
        <v>50</v>
      </c>
      <c r="B59" s="3" t="s">
        <v>61</v>
      </c>
      <c r="C59" s="2">
        <v>1295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320</v>
      </c>
      <c r="J59" s="2">
        <v>471</v>
      </c>
      <c r="K59" s="2">
        <v>1143</v>
      </c>
      <c r="L59" s="2">
        <v>2119</v>
      </c>
      <c r="M59" s="2">
        <v>0</v>
      </c>
      <c r="N59" s="2">
        <v>0</v>
      </c>
      <c r="O59" s="3">
        <f>SUM(C59:N59)</f>
        <v>5348</v>
      </c>
      <c r="P59" s="3">
        <f t="shared" si="1"/>
        <v>1510364</v>
      </c>
    </row>
    <row r="60" spans="1:16" ht="15">
      <c r="A60" s="3">
        <v>51</v>
      </c>
      <c r="B60" s="3" t="s">
        <v>62</v>
      </c>
      <c r="C60" s="2">
        <v>853</v>
      </c>
      <c r="D60" s="2">
        <v>0</v>
      </c>
      <c r="E60" s="2">
        <v>0</v>
      </c>
      <c r="F60" s="2">
        <v>0</v>
      </c>
      <c r="G60" s="2">
        <v>0</v>
      </c>
      <c r="H60" s="2">
        <v>261</v>
      </c>
      <c r="I60" s="2">
        <v>0</v>
      </c>
      <c r="J60" s="2">
        <v>500</v>
      </c>
      <c r="K60" s="2">
        <v>1525</v>
      </c>
      <c r="L60" s="2">
        <v>1830</v>
      </c>
      <c r="M60" s="2">
        <v>0</v>
      </c>
      <c r="N60" s="2">
        <v>0</v>
      </c>
      <c r="O60" s="3">
        <f>SUM(C60:N60)</f>
        <v>4969</v>
      </c>
      <c r="P60" s="3">
        <f t="shared" si="1"/>
        <v>1515333</v>
      </c>
    </row>
    <row r="61" spans="1:16" ht="15">
      <c r="A61" s="3">
        <v>52</v>
      </c>
      <c r="B61" s="3" t="s">
        <v>63</v>
      </c>
      <c r="C61" s="2">
        <v>2082</v>
      </c>
      <c r="D61" s="2">
        <v>0</v>
      </c>
      <c r="E61" s="2">
        <v>0</v>
      </c>
      <c r="F61" s="2">
        <v>0</v>
      </c>
      <c r="G61" s="2">
        <v>3919</v>
      </c>
      <c r="H61" s="2">
        <v>0</v>
      </c>
      <c r="I61" s="2">
        <v>447</v>
      </c>
      <c r="J61" s="2">
        <v>692</v>
      </c>
      <c r="K61" s="2">
        <v>1910</v>
      </c>
      <c r="L61" s="2">
        <v>1712</v>
      </c>
      <c r="M61" s="2">
        <v>0</v>
      </c>
      <c r="N61" s="2">
        <v>0</v>
      </c>
      <c r="O61" s="3">
        <f>SUM(C61:N61)</f>
        <v>10762</v>
      </c>
      <c r="P61" s="3">
        <f t="shared" si="1"/>
        <v>1526095</v>
      </c>
    </row>
    <row r="62" spans="1:16" ht="15">
      <c r="A62" s="3" t="s">
        <v>2</v>
      </c>
      <c r="B62" s="3" t="s">
        <v>64</v>
      </c>
      <c r="C62" s="3">
        <f aca="true" t="shared" si="2" ref="C62:N62">SUM(C10:C61)</f>
        <v>41626</v>
      </c>
      <c r="D62" s="3">
        <f t="shared" si="2"/>
        <v>20000</v>
      </c>
      <c r="E62" s="3">
        <f t="shared" si="2"/>
        <v>99450</v>
      </c>
      <c r="F62" s="3">
        <f t="shared" si="2"/>
        <v>151517</v>
      </c>
      <c r="G62" s="3">
        <f t="shared" si="2"/>
        <v>9646</v>
      </c>
      <c r="H62" s="3">
        <f t="shared" si="2"/>
        <v>214921</v>
      </c>
      <c r="I62" s="3">
        <f t="shared" si="2"/>
        <v>11415</v>
      </c>
      <c r="J62" s="3">
        <f t="shared" si="2"/>
        <v>34346</v>
      </c>
      <c r="K62" s="3">
        <f t="shared" si="2"/>
        <v>47191</v>
      </c>
      <c r="L62" s="3">
        <f t="shared" si="2"/>
        <v>98337</v>
      </c>
      <c r="M62" s="3">
        <f t="shared" si="2"/>
        <v>106398</v>
      </c>
      <c r="N62" s="3">
        <f t="shared" si="2"/>
        <v>691248</v>
      </c>
      <c r="O62" s="3">
        <f>SUM(O10:O61)</f>
        <v>1526095</v>
      </c>
      <c r="P62" s="3"/>
    </row>
  </sheetData>
  <sheetProtection/>
  <mergeCells count="3">
    <mergeCell ref="A6:P6"/>
    <mergeCell ref="A7:P7"/>
    <mergeCell ref="A8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31.28125" style="0" customWidth="1"/>
  </cols>
  <sheetData>
    <row r="6" spans="1:4" ht="15.75">
      <c r="A6" s="4" t="s">
        <v>73</v>
      </c>
      <c r="B6" s="5"/>
      <c r="C6" s="5"/>
      <c r="D6" s="6"/>
    </row>
    <row r="7" spans="1:4" ht="15.75">
      <c r="A7" s="4" t="s">
        <v>74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12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14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15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16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17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18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19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20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21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22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23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24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25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26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27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28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29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30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31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32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33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34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35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36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37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38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39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40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41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42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43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44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45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46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47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48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49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50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51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52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53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54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55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56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57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58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59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60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61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62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63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64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6" width="27.8515625" style="0" customWidth="1"/>
  </cols>
  <sheetData>
    <row r="6" spans="1:6" ht="15.75">
      <c r="A6" s="4" t="s">
        <v>75</v>
      </c>
      <c r="B6" s="5"/>
      <c r="C6" s="5"/>
      <c r="D6" s="5"/>
      <c r="E6" s="5"/>
      <c r="F6" s="6"/>
    </row>
    <row r="7" spans="1:6" ht="15.75">
      <c r="A7" s="4" t="s">
        <v>76</v>
      </c>
      <c r="B7" s="5"/>
      <c r="C7" s="5"/>
      <c r="D7" s="5"/>
      <c r="E7" s="5"/>
      <c r="F7" s="6"/>
    </row>
    <row r="8" spans="1:6" ht="15">
      <c r="A8" s="7" t="s">
        <v>2</v>
      </c>
      <c r="B8" s="8"/>
      <c r="C8" s="8"/>
      <c r="D8" s="8"/>
      <c r="E8" s="8"/>
      <c r="F8" s="9"/>
    </row>
    <row r="9" spans="1:6" ht="15">
      <c r="A9" s="1"/>
      <c r="B9" s="1" t="s">
        <v>3</v>
      </c>
      <c r="C9" s="1" t="s">
        <v>77</v>
      </c>
      <c r="D9" s="1" t="s">
        <v>78</v>
      </c>
      <c r="E9" s="1" t="s">
        <v>98</v>
      </c>
      <c r="F9" s="1" t="s">
        <v>99</v>
      </c>
    </row>
    <row r="10" spans="1:6" ht="15">
      <c r="A10" s="3">
        <v>1</v>
      </c>
      <c r="B10" s="3" t="s">
        <v>12</v>
      </c>
      <c r="C10" s="2">
        <v>0</v>
      </c>
      <c r="D10" s="2">
        <v>0</v>
      </c>
      <c r="E10" s="3">
        <f>SUM(C10:D10)</f>
        <v>0</v>
      </c>
      <c r="F10" s="3">
        <f>E10</f>
        <v>0</v>
      </c>
    </row>
    <row r="11" spans="1:6" ht="15">
      <c r="A11" s="3">
        <v>2</v>
      </c>
      <c r="B11" s="3" t="s">
        <v>13</v>
      </c>
      <c r="C11" s="2">
        <v>0</v>
      </c>
      <c r="D11" s="2">
        <v>0</v>
      </c>
      <c r="E11" s="3">
        <f>SUM(C11:D11)</f>
        <v>0</v>
      </c>
      <c r="F11" s="3">
        <f aca="true" t="shared" si="0" ref="F11:F42">E11+F10</f>
        <v>0</v>
      </c>
    </row>
    <row r="12" spans="1:6" ht="15">
      <c r="A12" s="3">
        <v>3</v>
      </c>
      <c r="B12" s="3" t="s">
        <v>14</v>
      </c>
      <c r="C12" s="2">
        <v>0</v>
      </c>
      <c r="D12" s="2">
        <v>0</v>
      </c>
      <c r="E12" s="3">
        <f>SUM(C12:D12)</f>
        <v>0</v>
      </c>
      <c r="F12" s="3">
        <f t="shared" si="0"/>
        <v>0</v>
      </c>
    </row>
    <row r="13" spans="1:6" ht="15">
      <c r="A13" s="3">
        <v>4</v>
      </c>
      <c r="B13" s="3" t="s">
        <v>15</v>
      </c>
      <c r="C13" s="2">
        <v>0</v>
      </c>
      <c r="D13" s="2">
        <v>0</v>
      </c>
      <c r="E13" s="3">
        <f>SUM(C13:D13)</f>
        <v>0</v>
      </c>
      <c r="F13" s="3">
        <f t="shared" si="0"/>
        <v>0</v>
      </c>
    </row>
    <row r="14" spans="1:6" ht="15">
      <c r="A14" s="3">
        <v>5</v>
      </c>
      <c r="B14" s="3" t="s">
        <v>16</v>
      </c>
      <c r="C14" s="2">
        <v>0</v>
      </c>
      <c r="D14" s="2">
        <v>0</v>
      </c>
      <c r="E14" s="3">
        <f>SUM(C14:D14)</f>
        <v>0</v>
      </c>
      <c r="F14" s="3">
        <f t="shared" si="0"/>
        <v>0</v>
      </c>
    </row>
    <row r="15" spans="1:6" ht="15">
      <c r="A15" s="3">
        <v>6</v>
      </c>
      <c r="B15" s="3" t="s">
        <v>17</v>
      </c>
      <c r="C15" s="2">
        <v>0</v>
      </c>
      <c r="D15" s="2">
        <v>0</v>
      </c>
      <c r="E15" s="3">
        <f>SUM(C15:D15)</f>
        <v>0</v>
      </c>
      <c r="F15" s="3">
        <f t="shared" si="0"/>
        <v>0</v>
      </c>
    </row>
    <row r="16" spans="1:6" ht="15">
      <c r="A16" s="3">
        <v>7</v>
      </c>
      <c r="B16" s="3" t="s">
        <v>18</v>
      </c>
      <c r="C16" s="2">
        <v>0</v>
      </c>
      <c r="D16" s="2">
        <v>0</v>
      </c>
      <c r="E16" s="3">
        <f>SUM(C16:D16)</f>
        <v>0</v>
      </c>
      <c r="F16" s="3">
        <f t="shared" si="0"/>
        <v>0</v>
      </c>
    </row>
    <row r="17" spans="1:6" ht="15">
      <c r="A17" s="3">
        <v>8</v>
      </c>
      <c r="B17" s="3" t="s">
        <v>19</v>
      </c>
      <c r="C17" s="2">
        <v>0</v>
      </c>
      <c r="D17" s="2">
        <v>0</v>
      </c>
      <c r="E17" s="3">
        <f>SUM(C17:D17)</f>
        <v>0</v>
      </c>
      <c r="F17" s="3">
        <f t="shared" si="0"/>
        <v>0</v>
      </c>
    </row>
    <row r="18" spans="1:6" ht="15">
      <c r="A18" s="3">
        <v>9</v>
      </c>
      <c r="B18" s="3" t="s">
        <v>20</v>
      </c>
      <c r="C18" s="2">
        <v>0</v>
      </c>
      <c r="D18" s="2">
        <v>0</v>
      </c>
      <c r="E18" s="3">
        <f>SUM(C18:D18)</f>
        <v>0</v>
      </c>
      <c r="F18" s="3">
        <f t="shared" si="0"/>
        <v>0</v>
      </c>
    </row>
    <row r="19" spans="1:6" ht="15">
      <c r="A19" s="3">
        <v>10</v>
      </c>
      <c r="B19" s="3" t="s">
        <v>21</v>
      </c>
      <c r="C19" s="2">
        <v>0</v>
      </c>
      <c r="D19" s="2">
        <v>0</v>
      </c>
      <c r="E19" s="3">
        <f>SUM(C19:D19)</f>
        <v>0</v>
      </c>
      <c r="F19" s="3">
        <f t="shared" si="0"/>
        <v>0</v>
      </c>
    </row>
    <row r="20" spans="1:6" ht="15">
      <c r="A20" s="3">
        <v>11</v>
      </c>
      <c r="B20" s="3" t="s">
        <v>22</v>
      </c>
      <c r="C20" s="2">
        <v>0</v>
      </c>
      <c r="D20" s="2">
        <v>0</v>
      </c>
      <c r="E20" s="3">
        <f>SUM(C20:D20)</f>
        <v>0</v>
      </c>
      <c r="F20" s="3">
        <f t="shared" si="0"/>
        <v>0</v>
      </c>
    </row>
    <row r="21" spans="1:6" ht="15">
      <c r="A21" s="3">
        <v>12</v>
      </c>
      <c r="B21" s="3" t="s">
        <v>23</v>
      </c>
      <c r="C21" s="2">
        <v>0</v>
      </c>
      <c r="D21" s="2">
        <v>0</v>
      </c>
      <c r="E21" s="3">
        <f>SUM(C21:D21)</f>
        <v>0</v>
      </c>
      <c r="F21" s="3">
        <f t="shared" si="0"/>
        <v>0</v>
      </c>
    </row>
    <row r="22" spans="1:6" ht="15">
      <c r="A22" s="3">
        <v>13</v>
      </c>
      <c r="B22" s="3" t="s">
        <v>24</v>
      </c>
      <c r="C22" s="2">
        <v>0</v>
      </c>
      <c r="D22" s="2">
        <v>0</v>
      </c>
      <c r="E22" s="3">
        <f>SUM(C22:D22)</f>
        <v>0</v>
      </c>
      <c r="F22" s="3">
        <f t="shared" si="0"/>
        <v>0</v>
      </c>
    </row>
    <row r="23" spans="1:6" ht="15">
      <c r="A23" s="3">
        <v>14</v>
      </c>
      <c r="B23" s="3" t="s">
        <v>25</v>
      </c>
      <c r="C23" s="2">
        <v>0</v>
      </c>
      <c r="D23" s="2">
        <v>0</v>
      </c>
      <c r="E23" s="3">
        <f>SUM(C23:D23)</f>
        <v>0</v>
      </c>
      <c r="F23" s="3">
        <f t="shared" si="0"/>
        <v>0</v>
      </c>
    </row>
    <row r="24" spans="1:6" ht="15">
      <c r="A24" s="3">
        <v>15</v>
      </c>
      <c r="B24" s="3" t="s">
        <v>26</v>
      </c>
      <c r="C24" s="2">
        <v>0</v>
      </c>
      <c r="D24" s="2">
        <v>0</v>
      </c>
      <c r="E24" s="3">
        <f>SUM(C24:D24)</f>
        <v>0</v>
      </c>
      <c r="F24" s="3">
        <f t="shared" si="0"/>
        <v>0</v>
      </c>
    </row>
    <row r="25" spans="1:6" ht="15">
      <c r="A25" s="3">
        <v>16</v>
      </c>
      <c r="B25" s="3" t="s">
        <v>27</v>
      </c>
      <c r="C25" s="2">
        <v>0</v>
      </c>
      <c r="D25" s="2">
        <v>0</v>
      </c>
      <c r="E25" s="3">
        <f>SUM(C25:D25)</f>
        <v>0</v>
      </c>
      <c r="F25" s="3">
        <f t="shared" si="0"/>
        <v>0</v>
      </c>
    </row>
    <row r="26" spans="1:6" ht="15">
      <c r="A26" s="3">
        <v>17</v>
      </c>
      <c r="B26" s="3" t="s">
        <v>28</v>
      </c>
      <c r="C26" s="2">
        <v>0</v>
      </c>
      <c r="D26" s="2">
        <v>0</v>
      </c>
      <c r="E26" s="3">
        <f>SUM(C26:D26)</f>
        <v>0</v>
      </c>
      <c r="F26" s="3">
        <f t="shared" si="0"/>
        <v>0</v>
      </c>
    </row>
    <row r="27" spans="1:6" ht="15">
      <c r="A27" s="3">
        <v>18</v>
      </c>
      <c r="B27" s="3" t="s">
        <v>29</v>
      </c>
      <c r="C27" s="2">
        <v>0</v>
      </c>
      <c r="D27" s="2">
        <v>0</v>
      </c>
      <c r="E27" s="3">
        <f>SUM(C27:D27)</f>
        <v>0</v>
      </c>
      <c r="F27" s="3">
        <f t="shared" si="0"/>
        <v>0</v>
      </c>
    </row>
    <row r="28" spans="1:6" ht="15">
      <c r="A28" s="3">
        <v>19</v>
      </c>
      <c r="B28" s="3" t="s">
        <v>30</v>
      </c>
      <c r="C28" s="2">
        <v>0</v>
      </c>
      <c r="D28" s="2">
        <v>0</v>
      </c>
      <c r="E28" s="3">
        <f>SUM(C28:D28)</f>
        <v>0</v>
      </c>
      <c r="F28" s="3">
        <f t="shared" si="0"/>
        <v>0</v>
      </c>
    </row>
    <row r="29" spans="1:6" ht="15">
      <c r="A29" s="3">
        <v>20</v>
      </c>
      <c r="B29" s="3" t="s">
        <v>31</v>
      </c>
      <c r="C29" s="2">
        <v>0</v>
      </c>
      <c r="D29" s="2">
        <v>0</v>
      </c>
      <c r="E29" s="3">
        <f>SUM(C29:D29)</f>
        <v>0</v>
      </c>
      <c r="F29" s="3">
        <f t="shared" si="0"/>
        <v>0</v>
      </c>
    </row>
    <row r="30" spans="1:6" ht="15">
      <c r="A30" s="3">
        <v>21</v>
      </c>
      <c r="B30" s="3" t="s">
        <v>32</v>
      </c>
      <c r="C30" s="2">
        <v>0</v>
      </c>
      <c r="D30" s="2">
        <v>0</v>
      </c>
      <c r="E30" s="3">
        <f>SUM(C30:D30)</f>
        <v>0</v>
      </c>
      <c r="F30" s="3">
        <f t="shared" si="0"/>
        <v>0</v>
      </c>
    </row>
    <row r="31" spans="1:6" ht="15">
      <c r="A31" s="3">
        <v>22</v>
      </c>
      <c r="B31" s="3" t="s">
        <v>33</v>
      </c>
      <c r="C31" s="2">
        <v>0</v>
      </c>
      <c r="D31" s="2">
        <v>0</v>
      </c>
      <c r="E31" s="3">
        <f>SUM(C31:D31)</f>
        <v>0</v>
      </c>
      <c r="F31" s="3">
        <f t="shared" si="0"/>
        <v>0</v>
      </c>
    </row>
    <row r="32" spans="1:6" ht="15">
      <c r="A32" s="3">
        <v>23</v>
      </c>
      <c r="B32" s="3" t="s">
        <v>34</v>
      </c>
      <c r="C32" s="2">
        <v>0</v>
      </c>
      <c r="D32" s="2">
        <v>0</v>
      </c>
      <c r="E32" s="3">
        <f>SUM(C32:D32)</f>
        <v>0</v>
      </c>
      <c r="F32" s="3">
        <f t="shared" si="0"/>
        <v>0</v>
      </c>
    </row>
    <row r="33" spans="1:6" ht="15">
      <c r="A33" s="3">
        <v>24</v>
      </c>
      <c r="B33" s="3" t="s">
        <v>35</v>
      </c>
      <c r="C33" s="2">
        <v>0</v>
      </c>
      <c r="D33" s="2">
        <v>0</v>
      </c>
      <c r="E33" s="3">
        <f>SUM(C33:D33)</f>
        <v>0</v>
      </c>
      <c r="F33" s="3">
        <f t="shared" si="0"/>
        <v>0</v>
      </c>
    </row>
    <row r="34" spans="1:6" ht="15">
      <c r="A34" s="3">
        <v>25</v>
      </c>
      <c r="B34" s="3" t="s">
        <v>36</v>
      </c>
      <c r="C34" s="2">
        <v>0</v>
      </c>
      <c r="D34" s="2">
        <v>0</v>
      </c>
      <c r="E34" s="3">
        <f>SUM(C34:D34)</f>
        <v>0</v>
      </c>
      <c r="F34" s="3">
        <f t="shared" si="0"/>
        <v>0</v>
      </c>
    </row>
    <row r="35" spans="1:6" ht="15">
      <c r="A35" s="3">
        <v>26</v>
      </c>
      <c r="B35" s="3" t="s">
        <v>37</v>
      </c>
      <c r="C35" s="2">
        <v>0</v>
      </c>
      <c r="D35" s="2">
        <v>0</v>
      </c>
      <c r="E35" s="3">
        <f>SUM(C35:D35)</f>
        <v>0</v>
      </c>
      <c r="F35" s="3">
        <f t="shared" si="0"/>
        <v>0</v>
      </c>
    </row>
    <row r="36" spans="1:6" ht="15">
      <c r="A36" s="3">
        <v>27</v>
      </c>
      <c r="B36" s="3" t="s">
        <v>38</v>
      </c>
      <c r="C36" s="2">
        <v>0</v>
      </c>
      <c r="D36" s="2">
        <v>0</v>
      </c>
      <c r="E36" s="3">
        <f>SUM(C36:D36)</f>
        <v>0</v>
      </c>
      <c r="F36" s="3">
        <f t="shared" si="0"/>
        <v>0</v>
      </c>
    </row>
    <row r="37" spans="1:6" ht="15">
      <c r="A37" s="3">
        <v>28</v>
      </c>
      <c r="B37" s="3" t="s">
        <v>39</v>
      </c>
      <c r="C37" s="2">
        <v>0</v>
      </c>
      <c r="D37" s="2">
        <v>0</v>
      </c>
      <c r="E37" s="3">
        <f>SUM(C37:D37)</f>
        <v>0</v>
      </c>
      <c r="F37" s="3">
        <f t="shared" si="0"/>
        <v>0</v>
      </c>
    </row>
    <row r="38" spans="1:6" ht="15">
      <c r="A38" s="3">
        <v>29</v>
      </c>
      <c r="B38" s="3" t="s">
        <v>40</v>
      </c>
      <c r="C38" s="2">
        <v>0</v>
      </c>
      <c r="D38" s="2">
        <v>0</v>
      </c>
      <c r="E38" s="3">
        <f>SUM(C38:D38)</f>
        <v>0</v>
      </c>
      <c r="F38" s="3">
        <f t="shared" si="0"/>
        <v>0</v>
      </c>
    </row>
    <row r="39" spans="1:6" ht="15">
      <c r="A39" s="3">
        <v>30</v>
      </c>
      <c r="B39" s="3" t="s">
        <v>41</v>
      </c>
      <c r="C39" s="2">
        <v>0</v>
      </c>
      <c r="D39" s="2">
        <v>0</v>
      </c>
      <c r="E39" s="3">
        <f>SUM(C39:D39)</f>
        <v>0</v>
      </c>
      <c r="F39" s="3">
        <f t="shared" si="0"/>
        <v>0</v>
      </c>
    </row>
    <row r="40" spans="1:6" ht="15">
      <c r="A40" s="3">
        <v>31</v>
      </c>
      <c r="B40" s="3" t="s">
        <v>42</v>
      </c>
      <c r="C40" s="2">
        <v>0</v>
      </c>
      <c r="D40" s="2">
        <v>0</v>
      </c>
      <c r="E40" s="3">
        <f>SUM(C40:D40)</f>
        <v>0</v>
      </c>
      <c r="F40" s="3">
        <f t="shared" si="0"/>
        <v>0</v>
      </c>
    </row>
    <row r="41" spans="1:6" ht="15">
      <c r="A41" s="3">
        <v>32</v>
      </c>
      <c r="B41" s="3" t="s">
        <v>43</v>
      </c>
      <c r="C41" s="2">
        <v>0</v>
      </c>
      <c r="D41" s="2">
        <v>0</v>
      </c>
      <c r="E41" s="3">
        <f>SUM(C41:D41)</f>
        <v>0</v>
      </c>
      <c r="F41" s="3">
        <f t="shared" si="0"/>
        <v>0</v>
      </c>
    </row>
    <row r="42" spans="1:6" ht="15">
      <c r="A42" s="3">
        <v>33</v>
      </c>
      <c r="B42" s="3" t="s">
        <v>44</v>
      </c>
      <c r="C42" s="2">
        <v>0</v>
      </c>
      <c r="D42" s="2">
        <v>0</v>
      </c>
      <c r="E42" s="3">
        <f>SUM(C42:D42)</f>
        <v>0</v>
      </c>
      <c r="F42" s="3">
        <f t="shared" si="0"/>
        <v>0</v>
      </c>
    </row>
    <row r="43" spans="1:6" ht="15">
      <c r="A43" s="3">
        <v>34</v>
      </c>
      <c r="B43" s="3" t="s">
        <v>45</v>
      </c>
      <c r="C43" s="2">
        <v>0</v>
      </c>
      <c r="D43" s="2">
        <v>0</v>
      </c>
      <c r="E43" s="3">
        <f>SUM(C43:D43)</f>
        <v>0</v>
      </c>
      <c r="F43" s="3">
        <f aca="true" t="shared" si="1" ref="F43:F74">E43+F42</f>
        <v>0</v>
      </c>
    </row>
    <row r="44" spans="1:6" ht="15">
      <c r="A44" s="3">
        <v>35</v>
      </c>
      <c r="B44" s="3" t="s">
        <v>46</v>
      </c>
      <c r="C44" s="2">
        <v>0</v>
      </c>
      <c r="D44" s="2">
        <v>0</v>
      </c>
      <c r="E44" s="3">
        <f>SUM(C44:D44)</f>
        <v>0</v>
      </c>
      <c r="F44" s="3">
        <f t="shared" si="1"/>
        <v>0</v>
      </c>
    </row>
    <row r="45" spans="1:6" ht="15">
      <c r="A45" s="3">
        <v>36</v>
      </c>
      <c r="B45" s="3" t="s">
        <v>47</v>
      </c>
      <c r="C45" s="2">
        <v>0</v>
      </c>
      <c r="D45" s="2">
        <v>0</v>
      </c>
      <c r="E45" s="3">
        <f>SUM(C45:D45)</f>
        <v>0</v>
      </c>
      <c r="F45" s="3">
        <f t="shared" si="1"/>
        <v>0</v>
      </c>
    </row>
    <row r="46" spans="1:6" ht="15">
      <c r="A46" s="3">
        <v>37</v>
      </c>
      <c r="B46" s="3" t="s">
        <v>48</v>
      </c>
      <c r="C46" s="2">
        <v>0</v>
      </c>
      <c r="D46" s="2">
        <v>0</v>
      </c>
      <c r="E46" s="3">
        <f>SUM(C46:D46)</f>
        <v>0</v>
      </c>
      <c r="F46" s="3">
        <f t="shared" si="1"/>
        <v>0</v>
      </c>
    </row>
    <row r="47" spans="1:6" ht="15">
      <c r="A47" s="3">
        <v>38</v>
      </c>
      <c r="B47" s="3" t="s">
        <v>49</v>
      </c>
      <c r="C47" s="2">
        <v>0</v>
      </c>
      <c r="D47" s="2">
        <v>0</v>
      </c>
      <c r="E47" s="3">
        <f>SUM(C47:D47)</f>
        <v>0</v>
      </c>
      <c r="F47" s="3">
        <f t="shared" si="1"/>
        <v>0</v>
      </c>
    </row>
    <row r="48" spans="1:6" ht="15">
      <c r="A48" s="3">
        <v>39</v>
      </c>
      <c r="B48" s="3" t="s">
        <v>50</v>
      </c>
      <c r="C48" s="2">
        <v>0</v>
      </c>
      <c r="D48" s="2">
        <v>20518</v>
      </c>
      <c r="E48" s="3">
        <f>SUM(C48:D48)</f>
        <v>20518</v>
      </c>
      <c r="F48" s="3">
        <f t="shared" si="1"/>
        <v>20518</v>
      </c>
    </row>
    <row r="49" spans="1:6" ht="15">
      <c r="A49" s="3">
        <v>40</v>
      </c>
      <c r="B49" s="3" t="s">
        <v>51</v>
      </c>
      <c r="C49" s="2">
        <v>0</v>
      </c>
      <c r="D49" s="2">
        <v>30294</v>
      </c>
      <c r="E49" s="3">
        <f>SUM(C49:D49)</f>
        <v>30294</v>
      </c>
      <c r="F49" s="3">
        <f t="shared" si="1"/>
        <v>50812</v>
      </c>
    </row>
    <row r="50" spans="1:6" ht="15">
      <c r="A50" s="3">
        <v>41</v>
      </c>
      <c r="B50" s="3" t="s">
        <v>52</v>
      </c>
      <c r="C50" s="2">
        <v>0</v>
      </c>
      <c r="D50" s="2">
        <v>0</v>
      </c>
      <c r="E50" s="3">
        <f>SUM(C50:D50)</f>
        <v>0</v>
      </c>
      <c r="F50" s="3">
        <f t="shared" si="1"/>
        <v>50812</v>
      </c>
    </row>
    <row r="51" spans="1:6" ht="15">
      <c r="A51" s="3">
        <v>42</v>
      </c>
      <c r="B51" s="3" t="s">
        <v>53</v>
      </c>
      <c r="C51" s="2">
        <v>0</v>
      </c>
      <c r="D51" s="2">
        <v>0</v>
      </c>
      <c r="E51" s="3">
        <f>SUM(C51:D51)</f>
        <v>0</v>
      </c>
      <c r="F51" s="3">
        <f t="shared" si="1"/>
        <v>50812</v>
      </c>
    </row>
    <row r="52" spans="1:6" ht="15">
      <c r="A52" s="3">
        <v>43</v>
      </c>
      <c r="B52" s="3" t="s">
        <v>54</v>
      </c>
      <c r="C52" s="2">
        <v>0</v>
      </c>
      <c r="D52" s="2">
        <v>0</v>
      </c>
      <c r="E52" s="3">
        <f>SUM(C52:D52)</f>
        <v>0</v>
      </c>
      <c r="F52" s="3">
        <f t="shared" si="1"/>
        <v>50812</v>
      </c>
    </row>
    <row r="53" spans="1:6" ht="15">
      <c r="A53" s="3">
        <v>44</v>
      </c>
      <c r="B53" s="3" t="s">
        <v>55</v>
      </c>
      <c r="C53" s="2">
        <v>0</v>
      </c>
      <c r="D53" s="2">
        <v>0</v>
      </c>
      <c r="E53" s="3">
        <f>SUM(C53:D53)</f>
        <v>0</v>
      </c>
      <c r="F53" s="3">
        <f t="shared" si="1"/>
        <v>50812</v>
      </c>
    </row>
    <row r="54" spans="1:6" ht="15">
      <c r="A54" s="3">
        <v>45</v>
      </c>
      <c r="B54" s="3" t="s">
        <v>56</v>
      </c>
      <c r="C54" s="2">
        <v>773</v>
      </c>
      <c r="D54" s="2">
        <v>0</v>
      </c>
      <c r="E54" s="3">
        <f>SUM(C54:D54)</f>
        <v>773</v>
      </c>
      <c r="F54" s="3">
        <f t="shared" si="1"/>
        <v>51585</v>
      </c>
    </row>
    <row r="55" spans="1:6" ht="15">
      <c r="A55" s="3">
        <v>46</v>
      </c>
      <c r="B55" s="3" t="s">
        <v>57</v>
      </c>
      <c r="C55" s="2">
        <v>32626</v>
      </c>
      <c r="D55" s="2">
        <v>0</v>
      </c>
      <c r="E55" s="3">
        <f>SUM(C55:D55)</f>
        <v>32626</v>
      </c>
      <c r="F55" s="3">
        <f t="shared" si="1"/>
        <v>84211</v>
      </c>
    </row>
    <row r="56" spans="1:6" ht="15">
      <c r="A56" s="3">
        <v>47</v>
      </c>
      <c r="B56" s="3" t="s">
        <v>58</v>
      </c>
      <c r="C56" s="2">
        <v>4615</v>
      </c>
      <c r="D56" s="2">
        <v>0</v>
      </c>
      <c r="E56" s="3">
        <f>SUM(C56:D56)</f>
        <v>4615</v>
      </c>
      <c r="F56" s="3">
        <f t="shared" si="1"/>
        <v>88826</v>
      </c>
    </row>
    <row r="57" spans="1:6" ht="15">
      <c r="A57" s="3">
        <v>48</v>
      </c>
      <c r="B57" s="3" t="s">
        <v>59</v>
      </c>
      <c r="C57" s="2">
        <v>0</v>
      </c>
      <c r="D57" s="2">
        <v>0</v>
      </c>
      <c r="E57" s="3">
        <f>SUM(C57:D57)</f>
        <v>0</v>
      </c>
      <c r="F57" s="3">
        <f t="shared" si="1"/>
        <v>88826</v>
      </c>
    </row>
    <row r="58" spans="1:6" ht="15">
      <c r="A58" s="3">
        <v>49</v>
      </c>
      <c r="B58" s="3" t="s">
        <v>60</v>
      </c>
      <c r="C58" s="2">
        <v>0</v>
      </c>
      <c r="D58" s="2">
        <v>0</v>
      </c>
      <c r="E58" s="3">
        <f>SUM(C58:D58)</f>
        <v>0</v>
      </c>
      <c r="F58" s="3">
        <f t="shared" si="1"/>
        <v>88826</v>
      </c>
    </row>
    <row r="59" spans="1:6" ht="15">
      <c r="A59" s="3">
        <v>50</v>
      </c>
      <c r="B59" s="3" t="s">
        <v>61</v>
      </c>
      <c r="C59" s="2">
        <v>36621</v>
      </c>
      <c r="D59" s="2">
        <v>0</v>
      </c>
      <c r="E59" s="3">
        <f>SUM(C59:D59)</f>
        <v>36621</v>
      </c>
      <c r="F59" s="3">
        <f t="shared" si="1"/>
        <v>125447</v>
      </c>
    </row>
    <row r="60" spans="1:6" ht="15">
      <c r="A60" s="3">
        <v>51</v>
      </c>
      <c r="B60" s="3" t="s">
        <v>62</v>
      </c>
      <c r="C60" s="2">
        <v>41429</v>
      </c>
      <c r="D60" s="2">
        <v>0</v>
      </c>
      <c r="E60" s="3">
        <f>SUM(C60:D60)</f>
        <v>41429</v>
      </c>
      <c r="F60" s="3">
        <f t="shared" si="1"/>
        <v>166876</v>
      </c>
    </row>
    <row r="61" spans="1:6" ht="15">
      <c r="A61" s="3">
        <v>52</v>
      </c>
      <c r="B61" s="3" t="s">
        <v>63</v>
      </c>
      <c r="C61" s="2">
        <v>4746</v>
      </c>
      <c r="D61" s="2">
        <v>0</v>
      </c>
      <c r="E61" s="3">
        <f>SUM(C61:D61)</f>
        <v>4746</v>
      </c>
      <c r="F61" s="3">
        <f t="shared" si="1"/>
        <v>171622</v>
      </c>
    </row>
    <row r="62" spans="1:6" ht="15">
      <c r="A62" s="3" t="s">
        <v>2</v>
      </c>
      <c r="B62" s="3" t="s">
        <v>64</v>
      </c>
      <c r="C62" s="3">
        <f>SUM(C10:C61)</f>
        <v>120810</v>
      </c>
      <c r="D62" s="3">
        <f>SUM(D10:D61)</f>
        <v>50812</v>
      </c>
      <c r="E62" s="3">
        <f>SUM(E10:E61)</f>
        <v>171622</v>
      </c>
      <c r="F62" s="3"/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4.140625" style="0" customWidth="1"/>
  </cols>
  <sheetData>
    <row r="6" spans="1:4" ht="15.75">
      <c r="A6" s="4" t="s">
        <v>79</v>
      </c>
      <c r="B6" s="5"/>
      <c r="C6" s="5"/>
      <c r="D6" s="6"/>
    </row>
    <row r="7" spans="1:4" ht="15.75">
      <c r="A7" s="4" t="s">
        <v>80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12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14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15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16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17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18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19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20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21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22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23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24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25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26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27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28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29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30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31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32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33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34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35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36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37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38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39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40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41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42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43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44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45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46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47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48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49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50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51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52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53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54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55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56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57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58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59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60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61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62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63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64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9.57421875" style="0" customWidth="1"/>
  </cols>
  <sheetData>
    <row r="6" spans="1:4" ht="15.75">
      <c r="A6" s="4" t="s">
        <v>81</v>
      </c>
      <c r="B6" s="5"/>
      <c r="C6" s="5"/>
      <c r="D6" s="6"/>
    </row>
    <row r="7" spans="1:4" ht="15.75">
      <c r="A7" s="4" t="s">
        <v>82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12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14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15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16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17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18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19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20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21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22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23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24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25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26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27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28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29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30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31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32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33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34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35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36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37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38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39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40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41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42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43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44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45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46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47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48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49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50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51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52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53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54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55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56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57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58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59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60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61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62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63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64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4" width="27.57421875" style="0" customWidth="1"/>
  </cols>
  <sheetData>
    <row r="6" spans="1:4" ht="15.75">
      <c r="A6" s="4" t="s">
        <v>83</v>
      </c>
      <c r="B6" s="5"/>
      <c r="C6" s="5"/>
      <c r="D6" s="6"/>
    </row>
    <row r="7" spans="1:4" ht="15.75">
      <c r="A7" s="4" t="s">
        <v>84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12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14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15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16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17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18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19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20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21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22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23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24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25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26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27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28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29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30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31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32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33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34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35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36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37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38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39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40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41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42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43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44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45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46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47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48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49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50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51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52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53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54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55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56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57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58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59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60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61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62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63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64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62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4" width="28.57421875" style="0" customWidth="1"/>
  </cols>
  <sheetData>
    <row r="6" spans="1:4" ht="15.75">
      <c r="A6" s="4" t="s">
        <v>85</v>
      </c>
      <c r="B6" s="5"/>
      <c r="C6" s="5"/>
      <c r="D6" s="6"/>
    </row>
    <row r="7" spans="1:4" ht="15.75">
      <c r="A7" s="4" t="s">
        <v>86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" t="s">
        <v>98</v>
      </c>
      <c r="D9" s="1" t="s">
        <v>99</v>
      </c>
    </row>
    <row r="10" spans="1:4" ht="15">
      <c r="A10" s="3">
        <v>1</v>
      </c>
      <c r="B10" s="3" t="s">
        <v>12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13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14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15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16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17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18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19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20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21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22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23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24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25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26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27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28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29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30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31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32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33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34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35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36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37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38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39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40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41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42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43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44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45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46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47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48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49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50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51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52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53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54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55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56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57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58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59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60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61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62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63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64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5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3.421875" style="0" customWidth="1"/>
    <col min="6" max="6" width="18.57421875" style="0" customWidth="1"/>
    <col min="7" max="7" width="27.140625" style="0" customWidth="1"/>
  </cols>
  <sheetData>
    <row r="6" spans="1:7" ht="15.75">
      <c r="A6" s="4" t="s">
        <v>87</v>
      </c>
      <c r="B6" s="5"/>
      <c r="C6" s="5"/>
      <c r="D6" s="5"/>
      <c r="E6" s="5"/>
      <c r="F6" s="5"/>
      <c r="G6" s="6"/>
    </row>
    <row r="7" spans="1:7" ht="15.75">
      <c r="A7" s="4" t="s">
        <v>88</v>
      </c>
      <c r="B7" s="5"/>
      <c r="C7" s="5"/>
      <c r="D7" s="5"/>
      <c r="E7" s="5"/>
      <c r="F7" s="5"/>
      <c r="G7" s="6"/>
    </row>
    <row r="8" spans="1:7" ht="15">
      <c r="A8" s="7" t="s">
        <v>2</v>
      </c>
      <c r="B8" s="8"/>
      <c r="C8" s="8"/>
      <c r="D8" s="8"/>
      <c r="E8" s="8"/>
      <c r="F8" s="8"/>
      <c r="G8" s="9"/>
    </row>
    <row r="9" spans="1:7" ht="15">
      <c r="A9" s="1"/>
      <c r="B9" s="1" t="s">
        <v>3</v>
      </c>
      <c r="C9" s="1" t="s">
        <v>89</v>
      </c>
      <c r="D9" s="1" t="s">
        <v>90</v>
      </c>
      <c r="E9" s="1" t="s">
        <v>91</v>
      </c>
      <c r="F9" s="1" t="s">
        <v>102</v>
      </c>
      <c r="G9" s="1" t="s">
        <v>103</v>
      </c>
    </row>
    <row r="10" spans="1:7" ht="15">
      <c r="A10" s="3">
        <v>1</v>
      </c>
      <c r="B10" s="3" t="s">
        <v>12</v>
      </c>
      <c r="C10" s="2">
        <v>0</v>
      </c>
      <c r="D10" s="2">
        <v>0</v>
      </c>
      <c r="E10" s="2">
        <v>0</v>
      </c>
      <c r="F10" s="3">
        <f aca="true" t="shared" si="0" ref="F10:F41">SUM(C10:E10)</f>
        <v>0</v>
      </c>
      <c r="G10" s="3">
        <f>F10</f>
        <v>0</v>
      </c>
    </row>
    <row r="11" spans="1:7" ht="15">
      <c r="A11" s="3">
        <v>2</v>
      </c>
      <c r="B11" s="3" t="s">
        <v>13</v>
      </c>
      <c r="C11" s="2">
        <v>0</v>
      </c>
      <c r="D11" s="2">
        <v>0</v>
      </c>
      <c r="E11" s="2">
        <v>0</v>
      </c>
      <c r="F11" s="3">
        <f t="shared" si="0"/>
        <v>0</v>
      </c>
      <c r="G11" s="3">
        <f aca="true" t="shared" si="1" ref="G11:G42">F11+G10</f>
        <v>0</v>
      </c>
    </row>
    <row r="12" spans="1:7" ht="15">
      <c r="A12" s="3">
        <v>3</v>
      </c>
      <c r="B12" s="3" t="s">
        <v>14</v>
      </c>
      <c r="C12" s="2">
        <v>0</v>
      </c>
      <c r="D12" s="2">
        <v>0</v>
      </c>
      <c r="E12" s="2">
        <v>0</v>
      </c>
      <c r="F12" s="3">
        <f t="shared" si="0"/>
        <v>0</v>
      </c>
      <c r="G12" s="3">
        <f t="shared" si="1"/>
        <v>0</v>
      </c>
    </row>
    <row r="13" spans="1:7" ht="15">
      <c r="A13" s="3">
        <v>4</v>
      </c>
      <c r="B13" s="3" t="s">
        <v>15</v>
      </c>
      <c r="C13" s="2">
        <v>0</v>
      </c>
      <c r="D13" s="2">
        <v>0</v>
      </c>
      <c r="E13" s="2">
        <v>0</v>
      </c>
      <c r="F13" s="3">
        <f t="shared" si="0"/>
        <v>0</v>
      </c>
      <c r="G13" s="3">
        <f t="shared" si="1"/>
        <v>0</v>
      </c>
    </row>
    <row r="14" spans="1:7" ht="15">
      <c r="A14" s="3">
        <v>5</v>
      </c>
      <c r="B14" s="3" t="s">
        <v>16</v>
      </c>
      <c r="C14" s="2">
        <v>0</v>
      </c>
      <c r="D14" s="2">
        <v>0</v>
      </c>
      <c r="E14" s="2">
        <v>0</v>
      </c>
      <c r="F14" s="3">
        <f t="shared" si="0"/>
        <v>0</v>
      </c>
      <c r="G14" s="3">
        <f t="shared" si="1"/>
        <v>0</v>
      </c>
    </row>
    <row r="15" spans="1:7" ht="15">
      <c r="A15" s="3">
        <v>6</v>
      </c>
      <c r="B15" s="3" t="s">
        <v>17</v>
      </c>
      <c r="C15" s="2">
        <v>0</v>
      </c>
      <c r="D15" s="2">
        <v>0</v>
      </c>
      <c r="E15" s="2">
        <v>0</v>
      </c>
      <c r="F15" s="3">
        <f t="shared" si="0"/>
        <v>0</v>
      </c>
      <c r="G15" s="3">
        <f t="shared" si="1"/>
        <v>0</v>
      </c>
    </row>
    <row r="16" spans="1:7" ht="15">
      <c r="A16" s="3">
        <v>7</v>
      </c>
      <c r="B16" s="3" t="s">
        <v>18</v>
      </c>
      <c r="C16" s="2">
        <v>0</v>
      </c>
      <c r="D16" s="2">
        <v>0</v>
      </c>
      <c r="E16" s="2">
        <v>0</v>
      </c>
      <c r="F16" s="3">
        <f t="shared" si="0"/>
        <v>0</v>
      </c>
      <c r="G16" s="3">
        <f t="shared" si="1"/>
        <v>0</v>
      </c>
    </row>
    <row r="17" spans="1:7" ht="15">
      <c r="A17" s="3">
        <v>8</v>
      </c>
      <c r="B17" s="3" t="s">
        <v>19</v>
      </c>
      <c r="C17" s="2">
        <v>0</v>
      </c>
      <c r="D17" s="2">
        <v>0</v>
      </c>
      <c r="E17" s="2">
        <v>0</v>
      </c>
      <c r="F17" s="3">
        <f t="shared" si="0"/>
        <v>0</v>
      </c>
      <c r="G17" s="3">
        <f t="shared" si="1"/>
        <v>0</v>
      </c>
    </row>
    <row r="18" spans="1:7" ht="15">
      <c r="A18" s="3">
        <v>9</v>
      </c>
      <c r="B18" s="3" t="s">
        <v>20</v>
      </c>
      <c r="C18" s="2">
        <v>0</v>
      </c>
      <c r="D18" s="2">
        <v>0</v>
      </c>
      <c r="E18" s="2">
        <v>0</v>
      </c>
      <c r="F18" s="3">
        <f t="shared" si="0"/>
        <v>0</v>
      </c>
      <c r="G18" s="3">
        <f t="shared" si="1"/>
        <v>0</v>
      </c>
    </row>
    <row r="19" spans="1:7" ht="15">
      <c r="A19" s="3">
        <v>10</v>
      </c>
      <c r="B19" s="3" t="s">
        <v>21</v>
      </c>
      <c r="C19" s="2">
        <v>0</v>
      </c>
      <c r="D19" s="2">
        <v>0</v>
      </c>
      <c r="E19" s="2">
        <v>0</v>
      </c>
      <c r="F19" s="3">
        <f t="shared" si="0"/>
        <v>0</v>
      </c>
      <c r="G19" s="3">
        <f t="shared" si="1"/>
        <v>0</v>
      </c>
    </row>
    <row r="20" spans="1:7" ht="15">
      <c r="A20" s="3">
        <v>11</v>
      </c>
      <c r="B20" s="3" t="s">
        <v>22</v>
      </c>
      <c r="C20" s="2">
        <v>0</v>
      </c>
      <c r="D20" s="2">
        <v>0</v>
      </c>
      <c r="E20" s="2">
        <v>0</v>
      </c>
      <c r="F20" s="3">
        <f t="shared" si="0"/>
        <v>0</v>
      </c>
      <c r="G20" s="3">
        <f t="shared" si="1"/>
        <v>0</v>
      </c>
    </row>
    <row r="21" spans="1:7" ht="15">
      <c r="A21" s="3">
        <v>12</v>
      </c>
      <c r="B21" s="3" t="s">
        <v>23</v>
      </c>
      <c r="C21" s="2">
        <v>0</v>
      </c>
      <c r="D21" s="2">
        <v>0</v>
      </c>
      <c r="E21" s="2">
        <v>0</v>
      </c>
      <c r="F21" s="3">
        <f t="shared" si="0"/>
        <v>0</v>
      </c>
      <c r="G21" s="3">
        <f t="shared" si="1"/>
        <v>0</v>
      </c>
    </row>
    <row r="22" spans="1:7" ht="15">
      <c r="A22" s="3">
        <v>13</v>
      </c>
      <c r="B22" s="3" t="s">
        <v>24</v>
      </c>
      <c r="C22" s="2">
        <v>0</v>
      </c>
      <c r="D22" s="2">
        <v>0</v>
      </c>
      <c r="E22" s="2">
        <v>0</v>
      </c>
      <c r="F22" s="3">
        <f t="shared" si="0"/>
        <v>0</v>
      </c>
      <c r="G22" s="3">
        <f t="shared" si="1"/>
        <v>0</v>
      </c>
    </row>
    <row r="23" spans="1:7" ht="15">
      <c r="A23" s="3">
        <v>14</v>
      </c>
      <c r="B23" s="3" t="s">
        <v>25</v>
      </c>
      <c r="C23" s="2">
        <v>0</v>
      </c>
      <c r="D23" s="2">
        <v>0</v>
      </c>
      <c r="E23" s="2">
        <v>0</v>
      </c>
      <c r="F23" s="3">
        <f t="shared" si="0"/>
        <v>0</v>
      </c>
      <c r="G23" s="3">
        <f t="shared" si="1"/>
        <v>0</v>
      </c>
    </row>
    <row r="24" spans="1:7" ht="15">
      <c r="A24" s="3">
        <v>15</v>
      </c>
      <c r="B24" s="3" t="s">
        <v>26</v>
      </c>
      <c r="C24" s="2">
        <v>0</v>
      </c>
      <c r="D24" s="2">
        <v>0</v>
      </c>
      <c r="E24" s="2">
        <v>0</v>
      </c>
      <c r="F24" s="3">
        <f t="shared" si="0"/>
        <v>0</v>
      </c>
      <c r="G24" s="3">
        <f t="shared" si="1"/>
        <v>0</v>
      </c>
    </row>
    <row r="25" spans="1:7" ht="15">
      <c r="A25" s="3">
        <v>16</v>
      </c>
      <c r="B25" s="3" t="s">
        <v>27</v>
      </c>
      <c r="C25" s="2">
        <v>0</v>
      </c>
      <c r="D25" s="2">
        <v>0</v>
      </c>
      <c r="E25" s="2">
        <v>0</v>
      </c>
      <c r="F25" s="3">
        <f t="shared" si="0"/>
        <v>0</v>
      </c>
      <c r="G25" s="3">
        <f t="shared" si="1"/>
        <v>0</v>
      </c>
    </row>
    <row r="26" spans="1:7" ht="15">
      <c r="A26" s="3">
        <v>17</v>
      </c>
      <c r="B26" s="3" t="s">
        <v>28</v>
      </c>
      <c r="C26" s="2">
        <v>0</v>
      </c>
      <c r="D26" s="2">
        <v>0</v>
      </c>
      <c r="E26" s="2">
        <v>0</v>
      </c>
      <c r="F26" s="3">
        <f t="shared" si="0"/>
        <v>0</v>
      </c>
      <c r="G26" s="3">
        <f t="shared" si="1"/>
        <v>0</v>
      </c>
    </row>
    <row r="27" spans="1:7" ht="15">
      <c r="A27" s="3">
        <v>18</v>
      </c>
      <c r="B27" s="3" t="s">
        <v>29</v>
      </c>
      <c r="C27" s="2">
        <v>0</v>
      </c>
      <c r="D27" s="2">
        <v>0</v>
      </c>
      <c r="E27" s="2">
        <v>0</v>
      </c>
      <c r="F27" s="3">
        <f t="shared" si="0"/>
        <v>0</v>
      </c>
      <c r="G27" s="3">
        <f t="shared" si="1"/>
        <v>0</v>
      </c>
    </row>
    <row r="28" spans="1:7" ht="15">
      <c r="A28" s="3">
        <v>19</v>
      </c>
      <c r="B28" s="3" t="s">
        <v>30</v>
      </c>
      <c r="C28" s="2">
        <v>0</v>
      </c>
      <c r="D28" s="2">
        <v>0</v>
      </c>
      <c r="E28" s="2">
        <v>0</v>
      </c>
      <c r="F28" s="3">
        <f t="shared" si="0"/>
        <v>0</v>
      </c>
      <c r="G28" s="3">
        <f t="shared" si="1"/>
        <v>0</v>
      </c>
    </row>
    <row r="29" spans="1:7" ht="15">
      <c r="A29" s="3">
        <v>20</v>
      </c>
      <c r="B29" s="3" t="s">
        <v>31</v>
      </c>
      <c r="C29" s="2">
        <v>0</v>
      </c>
      <c r="D29" s="2">
        <v>0</v>
      </c>
      <c r="E29" s="2">
        <v>0</v>
      </c>
      <c r="F29" s="3">
        <f t="shared" si="0"/>
        <v>0</v>
      </c>
      <c r="G29" s="3">
        <f t="shared" si="1"/>
        <v>0</v>
      </c>
    </row>
    <row r="30" spans="1:7" ht="15">
      <c r="A30" s="3">
        <v>21</v>
      </c>
      <c r="B30" s="3" t="s">
        <v>32</v>
      </c>
      <c r="C30" s="2">
        <v>0</v>
      </c>
      <c r="D30" s="2">
        <v>0</v>
      </c>
      <c r="E30" s="2">
        <v>0</v>
      </c>
      <c r="F30" s="3">
        <f t="shared" si="0"/>
        <v>0</v>
      </c>
      <c r="G30" s="3">
        <f t="shared" si="1"/>
        <v>0</v>
      </c>
    </row>
    <row r="31" spans="1:7" ht="15">
      <c r="A31" s="3">
        <v>22</v>
      </c>
      <c r="B31" s="3" t="s">
        <v>33</v>
      </c>
      <c r="C31" s="2">
        <v>0</v>
      </c>
      <c r="D31" s="2">
        <v>0</v>
      </c>
      <c r="E31" s="2">
        <v>0</v>
      </c>
      <c r="F31" s="3">
        <f t="shared" si="0"/>
        <v>0</v>
      </c>
      <c r="G31" s="3">
        <f t="shared" si="1"/>
        <v>0</v>
      </c>
    </row>
    <row r="32" spans="1:7" ht="15">
      <c r="A32" s="3">
        <v>23</v>
      </c>
      <c r="B32" s="3" t="s">
        <v>34</v>
      </c>
      <c r="C32" s="2">
        <v>0</v>
      </c>
      <c r="D32" s="2">
        <v>0</v>
      </c>
      <c r="E32" s="2">
        <v>0</v>
      </c>
      <c r="F32" s="3">
        <f t="shared" si="0"/>
        <v>0</v>
      </c>
      <c r="G32" s="3">
        <f t="shared" si="1"/>
        <v>0</v>
      </c>
    </row>
    <row r="33" spans="1:7" ht="15">
      <c r="A33" s="3">
        <v>24</v>
      </c>
      <c r="B33" s="3" t="s">
        <v>35</v>
      </c>
      <c r="C33" s="2">
        <v>0</v>
      </c>
      <c r="D33" s="2">
        <v>0</v>
      </c>
      <c r="E33" s="2">
        <v>0</v>
      </c>
      <c r="F33" s="3">
        <f t="shared" si="0"/>
        <v>0</v>
      </c>
      <c r="G33" s="3">
        <f t="shared" si="1"/>
        <v>0</v>
      </c>
    </row>
    <row r="34" spans="1:7" ht="15">
      <c r="A34" s="3">
        <v>25</v>
      </c>
      <c r="B34" s="3" t="s">
        <v>36</v>
      </c>
      <c r="C34" s="2">
        <v>0</v>
      </c>
      <c r="D34" s="2">
        <v>0</v>
      </c>
      <c r="E34" s="2">
        <v>0</v>
      </c>
      <c r="F34" s="3">
        <f t="shared" si="0"/>
        <v>0</v>
      </c>
      <c r="G34" s="3">
        <f t="shared" si="1"/>
        <v>0</v>
      </c>
    </row>
    <row r="35" spans="1:7" ht="15">
      <c r="A35" s="3">
        <v>26</v>
      </c>
      <c r="B35" s="3" t="s">
        <v>37</v>
      </c>
      <c r="C35" s="2">
        <v>0</v>
      </c>
      <c r="D35" s="2">
        <v>0</v>
      </c>
      <c r="E35" s="2">
        <v>0</v>
      </c>
      <c r="F35" s="3">
        <f t="shared" si="0"/>
        <v>0</v>
      </c>
      <c r="G35" s="3">
        <f t="shared" si="1"/>
        <v>0</v>
      </c>
    </row>
    <row r="36" spans="1:7" ht="15">
      <c r="A36" s="3">
        <v>27</v>
      </c>
      <c r="B36" s="3" t="s">
        <v>38</v>
      </c>
      <c r="C36" s="2">
        <v>0</v>
      </c>
      <c r="D36" s="2">
        <v>0</v>
      </c>
      <c r="E36" s="2">
        <v>0</v>
      </c>
      <c r="F36" s="3">
        <f t="shared" si="0"/>
        <v>0</v>
      </c>
      <c r="G36" s="3">
        <f t="shared" si="1"/>
        <v>0</v>
      </c>
    </row>
    <row r="37" spans="1:7" ht="15">
      <c r="A37" s="3">
        <v>28</v>
      </c>
      <c r="B37" s="3" t="s">
        <v>39</v>
      </c>
      <c r="C37" s="2">
        <v>0</v>
      </c>
      <c r="D37" s="2">
        <v>0</v>
      </c>
      <c r="E37" s="2">
        <v>0</v>
      </c>
      <c r="F37" s="3">
        <f t="shared" si="0"/>
        <v>0</v>
      </c>
      <c r="G37" s="3">
        <f t="shared" si="1"/>
        <v>0</v>
      </c>
    </row>
    <row r="38" spans="1:7" ht="15">
      <c r="A38" s="3">
        <v>29</v>
      </c>
      <c r="B38" s="3" t="s">
        <v>40</v>
      </c>
      <c r="C38" s="2">
        <v>0</v>
      </c>
      <c r="D38" s="2">
        <v>0</v>
      </c>
      <c r="E38" s="2">
        <v>0</v>
      </c>
      <c r="F38" s="3">
        <f t="shared" si="0"/>
        <v>0</v>
      </c>
      <c r="G38" s="3">
        <f t="shared" si="1"/>
        <v>0</v>
      </c>
    </row>
    <row r="39" spans="1:7" ht="15">
      <c r="A39" s="3">
        <v>30</v>
      </c>
      <c r="B39" s="3" t="s">
        <v>41</v>
      </c>
      <c r="C39" s="2">
        <v>0</v>
      </c>
      <c r="D39" s="2">
        <v>0</v>
      </c>
      <c r="E39" s="2">
        <v>0</v>
      </c>
      <c r="F39" s="3">
        <f t="shared" si="0"/>
        <v>0</v>
      </c>
      <c r="G39" s="3">
        <f t="shared" si="1"/>
        <v>0</v>
      </c>
    </row>
    <row r="40" spans="1:7" ht="15">
      <c r="A40" s="3">
        <v>31</v>
      </c>
      <c r="B40" s="3" t="s">
        <v>42</v>
      </c>
      <c r="C40" s="2">
        <v>0</v>
      </c>
      <c r="D40" s="2">
        <v>0</v>
      </c>
      <c r="E40" s="2">
        <v>0</v>
      </c>
      <c r="F40" s="3">
        <f t="shared" si="0"/>
        <v>0</v>
      </c>
      <c r="G40" s="3">
        <f t="shared" si="1"/>
        <v>0</v>
      </c>
    </row>
    <row r="41" spans="1:7" ht="15">
      <c r="A41" s="3">
        <v>32</v>
      </c>
      <c r="B41" s="3" t="s">
        <v>43</v>
      </c>
      <c r="C41" s="2">
        <v>0</v>
      </c>
      <c r="D41" s="2">
        <v>0</v>
      </c>
      <c r="E41" s="2">
        <v>0</v>
      </c>
      <c r="F41" s="3">
        <f t="shared" si="0"/>
        <v>0</v>
      </c>
      <c r="G41" s="3">
        <f t="shared" si="1"/>
        <v>0</v>
      </c>
    </row>
    <row r="42" spans="1:7" ht="15">
      <c r="A42" s="3">
        <v>33</v>
      </c>
      <c r="B42" s="3" t="s">
        <v>44</v>
      </c>
      <c r="C42" s="2">
        <v>0</v>
      </c>
      <c r="D42" s="2">
        <v>0</v>
      </c>
      <c r="E42" s="2">
        <v>0</v>
      </c>
      <c r="F42" s="3">
        <f aca="true" t="shared" si="2" ref="F42:F73">SUM(C42:E42)</f>
        <v>0</v>
      </c>
      <c r="G42" s="3">
        <f t="shared" si="1"/>
        <v>0</v>
      </c>
    </row>
    <row r="43" spans="1:7" ht="15">
      <c r="A43" s="3">
        <v>34</v>
      </c>
      <c r="B43" s="3" t="s">
        <v>45</v>
      </c>
      <c r="C43" s="2">
        <v>0</v>
      </c>
      <c r="D43" s="2">
        <v>0</v>
      </c>
      <c r="E43" s="2">
        <v>0</v>
      </c>
      <c r="F43" s="3">
        <f t="shared" si="2"/>
        <v>0</v>
      </c>
      <c r="G43" s="3">
        <f aca="true" t="shared" si="3" ref="G43:G74">F43+G42</f>
        <v>0</v>
      </c>
    </row>
    <row r="44" spans="1:7" ht="15">
      <c r="A44" s="3">
        <v>35</v>
      </c>
      <c r="B44" s="3" t="s">
        <v>46</v>
      </c>
      <c r="C44" s="2">
        <v>0</v>
      </c>
      <c r="D44" s="2">
        <v>0</v>
      </c>
      <c r="E44" s="2">
        <v>0</v>
      </c>
      <c r="F44" s="3">
        <f t="shared" si="2"/>
        <v>0</v>
      </c>
      <c r="G44" s="3">
        <f t="shared" si="3"/>
        <v>0</v>
      </c>
    </row>
    <row r="45" spans="1:7" ht="15">
      <c r="A45" s="3">
        <v>36</v>
      </c>
      <c r="B45" s="3" t="s">
        <v>47</v>
      </c>
      <c r="C45" s="2">
        <v>0</v>
      </c>
      <c r="D45" s="2">
        <v>0</v>
      </c>
      <c r="E45" s="2">
        <v>0</v>
      </c>
      <c r="F45" s="3">
        <f t="shared" si="2"/>
        <v>0</v>
      </c>
      <c r="G45" s="3">
        <f t="shared" si="3"/>
        <v>0</v>
      </c>
    </row>
    <row r="46" spans="1:7" ht="15">
      <c r="A46" s="3">
        <v>37</v>
      </c>
      <c r="B46" s="3" t="s">
        <v>48</v>
      </c>
      <c r="C46" s="2">
        <v>0</v>
      </c>
      <c r="D46" s="2">
        <v>0</v>
      </c>
      <c r="E46" s="2">
        <v>0</v>
      </c>
      <c r="F46" s="3">
        <f t="shared" si="2"/>
        <v>0</v>
      </c>
      <c r="G46" s="3">
        <f t="shared" si="3"/>
        <v>0</v>
      </c>
    </row>
    <row r="47" spans="1:7" ht="15">
      <c r="A47" s="3">
        <v>38</v>
      </c>
      <c r="B47" s="3" t="s">
        <v>49</v>
      </c>
      <c r="C47" s="2">
        <v>0</v>
      </c>
      <c r="D47" s="2">
        <v>0</v>
      </c>
      <c r="E47" s="2">
        <v>0</v>
      </c>
      <c r="F47" s="3">
        <f t="shared" si="2"/>
        <v>0</v>
      </c>
      <c r="G47" s="3">
        <f t="shared" si="3"/>
        <v>0</v>
      </c>
    </row>
    <row r="48" spans="1:7" ht="15">
      <c r="A48" s="3">
        <v>39</v>
      </c>
      <c r="B48" s="3" t="s">
        <v>50</v>
      </c>
      <c r="C48" s="2">
        <v>0</v>
      </c>
      <c r="D48" s="2">
        <v>0</v>
      </c>
      <c r="E48" s="2">
        <v>0</v>
      </c>
      <c r="F48" s="3">
        <f t="shared" si="2"/>
        <v>0</v>
      </c>
      <c r="G48" s="3">
        <f t="shared" si="3"/>
        <v>0</v>
      </c>
    </row>
    <row r="49" spans="1:7" ht="15">
      <c r="A49" s="3">
        <v>40</v>
      </c>
      <c r="B49" s="3" t="s">
        <v>51</v>
      </c>
      <c r="C49" s="2">
        <v>0</v>
      </c>
      <c r="D49" s="2">
        <v>0</v>
      </c>
      <c r="E49" s="2">
        <v>0</v>
      </c>
      <c r="F49" s="3">
        <f t="shared" si="2"/>
        <v>0</v>
      </c>
      <c r="G49" s="3">
        <f t="shared" si="3"/>
        <v>0</v>
      </c>
    </row>
    <row r="50" spans="1:7" ht="15">
      <c r="A50" s="3">
        <v>41</v>
      </c>
      <c r="B50" s="3" t="s">
        <v>52</v>
      </c>
      <c r="C50" s="2">
        <v>0</v>
      </c>
      <c r="D50" s="2">
        <v>0</v>
      </c>
      <c r="E50" s="2">
        <v>0</v>
      </c>
      <c r="F50" s="3">
        <f t="shared" si="2"/>
        <v>0</v>
      </c>
      <c r="G50" s="3">
        <f t="shared" si="3"/>
        <v>0</v>
      </c>
    </row>
    <row r="51" spans="1:7" ht="15">
      <c r="A51" s="3">
        <v>42</v>
      </c>
      <c r="B51" s="3" t="s">
        <v>53</v>
      </c>
      <c r="C51" s="2">
        <v>0</v>
      </c>
      <c r="D51" s="2">
        <v>0</v>
      </c>
      <c r="E51" s="2">
        <v>0</v>
      </c>
      <c r="F51" s="3">
        <f t="shared" si="2"/>
        <v>0</v>
      </c>
      <c r="G51" s="3">
        <f t="shared" si="3"/>
        <v>0</v>
      </c>
    </row>
    <row r="52" spans="1:7" ht="15">
      <c r="A52" s="3">
        <v>43</v>
      </c>
      <c r="B52" s="3" t="s">
        <v>54</v>
      </c>
      <c r="C52" s="2">
        <v>0</v>
      </c>
      <c r="D52" s="2">
        <v>0</v>
      </c>
      <c r="E52" s="2">
        <v>0</v>
      </c>
      <c r="F52" s="3">
        <f t="shared" si="2"/>
        <v>0</v>
      </c>
      <c r="G52" s="3">
        <f t="shared" si="3"/>
        <v>0</v>
      </c>
    </row>
    <row r="53" spans="1:7" ht="15">
      <c r="A53" s="3">
        <v>44</v>
      </c>
      <c r="B53" s="3" t="s">
        <v>55</v>
      </c>
      <c r="C53" s="2">
        <v>0</v>
      </c>
      <c r="D53" s="2">
        <v>0</v>
      </c>
      <c r="E53" s="2">
        <v>0</v>
      </c>
      <c r="F53" s="3">
        <f t="shared" si="2"/>
        <v>0</v>
      </c>
      <c r="G53" s="3">
        <f t="shared" si="3"/>
        <v>0</v>
      </c>
    </row>
    <row r="54" spans="1:7" ht="15">
      <c r="A54" s="3">
        <v>45</v>
      </c>
      <c r="B54" s="3" t="s">
        <v>56</v>
      </c>
      <c r="C54" s="2">
        <v>0</v>
      </c>
      <c r="D54" s="2">
        <v>0</v>
      </c>
      <c r="E54" s="2">
        <v>0</v>
      </c>
      <c r="F54" s="3">
        <f t="shared" si="2"/>
        <v>0</v>
      </c>
      <c r="G54" s="3">
        <f t="shared" si="3"/>
        <v>0</v>
      </c>
    </row>
    <row r="55" spans="1:7" ht="15">
      <c r="A55" s="3">
        <v>46</v>
      </c>
      <c r="B55" s="3" t="s">
        <v>57</v>
      </c>
      <c r="C55" s="2">
        <v>0</v>
      </c>
      <c r="D55" s="2">
        <v>0</v>
      </c>
      <c r="E55" s="2">
        <v>0</v>
      </c>
      <c r="F55" s="3">
        <f t="shared" si="2"/>
        <v>0</v>
      </c>
      <c r="G55" s="3">
        <f t="shared" si="3"/>
        <v>0</v>
      </c>
    </row>
    <row r="56" spans="1:7" ht="15">
      <c r="A56" s="3">
        <v>47</v>
      </c>
      <c r="B56" s="3" t="s">
        <v>58</v>
      </c>
      <c r="C56" s="2">
        <v>0</v>
      </c>
      <c r="D56" s="2">
        <v>0</v>
      </c>
      <c r="E56" s="2">
        <v>0</v>
      </c>
      <c r="F56" s="3">
        <f t="shared" si="2"/>
        <v>0</v>
      </c>
      <c r="G56" s="3">
        <f t="shared" si="3"/>
        <v>0</v>
      </c>
    </row>
    <row r="57" spans="1:7" ht="15">
      <c r="A57" s="3">
        <v>48</v>
      </c>
      <c r="B57" s="3" t="s">
        <v>59</v>
      </c>
      <c r="C57" s="2">
        <v>0</v>
      </c>
      <c r="D57" s="2">
        <v>0</v>
      </c>
      <c r="E57" s="2">
        <v>0</v>
      </c>
      <c r="F57" s="3">
        <f t="shared" si="2"/>
        <v>0</v>
      </c>
      <c r="G57" s="3">
        <f t="shared" si="3"/>
        <v>0</v>
      </c>
    </row>
    <row r="58" spans="1:7" ht="15">
      <c r="A58" s="3">
        <v>49</v>
      </c>
      <c r="B58" s="3" t="s">
        <v>60</v>
      </c>
      <c r="C58" s="2">
        <v>0</v>
      </c>
      <c r="D58" s="2">
        <v>0</v>
      </c>
      <c r="E58" s="2">
        <v>0</v>
      </c>
      <c r="F58" s="3">
        <f t="shared" si="2"/>
        <v>0</v>
      </c>
      <c r="G58" s="3">
        <f t="shared" si="3"/>
        <v>0</v>
      </c>
    </row>
    <row r="59" spans="1:7" ht="15">
      <c r="A59" s="3">
        <v>50</v>
      </c>
      <c r="B59" s="3" t="s">
        <v>61</v>
      </c>
      <c r="C59" s="2">
        <v>0</v>
      </c>
      <c r="D59" s="2">
        <v>0</v>
      </c>
      <c r="E59" s="2">
        <v>0</v>
      </c>
      <c r="F59" s="3">
        <f t="shared" si="2"/>
        <v>0</v>
      </c>
      <c r="G59" s="3">
        <f t="shared" si="3"/>
        <v>0</v>
      </c>
    </row>
    <row r="60" spans="1:7" ht="15">
      <c r="A60" s="3">
        <v>51</v>
      </c>
      <c r="B60" s="3" t="s">
        <v>62</v>
      </c>
      <c r="C60" s="2">
        <v>0</v>
      </c>
      <c r="D60" s="2">
        <v>0</v>
      </c>
      <c r="E60" s="2">
        <v>0</v>
      </c>
      <c r="F60" s="3">
        <f t="shared" si="2"/>
        <v>0</v>
      </c>
      <c r="G60" s="3">
        <f t="shared" si="3"/>
        <v>0</v>
      </c>
    </row>
    <row r="61" spans="1:7" ht="15">
      <c r="A61" s="3">
        <v>52</v>
      </c>
      <c r="B61" s="3" t="s">
        <v>63</v>
      </c>
      <c r="C61" s="2">
        <v>0</v>
      </c>
      <c r="D61" s="2">
        <v>0</v>
      </c>
      <c r="E61" s="2">
        <v>0</v>
      </c>
      <c r="F61" s="3">
        <f t="shared" si="2"/>
        <v>0</v>
      </c>
      <c r="G61" s="3">
        <f t="shared" si="3"/>
        <v>0</v>
      </c>
    </row>
    <row r="62" spans="1:7" ht="15">
      <c r="A62" s="3" t="s">
        <v>2</v>
      </c>
      <c r="B62" s="3" t="s">
        <v>64</v>
      </c>
      <c r="C62" s="3">
        <f>SUM(C10:C61)</f>
        <v>0</v>
      </c>
      <c r="D62" s="3">
        <f>SUM(D10:D61)</f>
        <v>0</v>
      </c>
      <c r="E62" s="3">
        <f>SUM(E10:E61)</f>
        <v>0</v>
      </c>
      <c r="F62" s="3">
        <f>SUM(F10:F61)</f>
        <v>0</v>
      </c>
      <c r="G62" s="3"/>
    </row>
    <row r="64" spans="1:3" ht="15">
      <c r="A64" s="10" t="s">
        <v>100</v>
      </c>
      <c r="C64" s="11"/>
    </row>
    <row r="65" spans="1:3" ht="15">
      <c r="A65" s="10" t="s">
        <v>101</v>
      </c>
      <c r="C65" s="11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2019-06-21T08:25:49Z</cp:lastPrinted>
  <dcterms:created xsi:type="dcterms:W3CDTF">2019-06-21T08:17:25Z</dcterms:created>
  <dcterms:modified xsi:type="dcterms:W3CDTF">2019-06-21T08:25:54Z</dcterms:modified>
  <cp:category/>
  <cp:version/>
  <cp:contentType/>
  <cp:contentStatus/>
</cp:coreProperties>
</file>