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<sst xmlns="http://schemas.openxmlformats.org/spreadsheetml/2006/main" count="98" uniqueCount="84">
  <si>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CANOLA / KHANOLA</t>
  </si>
  <si>
    <t>SMI-052004</t>
  </si>
  <si>
    <t xml:space="preserve">March 2004 </t>
  </si>
  <si>
    <t>Progressive/Tswelelang pele</t>
  </si>
  <si>
    <t>Mopitlwe 2004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</si>
  <si>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</si>
  <si>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</si>
  <si>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</si>
  <si>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</si>
  <si>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</si>
  <si>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</si>
  <si>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</si>
  <si>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</si>
  <si>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</si>
  <si>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</si>
  <si>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</si>
  <si>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</si>
  <si>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</si>
  <si>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</si>
  <si>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</si>
  <si>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</si>
  <si>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</si>
  <si>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</si>
  <si>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</si>
  <si>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</si>
  <si>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</si>
  <si>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</si>
  <si>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</si>
  <si>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</si>
  <si>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</si>
  <si>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</si>
  <si>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</si>
  <si>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</si>
  <si>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 xml:space="preserve">(d) RSA Exports </t>
  </si>
  <si>
    <t>(d) Diromelwantle tsa Repaboliki ya Aforika Borwa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</si>
  <si>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</si>
  <si>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</si>
  <si>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</si>
  <si>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</si>
  <si>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</si>
  <si>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</si>
  <si>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</si>
  <si>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</si>
  <si>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</si>
  <si>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</si>
  <si>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</si>
  <si>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</si>
  <si>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</si>
  <si>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</si>
  <si>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</si>
  <si>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</si>
  <si>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</si>
  <si>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</si>
  <si>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August 2003 (On request of the industry)</t>
  </si>
  <si>
    <t>Phatwe 2003 (Ka kopo ya intaseteri)</t>
  </si>
  <si>
    <t>Kgorosodithoto ya bantshadikuno go tswa dipolaseng ka tlhamalalo.</t>
  </si>
  <si>
    <t>September 2003</t>
  </si>
  <si>
    <t>Lwetse 2003</t>
  </si>
  <si>
    <t>(i)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</si>
  <si>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</si>
  <si>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</si>
  <si>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</si>
  <si>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</si>
  <si>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</si>
  <si>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</si>
  <si>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</si>
  <si>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>1 March/Mopitlwe 2004</t>
  </si>
  <si>
    <t>April 2004</t>
  </si>
  <si>
    <t>Moranang 2004</t>
  </si>
  <si>
    <t>1 April/Moranang 2004</t>
  </si>
  <si>
    <t>31 March/Mopitlwe 2004</t>
  </si>
  <si>
    <t>30 April/Moranang 2004</t>
  </si>
  <si>
    <t>October 2003 - April 2004</t>
  </si>
  <si>
    <t>Diphalane 2003 - Moranang 2004</t>
  </si>
  <si>
    <t>October 2002 - April 2003</t>
  </si>
  <si>
    <t>Diphalane 2002 - Moranang 2003</t>
  </si>
  <si>
    <t>30 April/Moranang 2003</t>
  </si>
  <si>
    <t>1 October/Diphalane 2003</t>
  </si>
  <si>
    <t>1 October/Diphalane 2002</t>
  </si>
  <si>
    <t>ton/tono</t>
  </si>
  <si>
    <t>40 425</t>
  </si>
  <si>
    <t>26/05/2004</t>
  </si>
  <si>
    <t>Babolokadithoto, bagwebi</t>
  </si>
  <si>
    <t>English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</si>
</sst>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164" fontId="6" fillId="0" borderId="5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6" fillId="0" borderId="13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7" xfId="0" applyFont="1" applyFill="1" applyBorder="1" applyAlignment="1" quotePrefix="1">
      <alignment horizontal="left"/>
    </xf>
    <xf numFmtId="164" fontId="4" fillId="0" borderId="15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 quotePrefix="1">
      <alignment horizontal="left"/>
    </xf>
    <xf numFmtId="164" fontId="4" fillId="0" borderId="16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23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4" xfId="0" applyFont="1" applyFill="1" applyBorder="1" applyAlignment="1" quotePrefix="1">
      <alignment horizontal="left"/>
    </xf>
    <xf numFmtId="0" fontId="9" fillId="0" borderId="24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right"/>
    </xf>
    <xf numFmtId="0" fontId="9" fillId="0" borderId="7" xfId="0" applyFont="1" applyFill="1" applyBorder="1" applyAlignment="1" quotePrefix="1">
      <alignment horizontal="left"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31" xfId="0" applyNumberFormat="1" applyFont="1" applyFill="1" applyBorder="1" applyAlignment="1" quotePrefix="1">
      <alignment horizontal="center"/>
    </xf>
    <xf numFmtId="16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9" fillId="0" borderId="3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164" fontId="4" fillId="0" borderId="33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33" xfId="0" applyNumberFormat="1" applyFont="1" applyFill="1" applyBorder="1" applyAlignment="1" quotePrefix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 quotePrefix="1">
      <alignment horizontal="right"/>
    </xf>
    <xf numFmtId="164" fontId="4" fillId="0" borderId="22" xfId="0" applyNumberFormat="1" applyFont="1" applyFill="1" applyBorder="1" applyAlignment="1" quotePrefix="1">
      <alignment horizontal="right"/>
    </xf>
    <xf numFmtId="0" fontId="8" fillId="0" borderId="6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1" fillId="0" borderId="6" xfId="0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7" fontId="6" fillId="0" borderId="35" xfId="0" applyNumberFormat="1" applyFont="1" applyFill="1" applyBorder="1" applyAlignment="1" quotePrefix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 vertical="center"/>
    </xf>
    <xf numFmtId="14" fontId="3" fillId="0" borderId="4" xfId="0" applyNumberFormat="1" applyFont="1" applyFill="1" applyBorder="1" applyAlignment="1">
      <alignment horizontal="right" vertical="center"/>
    </xf>
    <xf numFmtId="14" fontId="3" fillId="0" borderId="34" xfId="0" applyNumberFormat="1" applyFont="1" applyFill="1" applyBorder="1" applyAlignment="1">
      <alignment horizontal="right" vertical="center"/>
    </xf>
    <xf numFmtId="14" fontId="3" fillId="0" borderId="6" xfId="0" applyNumberFormat="1" applyFont="1" applyFill="1" applyBorder="1" applyAlignment="1">
      <alignment horizontal="right" vertical="center"/>
    </xf>
    <xf numFmtId="14" fontId="3" fillId="0" borderId="23" xfId="0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 quotePrefix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 quotePrefix="1">
      <alignment horizontal="center"/>
    </xf>
    <xf numFmtId="49" fontId="4" fillId="0" borderId="41" xfId="0" applyNumberFormat="1" applyFont="1" applyFill="1" applyBorder="1" applyAlignment="1" quotePrefix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 quotePrefix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164" fontId="6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6" fillId="0" borderId="42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43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50" zoomScaleNormal="50" workbookViewId="0" topLeftCell="A1">
      <selection activeCell="K49" sqref="K49"/>
    </sheetView>
  </sheetViews>
  <sheetFormatPr defaultColWidth="9.140625" defaultRowHeight="12.75"/>
  <cols>
    <col min="1" max="1" width="0.13671875" style="111" customWidth="1"/>
    <col min="2" max="2" width="2.8515625" style="111" customWidth="1"/>
    <col min="3" max="3" width="37.57421875" style="111" customWidth="1"/>
    <col min="4" max="4" width="13.140625" style="111" customWidth="1"/>
    <col min="5" max="5" width="14.28125" style="111" customWidth="1"/>
    <col min="6" max="6" width="12.28125" style="111" customWidth="1"/>
    <col min="7" max="7" width="14.00390625" style="111" customWidth="1"/>
    <col min="8" max="8" width="12.57421875" style="111" customWidth="1"/>
    <col min="9" max="9" width="10.00390625" style="111" customWidth="1"/>
    <col min="10" max="10" width="16.57421875" style="111" customWidth="1"/>
    <col min="11" max="11" width="14.57421875" style="111" customWidth="1"/>
    <col min="12" max="12" width="9.7109375" style="111" customWidth="1"/>
    <col min="13" max="13" width="9.28125" style="111" bestFit="1" customWidth="1"/>
    <col min="14" max="14" width="14.00390625" style="111" customWidth="1"/>
    <col min="15" max="15" width="13.421875" style="111" customWidth="1"/>
    <col min="16" max="16" width="15.8515625" style="111" customWidth="1"/>
    <col min="17" max="17" width="69.421875" style="111" customWidth="1"/>
    <col min="18" max="18" width="1.7109375" style="111" customWidth="1"/>
    <col min="19" max="19" width="1.7109375" style="110" customWidth="1"/>
    <col min="20" max="20" width="0.2890625" style="110" customWidth="1"/>
    <col min="21" max="21" width="28.421875" style="110" customWidth="1"/>
    <col min="22" max="171" width="7.8515625" style="110" customWidth="1"/>
    <col min="172" max="16384" width="7.8515625" style="111" customWidth="1"/>
  </cols>
  <sheetData>
    <row r="1" spans="1:20" s="2" customFormat="1" ht="21" customHeight="1">
      <c r="A1" s="155"/>
      <c r="B1" s="156"/>
      <c r="C1" s="157"/>
      <c r="D1" s="153" t="s"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38"/>
      <c r="R1" s="129"/>
      <c r="S1" s="130"/>
      <c r="T1" s="1"/>
    </row>
    <row r="2" spans="1:20" s="2" customFormat="1" ht="21" customHeight="1">
      <c r="A2" s="158"/>
      <c r="B2" s="159"/>
      <c r="C2" s="160"/>
      <c r="D2" s="148" t="s">
        <v>59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31"/>
      <c r="R2" s="132"/>
      <c r="S2" s="133"/>
      <c r="T2" s="1"/>
    </row>
    <row r="3" spans="1:20" s="2" customFormat="1" ht="21" customHeight="1" thickBot="1">
      <c r="A3" s="158"/>
      <c r="B3" s="159"/>
      <c r="C3" s="160"/>
      <c r="D3" s="150" t="s">
        <v>60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97"/>
      <c r="R3" s="132"/>
      <c r="S3" s="133" t="s">
        <v>1</v>
      </c>
      <c r="T3" s="3"/>
    </row>
    <row r="4" spans="1:20" s="6" customFormat="1" ht="21" customHeight="1">
      <c r="A4" s="158"/>
      <c r="B4" s="159"/>
      <c r="C4" s="160"/>
      <c r="D4" s="152" t="s">
        <v>2</v>
      </c>
      <c r="E4" s="139"/>
      <c r="F4" s="140"/>
      <c r="G4" s="152" t="s">
        <v>67</v>
      </c>
      <c r="H4" s="139"/>
      <c r="I4" s="140"/>
      <c r="J4" s="141" t="s">
        <v>3</v>
      </c>
      <c r="K4" s="142"/>
      <c r="L4" s="142"/>
      <c r="M4" s="4"/>
      <c r="N4" s="141" t="s">
        <v>3</v>
      </c>
      <c r="O4" s="142"/>
      <c r="P4" s="142"/>
      <c r="Q4" s="131"/>
      <c r="R4" s="132"/>
      <c r="S4" s="133"/>
      <c r="T4" s="5"/>
    </row>
    <row r="5" spans="1:20" s="6" customFormat="1" ht="21" customHeight="1">
      <c r="A5" s="158"/>
      <c r="B5" s="159"/>
      <c r="C5" s="160"/>
      <c r="D5" s="143" t="s">
        <v>4</v>
      </c>
      <c r="E5" s="144"/>
      <c r="F5" s="145"/>
      <c r="G5" s="143" t="s">
        <v>68</v>
      </c>
      <c r="H5" s="144"/>
      <c r="I5" s="145"/>
      <c r="J5" s="146" t="s">
        <v>72</v>
      </c>
      <c r="K5" s="144"/>
      <c r="L5" s="145"/>
      <c r="M5" s="7" t="s">
        <v>5</v>
      </c>
      <c r="N5" s="146" t="s">
        <v>74</v>
      </c>
      <c r="O5" s="144"/>
      <c r="P5" s="145"/>
      <c r="Q5" s="147" t="s">
        <v>81</v>
      </c>
      <c r="R5" s="161"/>
      <c r="S5" s="162"/>
      <c r="T5" s="5"/>
    </row>
    <row r="6" spans="1:20" s="2" customFormat="1" ht="21" customHeight="1" thickBot="1">
      <c r="A6" s="158"/>
      <c r="B6" s="159"/>
      <c r="C6" s="160"/>
      <c r="D6" s="166"/>
      <c r="E6" s="167"/>
      <c r="F6" s="168"/>
      <c r="G6" s="166" t="s">
        <v>6</v>
      </c>
      <c r="H6" s="169"/>
      <c r="I6" s="167"/>
      <c r="J6" s="170" t="s">
        <v>73</v>
      </c>
      <c r="K6" s="171"/>
      <c r="L6" s="172"/>
      <c r="M6" s="8" t="s">
        <v>7</v>
      </c>
      <c r="N6" s="170" t="s">
        <v>75</v>
      </c>
      <c r="O6" s="171"/>
      <c r="P6" s="172"/>
      <c r="Q6" s="163"/>
      <c r="R6" s="164"/>
      <c r="S6" s="165"/>
      <c r="T6" s="3"/>
    </row>
    <row r="7" spans="1:20" s="10" customFormat="1" ht="24" thickBot="1">
      <c r="A7" s="173" t="s">
        <v>83</v>
      </c>
      <c r="B7" s="174"/>
      <c r="C7" s="175"/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  <c r="Q7" s="173" t="s">
        <v>8</v>
      </c>
      <c r="R7" s="174"/>
      <c r="S7" s="175"/>
      <c r="T7" s="9"/>
    </row>
    <row r="8" spans="1:171" s="2" customFormat="1" ht="21" customHeight="1">
      <c r="A8" s="179" t="s">
        <v>9</v>
      </c>
      <c r="B8" s="180"/>
      <c r="C8" s="180"/>
      <c r="D8" s="181" t="s">
        <v>66</v>
      </c>
      <c r="E8" s="182"/>
      <c r="F8" s="183"/>
      <c r="G8" s="184" t="s">
        <v>69</v>
      </c>
      <c r="H8" s="185"/>
      <c r="I8" s="185"/>
      <c r="J8" s="186" t="s">
        <v>77</v>
      </c>
      <c r="K8" s="142"/>
      <c r="L8" s="187"/>
      <c r="M8" s="128"/>
      <c r="N8" s="186" t="s">
        <v>78</v>
      </c>
      <c r="O8" s="142"/>
      <c r="P8" s="187"/>
      <c r="Q8" s="188" t="s">
        <v>10</v>
      </c>
      <c r="R8" s="188"/>
      <c r="S8" s="18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1" t="s">
        <v>11</v>
      </c>
      <c r="B9" s="1"/>
      <c r="C9" s="1"/>
      <c r="D9" s="190">
        <v>30.7</v>
      </c>
      <c r="E9" s="191"/>
      <c r="F9" s="192"/>
      <c r="G9" s="193">
        <v>26.6</v>
      </c>
      <c r="H9" s="193"/>
      <c r="I9" s="193"/>
      <c r="J9" s="190">
        <v>7.5</v>
      </c>
      <c r="K9" s="191"/>
      <c r="L9" s="192"/>
      <c r="M9" s="137">
        <v>581.8</v>
      </c>
      <c r="N9" s="190">
        <v>1.1</v>
      </c>
      <c r="O9" s="191"/>
      <c r="P9" s="192"/>
      <c r="Q9" s="12"/>
      <c r="S9" s="13" t="s">
        <v>12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42" t="s">
        <v>3</v>
      </c>
      <c r="K10" s="142"/>
      <c r="L10" s="142"/>
      <c r="M10" s="16"/>
      <c r="N10" s="142" t="s">
        <v>3</v>
      </c>
      <c r="O10" s="142"/>
      <c r="P10" s="142"/>
      <c r="Q10" s="1"/>
      <c r="S10" s="13"/>
    </row>
    <row r="11" spans="1:19" s="3" customFormat="1" ht="21" customHeight="1">
      <c r="A11" s="11"/>
      <c r="B11" s="1"/>
      <c r="C11" s="1"/>
      <c r="D11" s="17"/>
      <c r="E11" s="18"/>
      <c r="F11" s="18"/>
      <c r="G11" s="17"/>
      <c r="H11" s="17"/>
      <c r="I11" s="17"/>
      <c r="J11" s="145" t="s">
        <v>72</v>
      </c>
      <c r="K11" s="144"/>
      <c r="L11" s="145"/>
      <c r="M11" s="19"/>
      <c r="N11" s="145" t="s">
        <v>74</v>
      </c>
      <c r="O11" s="144"/>
      <c r="P11" s="145"/>
      <c r="Q11" s="1"/>
      <c r="S11" s="13"/>
    </row>
    <row r="12" spans="1:171" s="2" customFormat="1" ht="21" customHeight="1" thickBot="1">
      <c r="A12" s="11"/>
      <c r="B12" s="3"/>
      <c r="C12" s="3"/>
      <c r="D12" s="194"/>
      <c r="E12" s="194"/>
      <c r="F12" s="194"/>
      <c r="G12" s="194"/>
      <c r="H12" s="194"/>
      <c r="I12" s="194"/>
      <c r="J12" s="172" t="s">
        <v>73</v>
      </c>
      <c r="K12" s="171"/>
      <c r="L12" s="172"/>
      <c r="M12" s="20"/>
      <c r="N12" s="172" t="s">
        <v>75</v>
      </c>
      <c r="O12" s="171"/>
      <c r="P12" s="172"/>
      <c r="Q12" s="21"/>
      <c r="R12" s="22"/>
      <c r="S12" s="2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1" t="s">
        <v>13</v>
      </c>
      <c r="B13" s="24"/>
      <c r="C13" s="24"/>
      <c r="D13" s="195">
        <f>SUM(D14:F15)</f>
        <v>0.1</v>
      </c>
      <c r="E13" s="196"/>
      <c r="F13" s="197"/>
      <c r="G13" s="195">
        <f>SUM(G14:I15)</f>
        <v>0</v>
      </c>
      <c r="H13" s="196"/>
      <c r="I13" s="197"/>
      <c r="J13" s="195">
        <f>SUM(J14:L15)</f>
        <v>40.4</v>
      </c>
      <c r="K13" s="196"/>
      <c r="L13" s="197"/>
      <c r="M13" s="25" t="s">
        <v>14</v>
      </c>
      <c r="N13" s="195">
        <f>SUM(N14:P15)</f>
        <v>33.7</v>
      </c>
      <c r="O13" s="196"/>
      <c r="P13" s="197"/>
      <c r="Q13" s="12"/>
      <c r="R13" s="12"/>
      <c r="S13" s="13" t="s">
        <v>15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1"/>
      <c r="B14" s="26" t="s">
        <v>61</v>
      </c>
      <c r="C14" s="27"/>
      <c r="D14" s="198">
        <v>0.1</v>
      </c>
      <c r="E14" s="199"/>
      <c r="F14" s="200"/>
      <c r="G14" s="198">
        <v>0</v>
      </c>
      <c r="H14" s="199"/>
      <c r="I14" s="200"/>
      <c r="J14" s="198">
        <v>40.4</v>
      </c>
      <c r="K14" s="199"/>
      <c r="L14" s="200"/>
      <c r="M14" s="28">
        <v>19.9</v>
      </c>
      <c r="N14" s="198">
        <v>33.7</v>
      </c>
      <c r="O14" s="199"/>
      <c r="P14" s="200"/>
      <c r="Q14" s="29"/>
      <c r="R14" s="30" t="s">
        <v>62</v>
      </c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1"/>
      <c r="B15" s="31" t="s">
        <v>16</v>
      </c>
      <c r="C15" s="32"/>
      <c r="D15" s="201">
        <v>0</v>
      </c>
      <c r="E15" s="202"/>
      <c r="F15" s="203"/>
      <c r="G15" s="201">
        <v>0</v>
      </c>
      <c r="H15" s="202"/>
      <c r="I15" s="203"/>
      <c r="J15" s="201">
        <v>0</v>
      </c>
      <c r="K15" s="202"/>
      <c r="L15" s="203"/>
      <c r="M15" s="33" t="s">
        <v>14</v>
      </c>
      <c r="N15" s="201">
        <v>0</v>
      </c>
      <c r="O15" s="202"/>
      <c r="P15" s="203"/>
      <c r="Q15" s="34"/>
      <c r="R15" s="35" t="s">
        <v>17</v>
      </c>
      <c r="S15" s="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1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8"/>
      <c r="O16" s="38"/>
      <c r="P16" s="38"/>
      <c r="Q16" s="22"/>
      <c r="R16" s="22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1" t="s">
        <v>18</v>
      </c>
      <c r="B17" s="39"/>
      <c r="C17" s="24"/>
      <c r="D17" s="204">
        <f>SUM(D18+D22+D23+D24)</f>
        <v>4.199999999999999</v>
      </c>
      <c r="E17" s="205"/>
      <c r="F17" s="206"/>
      <c r="G17" s="204">
        <f>SUM(G18+G22+G23+G24)</f>
        <v>3.9000000000000004</v>
      </c>
      <c r="H17" s="205"/>
      <c r="I17" s="206"/>
      <c r="J17" s="204">
        <f>SUM(J18+J22+J23+J24)</f>
        <v>24.9</v>
      </c>
      <c r="K17" s="205"/>
      <c r="L17" s="206"/>
      <c r="M17" s="40">
        <v>47.3</v>
      </c>
      <c r="N17" s="204">
        <f>SUM(N18+N22+N23+N24)</f>
        <v>16.900000000000002</v>
      </c>
      <c r="O17" s="205"/>
      <c r="P17" s="206"/>
      <c r="Q17" s="12"/>
      <c r="R17" s="12"/>
      <c r="S17" s="13" t="s">
        <v>19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1"/>
      <c r="B18" s="41" t="s">
        <v>20</v>
      </c>
      <c r="C18" s="42"/>
      <c r="D18" s="207">
        <f>SUM(D19:F21)</f>
        <v>4.199999999999999</v>
      </c>
      <c r="E18" s="208"/>
      <c r="F18" s="209"/>
      <c r="G18" s="207">
        <f>SUM(G19:I21)</f>
        <v>3.9000000000000004</v>
      </c>
      <c r="H18" s="208"/>
      <c r="I18" s="209"/>
      <c r="J18" s="207">
        <f>SUM(J19:L21)</f>
        <v>24.9</v>
      </c>
      <c r="K18" s="208"/>
      <c r="L18" s="209"/>
      <c r="M18" s="43">
        <v>48.2</v>
      </c>
      <c r="N18" s="207">
        <f>SUM(N19:P21)</f>
        <v>16.8</v>
      </c>
      <c r="O18" s="208"/>
      <c r="P18" s="209"/>
      <c r="Q18" s="44"/>
      <c r="R18" s="45" t="s">
        <v>21</v>
      </c>
      <c r="S18" s="13"/>
      <c r="T18" s="3"/>
      <c r="U18" s="3"/>
      <c r="V18" s="46"/>
      <c r="W18" s="46"/>
      <c r="X18" s="46"/>
      <c r="Y18" s="46"/>
      <c r="Z18" s="46"/>
      <c r="AA18" s="46"/>
      <c r="AB18" s="46"/>
      <c r="AC18" s="4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1"/>
      <c r="B19" s="47"/>
      <c r="C19" s="26" t="s">
        <v>22</v>
      </c>
      <c r="D19" s="210">
        <v>0</v>
      </c>
      <c r="E19" s="211"/>
      <c r="F19" s="212"/>
      <c r="G19" s="210">
        <v>0</v>
      </c>
      <c r="H19" s="213"/>
      <c r="I19" s="214"/>
      <c r="J19" s="210">
        <v>0</v>
      </c>
      <c r="K19" s="211"/>
      <c r="L19" s="212"/>
      <c r="M19" s="19">
        <v>0</v>
      </c>
      <c r="N19" s="210">
        <v>0</v>
      </c>
      <c r="O19" s="211"/>
      <c r="P19" s="212"/>
      <c r="Q19" s="30" t="s">
        <v>23</v>
      </c>
      <c r="R19" s="48"/>
      <c r="S19" s="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1"/>
      <c r="B20" s="49"/>
      <c r="C20" s="50" t="s">
        <v>24</v>
      </c>
      <c r="D20" s="215">
        <v>1.4</v>
      </c>
      <c r="E20" s="216"/>
      <c r="F20" s="217"/>
      <c r="G20" s="215">
        <v>1.3</v>
      </c>
      <c r="H20" s="218"/>
      <c r="I20" s="219"/>
      <c r="J20" s="215">
        <v>9.1</v>
      </c>
      <c r="K20" s="216"/>
      <c r="L20" s="217"/>
      <c r="M20" s="51">
        <v>59.6</v>
      </c>
      <c r="N20" s="215">
        <v>5.7</v>
      </c>
      <c r="O20" s="216"/>
      <c r="P20" s="217"/>
      <c r="Q20" s="52" t="s">
        <v>25</v>
      </c>
      <c r="R20" s="48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1"/>
      <c r="B21" s="49"/>
      <c r="C21" s="53" t="s">
        <v>26</v>
      </c>
      <c r="D21" s="220">
        <v>2.8</v>
      </c>
      <c r="E21" s="221"/>
      <c r="F21" s="222"/>
      <c r="G21" s="220">
        <v>2.6</v>
      </c>
      <c r="H21" s="223"/>
      <c r="I21" s="224"/>
      <c r="J21" s="220">
        <v>15.8</v>
      </c>
      <c r="K21" s="221"/>
      <c r="L21" s="222"/>
      <c r="M21" s="54">
        <v>42.3</v>
      </c>
      <c r="N21" s="220">
        <v>11.1</v>
      </c>
      <c r="O21" s="221"/>
      <c r="P21" s="222"/>
      <c r="Q21" s="55" t="s">
        <v>27</v>
      </c>
      <c r="R21" s="56"/>
      <c r="S21" s="2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1"/>
      <c r="B22" s="57" t="s">
        <v>28</v>
      </c>
      <c r="C22" s="58"/>
      <c r="D22" s="210">
        <v>0</v>
      </c>
      <c r="E22" s="211"/>
      <c r="F22" s="212"/>
      <c r="G22" s="210">
        <v>0</v>
      </c>
      <c r="H22" s="213"/>
      <c r="I22" s="214"/>
      <c r="J22" s="210">
        <v>0</v>
      </c>
      <c r="K22" s="211"/>
      <c r="L22" s="212"/>
      <c r="M22" s="59">
        <v>0</v>
      </c>
      <c r="N22" s="210">
        <v>0</v>
      </c>
      <c r="O22" s="211"/>
      <c r="P22" s="212"/>
      <c r="Q22" s="22"/>
      <c r="R22" s="56" t="s">
        <v>29</v>
      </c>
      <c r="S22" s="2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1"/>
      <c r="B23" s="57" t="s">
        <v>63</v>
      </c>
      <c r="C23" s="58"/>
      <c r="D23" s="215">
        <v>0</v>
      </c>
      <c r="E23" s="216"/>
      <c r="F23" s="217"/>
      <c r="G23" s="215">
        <v>0</v>
      </c>
      <c r="H23" s="218"/>
      <c r="I23" s="219"/>
      <c r="J23" s="215">
        <v>0</v>
      </c>
      <c r="K23" s="216"/>
      <c r="L23" s="217"/>
      <c r="M23" s="59">
        <v>0</v>
      </c>
      <c r="N23" s="215">
        <v>0</v>
      </c>
      <c r="O23" s="216"/>
      <c r="P23" s="217"/>
      <c r="Q23" s="60"/>
      <c r="R23" s="56" t="s">
        <v>30</v>
      </c>
      <c r="S23" s="2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1"/>
      <c r="B24" s="61" t="s">
        <v>31</v>
      </c>
      <c r="C24" s="62"/>
      <c r="D24" s="225">
        <v>0</v>
      </c>
      <c r="E24" s="226"/>
      <c r="F24" s="227"/>
      <c r="G24" s="225">
        <v>0</v>
      </c>
      <c r="H24" s="228"/>
      <c r="I24" s="229"/>
      <c r="J24" s="225">
        <v>0</v>
      </c>
      <c r="K24" s="226"/>
      <c r="L24" s="227"/>
      <c r="M24" s="63">
        <v>-100</v>
      </c>
      <c r="N24" s="225">
        <v>0.1</v>
      </c>
      <c r="O24" s="226"/>
      <c r="P24" s="227"/>
      <c r="Q24" s="64"/>
      <c r="R24" s="65" t="s">
        <v>32</v>
      </c>
      <c r="S24" s="2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1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38"/>
      <c r="N25" s="36"/>
      <c r="O25" s="36"/>
      <c r="P25" s="36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1" t="s">
        <v>33</v>
      </c>
      <c r="B26" s="24"/>
      <c r="C26" s="24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66"/>
      <c r="O26" s="66"/>
      <c r="P26" s="66"/>
      <c r="Q26" s="46"/>
      <c r="R26" s="46"/>
      <c r="S26" s="68" t="s">
        <v>34</v>
      </c>
      <c r="T26" s="3"/>
      <c r="U26" s="22"/>
      <c r="V26" s="12"/>
      <c r="W26" s="12"/>
      <c r="X26" s="12"/>
      <c r="Y26" s="12"/>
      <c r="Z26" s="1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1"/>
      <c r="B27" s="41" t="s">
        <v>35</v>
      </c>
      <c r="C27" s="69"/>
      <c r="D27" s="195">
        <f>SUM(D28:F29)</f>
        <v>0</v>
      </c>
      <c r="E27" s="196"/>
      <c r="F27" s="197"/>
      <c r="G27" s="195">
        <f>SUM(G28:I29)</f>
        <v>0</v>
      </c>
      <c r="H27" s="196"/>
      <c r="I27" s="197"/>
      <c r="J27" s="195">
        <f>SUM(J28:L29)</f>
        <v>0</v>
      </c>
      <c r="K27" s="196"/>
      <c r="L27" s="197"/>
      <c r="M27" s="112" t="s">
        <v>14</v>
      </c>
      <c r="N27" s="195">
        <f>SUM(N28:P29)</f>
        <v>0</v>
      </c>
      <c r="O27" s="196"/>
      <c r="P27" s="197"/>
      <c r="Q27" s="70"/>
      <c r="R27" s="45" t="s">
        <v>36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1"/>
      <c r="B28" s="71"/>
      <c r="C28" s="72" t="s">
        <v>37</v>
      </c>
      <c r="D28" s="210">
        <v>0</v>
      </c>
      <c r="E28" s="211"/>
      <c r="F28" s="212"/>
      <c r="G28" s="210">
        <v>0</v>
      </c>
      <c r="H28" s="213"/>
      <c r="I28" s="214"/>
      <c r="J28" s="230">
        <v>0</v>
      </c>
      <c r="K28" s="231"/>
      <c r="L28" s="232"/>
      <c r="M28" s="114" t="s">
        <v>14</v>
      </c>
      <c r="N28" s="230">
        <v>0</v>
      </c>
      <c r="O28" s="231"/>
      <c r="P28" s="232"/>
      <c r="Q28" s="73" t="s">
        <v>38</v>
      </c>
      <c r="R28" s="74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1"/>
      <c r="B29" s="71"/>
      <c r="C29" s="75" t="s">
        <v>39</v>
      </c>
      <c r="D29" s="220">
        <v>0</v>
      </c>
      <c r="E29" s="221"/>
      <c r="F29" s="222"/>
      <c r="G29" s="220">
        <v>0</v>
      </c>
      <c r="H29" s="223"/>
      <c r="I29" s="224"/>
      <c r="J29" s="233">
        <v>0</v>
      </c>
      <c r="K29" s="234"/>
      <c r="L29" s="235"/>
      <c r="M29" s="115" t="s">
        <v>14</v>
      </c>
      <c r="N29" s="233">
        <v>0</v>
      </c>
      <c r="O29" s="234"/>
      <c r="P29" s="235"/>
      <c r="Q29" s="55" t="s">
        <v>40</v>
      </c>
      <c r="R29" s="74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1"/>
      <c r="B30" s="31"/>
      <c r="C30" s="77"/>
      <c r="D30" s="236"/>
      <c r="E30" s="237"/>
      <c r="F30" s="238"/>
      <c r="G30" s="236"/>
      <c r="H30" s="239"/>
      <c r="I30" s="240"/>
      <c r="J30" s="78"/>
      <c r="K30" s="79"/>
      <c r="L30" s="80"/>
      <c r="M30" s="81"/>
      <c r="N30" s="82"/>
      <c r="O30" s="83"/>
      <c r="P30" s="84"/>
      <c r="Q30" s="85"/>
      <c r="R30" s="35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1"/>
      <c r="B31" s="58"/>
      <c r="C31" s="58"/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22"/>
      <c r="R31" s="22"/>
      <c r="S31" s="2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86" t="s">
        <v>41</v>
      </c>
      <c r="B32" s="1"/>
      <c r="C32" s="1"/>
      <c r="D32" s="195">
        <f>SUM(D33:F34)</f>
        <v>0</v>
      </c>
      <c r="E32" s="196"/>
      <c r="F32" s="197"/>
      <c r="G32" s="195">
        <f>SUM(G33:I34)</f>
        <v>0</v>
      </c>
      <c r="H32" s="196"/>
      <c r="I32" s="197"/>
      <c r="J32" s="195">
        <f>SUM(J33:L34)</f>
        <v>0.30000000000000004</v>
      </c>
      <c r="K32" s="196"/>
      <c r="L32" s="197"/>
      <c r="M32" s="87">
        <v>-57.1</v>
      </c>
      <c r="N32" s="195">
        <f>SUM(N33:P34)</f>
        <v>0.7</v>
      </c>
      <c r="O32" s="196"/>
      <c r="P32" s="197"/>
      <c r="Q32" s="12"/>
      <c r="R32" s="12"/>
      <c r="S32" s="13" t="s">
        <v>42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1"/>
      <c r="B33" s="26" t="s">
        <v>43</v>
      </c>
      <c r="C33" s="27"/>
      <c r="D33" s="210">
        <v>0</v>
      </c>
      <c r="E33" s="211"/>
      <c r="F33" s="212"/>
      <c r="G33" s="210">
        <v>0</v>
      </c>
      <c r="H33" s="213"/>
      <c r="I33" s="214"/>
      <c r="J33" s="210">
        <v>0.1</v>
      </c>
      <c r="K33" s="211"/>
      <c r="L33" s="212"/>
      <c r="M33" s="113">
        <v>100</v>
      </c>
      <c r="N33" s="210">
        <v>0</v>
      </c>
      <c r="O33" s="211"/>
      <c r="P33" s="212"/>
      <c r="Q33" s="29"/>
      <c r="R33" s="30" t="s">
        <v>64</v>
      </c>
      <c r="S33" s="2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1"/>
      <c r="B34" s="53" t="s">
        <v>44</v>
      </c>
      <c r="C34" s="88"/>
      <c r="D34" s="220">
        <v>0</v>
      </c>
      <c r="E34" s="221"/>
      <c r="F34" s="222"/>
      <c r="G34" s="220">
        <v>0</v>
      </c>
      <c r="H34" s="223"/>
      <c r="I34" s="224"/>
      <c r="J34" s="220">
        <v>0.2</v>
      </c>
      <c r="K34" s="221"/>
      <c r="L34" s="222"/>
      <c r="M34" s="76">
        <v>-71.4</v>
      </c>
      <c r="N34" s="220">
        <v>0.7</v>
      </c>
      <c r="O34" s="221"/>
      <c r="P34" s="222"/>
      <c r="Q34" s="34"/>
      <c r="R34" s="35" t="s">
        <v>65</v>
      </c>
      <c r="S34" s="2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9"/>
      <c r="B35" s="5"/>
      <c r="C35" s="5"/>
      <c r="D35" s="241" t="s">
        <v>70</v>
      </c>
      <c r="E35" s="242"/>
      <c r="F35" s="242"/>
      <c r="G35" s="241" t="s">
        <v>71</v>
      </c>
      <c r="H35" s="242"/>
      <c r="I35" s="242"/>
      <c r="J35" s="241" t="s">
        <v>71</v>
      </c>
      <c r="K35" s="242"/>
      <c r="L35" s="242"/>
      <c r="M35" s="116"/>
      <c r="N35" s="241" t="s">
        <v>76</v>
      </c>
      <c r="O35" s="242"/>
      <c r="P35" s="242"/>
      <c r="Q35" s="90"/>
      <c r="R35" s="22"/>
      <c r="S35" s="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91" t="s">
        <v>45</v>
      </c>
      <c r="B36" s="92"/>
      <c r="C36" s="92"/>
      <c r="D36" s="204">
        <f>SUM(D9+D13-D17-D27-D32)</f>
        <v>26.6</v>
      </c>
      <c r="E36" s="205"/>
      <c r="F36" s="206"/>
      <c r="G36" s="204">
        <f>SUM(G9+G13-G17-G27-G32)</f>
        <v>22.700000000000003</v>
      </c>
      <c r="H36" s="205"/>
      <c r="I36" s="206"/>
      <c r="J36" s="204">
        <f>SUM(J9+J13-J17-J27-J32)</f>
        <v>22.7</v>
      </c>
      <c r="K36" s="205"/>
      <c r="L36" s="206"/>
      <c r="M36" s="76">
        <v>32</v>
      </c>
      <c r="N36" s="204">
        <f>SUM(N9+N13-N17-N27-N32)</f>
        <v>17.200000000000003</v>
      </c>
      <c r="O36" s="205"/>
      <c r="P36" s="206"/>
      <c r="Q36" s="243" t="s">
        <v>46</v>
      </c>
      <c r="R36" s="244"/>
      <c r="S36" s="24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93"/>
      <c r="B37" s="94"/>
      <c r="C37" s="94"/>
      <c r="D37" s="36"/>
      <c r="E37" s="36"/>
      <c r="F37" s="36"/>
      <c r="G37" s="36"/>
      <c r="H37" s="36"/>
      <c r="I37" s="36"/>
      <c r="J37" s="36"/>
      <c r="K37" s="36"/>
      <c r="L37" s="36"/>
      <c r="M37" s="95"/>
      <c r="N37" s="36"/>
      <c r="O37" s="36"/>
      <c r="P37" s="36"/>
      <c r="Q37" s="246"/>
      <c r="R37" s="246"/>
      <c r="S37" s="2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86" t="s">
        <v>47</v>
      </c>
      <c r="B38" s="1"/>
      <c r="C38" s="1"/>
      <c r="D38" s="195">
        <f>SUM(D39:F40)</f>
        <v>26.599999999999998</v>
      </c>
      <c r="E38" s="196"/>
      <c r="F38" s="197"/>
      <c r="G38" s="195">
        <f>SUM(G39:I40)</f>
        <v>22.7</v>
      </c>
      <c r="H38" s="196"/>
      <c r="I38" s="197"/>
      <c r="J38" s="195">
        <f>SUM(J39:L40)</f>
        <v>22.7</v>
      </c>
      <c r="K38" s="196"/>
      <c r="L38" s="197"/>
      <c r="M38" s="117">
        <v>32</v>
      </c>
      <c r="N38" s="195">
        <f>SUM(N39:P40)</f>
        <v>17.2</v>
      </c>
      <c r="O38" s="196"/>
      <c r="P38" s="197"/>
      <c r="Q38" s="12"/>
      <c r="R38" s="12"/>
      <c r="S38" s="13" t="s">
        <v>48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97"/>
      <c r="B39" s="26" t="s">
        <v>49</v>
      </c>
      <c r="C39" s="27"/>
      <c r="D39" s="210">
        <v>24.9</v>
      </c>
      <c r="E39" s="211"/>
      <c r="F39" s="212"/>
      <c r="G39" s="210">
        <v>22</v>
      </c>
      <c r="H39" s="213"/>
      <c r="I39" s="214"/>
      <c r="J39" s="210">
        <v>22</v>
      </c>
      <c r="K39" s="211"/>
      <c r="L39" s="212"/>
      <c r="M39" s="118">
        <v>27.9</v>
      </c>
      <c r="N39" s="210">
        <v>17.2</v>
      </c>
      <c r="O39" s="211"/>
      <c r="P39" s="212"/>
      <c r="Q39" s="29"/>
      <c r="R39" s="30" t="s">
        <v>82</v>
      </c>
      <c r="S39" s="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97"/>
      <c r="B40" s="50" t="s">
        <v>50</v>
      </c>
      <c r="C40" s="3"/>
      <c r="D40" s="215">
        <v>1.7</v>
      </c>
      <c r="E40" s="251"/>
      <c r="F40" s="217"/>
      <c r="G40" s="215">
        <v>0.7</v>
      </c>
      <c r="H40" s="218"/>
      <c r="I40" s="219"/>
      <c r="J40" s="215">
        <v>0.7</v>
      </c>
      <c r="K40" s="251"/>
      <c r="L40" s="217"/>
      <c r="M40" s="121">
        <v>100</v>
      </c>
      <c r="N40" s="215">
        <v>0</v>
      </c>
      <c r="O40" s="251"/>
      <c r="P40" s="217"/>
      <c r="Q40" s="108"/>
      <c r="R40" s="122" t="s">
        <v>51</v>
      </c>
      <c r="S40" s="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23"/>
      <c r="B41" s="124"/>
      <c r="C41" s="124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6"/>
      <c r="R41" s="96"/>
      <c r="S41" s="125"/>
      <c r="T41" s="97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103" t="s">
        <v>58</v>
      </c>
      <c r="K42" s="249" t="s">
        <v>55</v>
      </c>
      <c r="L42" s="249"/>
      <c r="M42" s="249"/>
      <c r="N42" s="249"/>
      <c r="O42" s="249"/>
      <c r="P42" s="249"/>
      <c r="Q42" s="249"/>
      <c r="R42" s="249"/>
      <c r="S42" s="250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47"/>
      <c r="B43" s="248"/>
      <c r="C43" s="248"/>
      <c r="D43" s="248"/>
      <c r="E43" s="248"/>
      <c r="F43" s="248"/>
      <c r="G43" s="248"/>
      <c r="H43" s="248"/>
      <c r="I43" s="248"/>
      <c r="J43" s="104" t="s">
        <v>79</v>
      </c>
      <c r="K43" s="101"/>
      <c r="L43" s="101"/>
      <c r="M43" s="101"/>
      <c r="N43" s="101"/>
      <c r="O43" s="101"/>
      <c r="P43" s="101"/>
      <c r="Q43" s="101"/>
      <c r="R43" s="101"/>
      <c r="S43" s="10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99"/>
      <c r="B44" s="100"/>
      <c r="C44" s="100"/>
      <c r="D44" s="105"/>
      <c r="E44" s="105"/>
      <c r="G44" s="106"/>
      <c r="H44" s="106"/>
      <c r="I44" s="106" t="s">
        <v>53</v>
      </c>
      <c r="J44" s="134">
        <v>0</v>
      </c>
      <c r="K44" s="252" t="s">
        <v>54</v>
      </c>
      <c r="L44" s="252"/>
      <c r="M44" s="252"/>
      <c r="N44" s="252"/>
      <c r="O44" s="252"/>
      <c r="P44" s="257"/>
      <c r="Q44" s="257"/>
      <c r="R44" s="257"/>
      <c r="S44" s="258"/>
      <c r="T44" s="107"/>
      <c r="U44" s="10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59"/>
      <c r="B45" s="260"/>
      <c r="C45" s="260"/>
      <c r="D45" s="105"/>
      <c r="E45" s="105"/>
      <c r="F45" s="261" t="s">
        <v>56</v>
      </c>
      <c r="G45" s="262"/>
      <c r="H45" s="262"/>
      <c r="I45" s="262"/>
      <c r="J45" s="135">
        <v>249</v>
      </c>
      <c r="K45" s="252" t="s">
        <v>57</v>
      </c>
      <c r="L45" s="252"/>
      <c r="M45" s="252"/>
      <c r="N45" s="252"/>
      <c r="O45" s="109"/>
      <c r="P45" s="101"/>
      <c r="Q45" s="101"/>
      <c r="R45" s="101"/>
      <c r="S45" s="10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253"/>
      <c r="B46" s="254"/>
      <c r="C46" s="254"/>
      <c r="D46" s="126"/>
      <c r="E46" s="126"/>
      <c r="F46" s="255" t="s">
        <v>72</v>
      </c>
      <c r="G46" s="255"/>
      <c r="H46" s="255"/>
      <c r="I46" s="255"/>
      <c r="J46" s="136" t="s">
        <v>80</v>
      </c>
      <c r="K46" s="256" t="s">
        <v>73</v>
      </c>
      <c r="L46" s="256"/>
      <c r="M46" s="256"/>
      <c r="N46" s="256"/>
      <c r="O46" s="127"/>
      <c r="P46" s="119"/>
      <c r="Q46" s="119"/>
      <c r="R46" s="119"/>
      <c r="S46" s="12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:18" ht="21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:18" ht="21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:18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:18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18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1:18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</row>
    <row r="57" spans="1:18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1:18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:18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:18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18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18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18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18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1:18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:18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1:18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1:18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1:18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:18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1:18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:18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1:18" ht="12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1:18" ht="12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1:18" ht="12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1:18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1:18" ht="12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1:18" ht="12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1:18" ht="12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:18" ht="12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1:18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1:18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1:18" ht="12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1:18" ht="12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1:18" ht="12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1:18" ht="12.7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1:18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1:18" ht="12.7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1:18" ht="12.7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1:18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1:18" ht="12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1:18" ht="12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:18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1:18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1:18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1:18" ht="12.7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1:18" ht="12.7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1:18" ht="12.7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1:18" ht="12.7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1:18" ht="12.7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1:18" ht="12.7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1:18" ht="12.7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1:18" ht="12.7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1:18" ht="12.7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1:18" ht="12.7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1:18" ht="12.7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1:18" ht="12.7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1:18" ht="12.7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1:18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1:18" ht="12.7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:18" ht="12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1:18" ht="12.7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:18" ht="12.7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:18" ht="12.7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1:18" ht="12.7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:18" ht="12.75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1:18" ht="12.75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1:18" ht="12.75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1:18" ht="12.75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:18" ht="12.7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1:18" ht="12.7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:18" ht="12.75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1:18" ht="12.75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:18" ht="12.75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1:18" ht="12.7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1:18" ht="12.7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1:18" ht="12.7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="110" customFormat="1" ht="12.75"/>
    <row r="130" s="110" customFormat="1" ht="12.75"/>
    <row r="131" s="110" customFormat="1" ht="12.75"/>
    <row r="132" s="110" customFormat="1" ht="12.75"/>
    <row r="133" s="110" customFormat="1" ht="12.75"/>
    <row r="134" s="110" customFormat="1" ht="12.75"/>
    <row r="135" s="110" customFormat="1" ht="12.75"/>
    <row r="136" s="110" customFormat="1" ht="12.75"/>
    <row r="137" s="110" customFormat="1" ht="12.75"/>
    <row r="138" s="110" customFormat="1" ht="12.75"/>
    <row r="139" s="110" customFormat="1" ht="12.75"/>
    <row r="140" s="110" customFormat="1" ht="12.75"/>
    <row r="141" s="110" customFormat="1" ht="12.75"/>
    <row r="142" s="110" customFormat="1" ht="12.75"/>
    <row r="143" s="110" customFormat="1" ht="12.75"/>
    <row r="144" s="110" customFormat="1" ht="12.75"/>
    <row r="145" s="110" customFormat="1" ht="12.75"/>
    <row r="146" s="110" customFormat="1" ht="12.75"/>
    <row r="147" s="110" customFormat="1" ht="12.75"/>
    <row r="148" s="110" customFormat="1" ht="12.75"/>
    <row r="149" s="110" customFormat="1" ht="12.75"/>
    <row r="150" s="110" customFormat="1" ht="12.75"/>
    <row r="151" s="110" customFormat="1" ht="12.75"/>
    <row r="152" s="110" customFormat="1" ht="12.75"/>
    <row r="153" s="110" customFormat="1" ht="12.75"/>
    <row r="154" s="110" customFormat="1" ht="12.75"/>
    <row r="155" s="110" customFormat="1" ht="12.75"/>
    <row r="156" s="110" customFormat="1" ht="12.75"/>
    <row r="157" s="110" customFormat="1" ht="12.75"/>
    <row r="158" s="110" customFormat="1" ht="12.75"/>
    <row r="159" s="110" customFormat="1" ht="12.75"/>
    <row r="160" s="110" customFormat="1" ht="12.75"/>
    <row r="161" s="110" customFormat="1" ht="12.75"/>
    <row r="162" s="110" customFormat="1" ht="12.75"/>
    <row r="163" s="110" customFormat="1" ht="12.75"/>
    <row r="164" s="110" customFormat="1" ht="12.75"/>
    <row r="165" s="110" customFormat="1" ht="12.75"/>
    <row r="166" s="110" customFormat="1" ht="12.75"/>
    <row r="167" s="110" customFormat="1" ht="12.75"/>
    <row r="168" s="110" customFormat="1" ht="12.75"/>
    <row r="169" s="110" customFormat="1" ht="12.75"/>
    <row r="170" s="110" customFormat="1" ht="12.75"/>
    <row r="171" s="110" customFormat="1" ht="12.75"/>
    <row r="172" s="110" customFormat="1" ht="12.75"/>
    <row r="173" s="110" customFormat="1" ht="12.75"/>
    <row r="174" s="110" customFormat="1" ht="12.75"/>
    <row r="175" s="110" customFormat="1" ht="12.75"/>
    <row r="176" s="110" customFormat="1" ht="12.75"/>
    <row r="177" s="110" customFormat="1" ht="12.75"/>
    <row r="178" s="110" customFormat="1" ht="12.75"/>
    <row r="179" s="110" customFormat="1" ht="12.75"/>
    <row r="180" s="110" customFormat="1" ht="12.75"/>
    <row r="181" s="110" customFormat="1" ht="12.75"/>
    <row r="182" s="110" customFormat="1" ht="12.75"/>
    <row r="183" s="110" customFormat="1" ht="12.75"/>
    <row r="184" s="110" customFormat="1" ht="12.75"/>
    <row r="185" s="110" customFormat="1" ht="12.75"/>
    <row r="186" s="110" customFormat="1" ht="12.75"/>
    <row r="187" s="110" customFormat="1" ht="12.75"/>
    <row r="188" s="110" customFormat="1" ht="12.75"/>
    <row r="189" s="110" customFormat="1" ht="12.75"/>
    <row r="190" s="110" customFormat="1" ht="12.75"/>
    <row r="191" s="110" customFormat="1" ht="12.75"/>
    <row r="192" s="110" customFormat="1" ht="12.75"/>
    <row r="193" s="110" customFormat="1" ht="12.75"/>
    <row r="194" s="110" customFormat="1" ht="12.75"/>
    <row r="195" s="110" customFormat="1" ht="12.75"/>
    <row r="196" s="110" customFormat="1" ht="12.75"/>
    <row r="197" s="110" customFormat="1" ht="12.75"/>
    <row r="198" s="110" customFormat="1" ht="12.75"/>
    <row r="199" s="110" customFormat="1" ht="12.75"/>
    <row r="200" s="110" customFormat="1" ht="12.75"/>
    <row r="201" s="110" customFormat="1" ht="12.75"/>
    <row r="202" s="110" customFormat="1" ht="12.75"/>
    <row r="203" s="110" customFormat="1" ht="12.75"/>
    <row r="204" s="110" customFormat="1" ht="12.75"/>
    <row r="205" s="110" customFormat="1" ht="12.75"/>
    <row r="206" s="110" customFormat="1" ht="12.75"/>
    <row r="207" s="110" customFormat="1" ht="12.75"/>
    <row r="208" s="110" customFormat="1" ht="12.75"/>
    <row r="209" s="110" customFormat="1" ht="12.75"/>
    <row r="210" s="110" customFormat="1" ht="12.75"/>
    <row r="211" s="110" customFormat="1" ht="12.75"/>
    <row r="212" s="110" customFormat="1" ht="12.75"/>
    <row r="213" s="110" customFormat="1" ht="12.75"/>
    <row r="214" s="110" customFormat="1" ht="12.75"/>
    <row r="215" s="110" customFormat="1" ht="12.75"/>
    <row r="216" s="110" customFormat="1" ht="12.75"/>
    <row r="217" s="110" customFormat="1" ht="12.75"/>
    <row r="218" s="110" customFormat="1" ht="12.75"/>
    <row r="219" s="110" customFormat="1" ht="12.75"/>
    <row r="220" s="110" customFormat="1" ht="12.75"/>
    <row r="221" s="110" customFormat="1" ht="12.75"/>
    <row r="222" s="110" customFormat="1" ht="12.75"/>
    <row r="223" s="110" customFormat="1" ht="12.75"/>
    <row r="224" s="110" customFormat="1" ht="12.75"/>
    <row r="225" s="110" customFormat="1" ht="12.75"/>
    <row r="226" s="110" customFormat="1" ht="12.75"/>
    <row r="227" s="110" customFormat="1" ht="12.75"/>
    <row r="228" s="110" customFormat="1" ht="12.75"/>
    <row r="229" s="110" customFormat="1" ht="12.75"/>
    <row r="230" s="110" customFormat="1" ht="12.75"/>
    <row r="231" s="110" customFormat="1" ht="12.75"/>
    <row r="232" s="110" customFormat="1" ht="12.75"/>
    <row r="233" s="110" customFormat="1" ht="12.75"/>
    <row r="234" s="110" customFormat="1" ht="12.75"/>
    <row r="235" s="110" customFormat="1" ht="12.75"/>
    <row r="236" s="110" customFormat="1" ht="12.75"/>
    <row r="237" s="110" customFormat="1" ht="12.75"/>
    <row r="238" s="110" customFormat="1" ht="12.75"/>
    <row r="239" s="110" customFormat="1" ht="12.75"/>
    <row r="240" s="110" customFormat="1" ht="12.75"/>
    <row r="241" s="110" customFormat="1" ht="12.75"/>
    <row r="242" s="110" customFormat="1" ht="12.75"/>
    <row r="243" s="110" customFormat="1" ht="12.75"/>
    <row r="244" s="110" customFormat="1" ht="12.75"/>
    <row r="245" s="110" customFormat="1" ht="12.75"/>
    <row r="246" s="110" customFormat="1" ht="12.75"/>
    <row r="247" s="110" customFormat="1" ht="12.75"/>
    <row r="248" s="110" customFormat="1" ht="12.75"/>
    <row r="249" s="110" customFormat="1" ht="12.75"/>
    <row r="250" s="110" customFormat="1" ht="12.75"/>
    <row r="251" s="110" customFormat="1" ht="12.75"/>
    <row r="252" s="110" customFormat="1" ht="12.75"/>
    <row r="253" s="110" customFormat="1" ht="12.75"/>
    <row r="254" s="110" customFormat="1" ht="12.75"/>
    <row r="255" s="110" customFormat="1" ht="12.75"/>
    <row r="256" s="110" customFormat="1" ht="12.75"/>
    <row r="257" s="110" customFormat="1" ht="12.75"/>
    <row r="258" s="110" customFormat="1" ht="12.75"/>
    <row r="259" s="110" customFormat="1" ht="12.75"/>
    <row r="260" s="110" customFormat="1" ht="12.75"/>
    <row r="261" s="110" customFormat="1" ht="12.75"/>
    <row r="262" s="110" customFormat="1" ht="12.75"/>
    <row r="263" s="110" customFormat="1" ht="12.75"/>
    <row r="264" s="110" customFormat="1" ht="12.75"/>
    <row r="265" s="110" customFormat="1" ht="12.75"/>
    <row r="266" s="110" customFormat="1" ht="12.75"/>
    <row r="267" s="110" customFormat="1" ht="12.75"/>
    <row r="268" s="110" customFormat="1" ht="12.75"/>
    <row r="269" s="110" customFormat="1" ht="12.75"/>
    <row r="270" s="110" customFormat="1" ht="12.75"/>
    <row r="271" s="110" customFormat="1" ht="12.75"/>
    <row r="272" s="110" customFormat="1" ht="12.75"/>
    <row r="273" s="110" customFormat="1" ht="12.75"/>
    <row r="274" s="110" customFormat="1" ht="12.75"/>
    <row r="275" s="110" customFormat="1" ht="12.75"/>
    <row r="276" s="110" customFormat="1" ht="12.75"/>
    <row r="277" s="110" customFormat="1" ht="12.75"/>
    <row r="278" s="110" customFormat="1" ht="12.75"/>
    <row r="279" s="110" customFormat="1" ht="12.75"/>
    <row r="280" s="110" customFormat="1" ht="12.75"/>
    <row r="281" s="110" customFormat="1" ht="12.75"/>
    <row r="282" s="110" customFormat="1" ht="12.75"/>
    <row r="283" s="110" customFormat="1" ht="12.75"/>
    <row r="284" s="110" customFormat="1" ht="12.75"/>
    <row r="285" s="110" customFormat="1" ht="12.75"/>
    <row r="286" s="110" customFormat="1" ht="12.75"/>
    <row r="287" s="110" customFormat="1" ht="12.75"/>
    <row r="288" s="110" customFormat="1" ht="12.75"/>
    <row r="289" s="110" customFormat="1" ht="12.75"/>
    <row r="290" s="110" customFormat="1" ht="12.75"/>
    <row r="291" s="110" customFormat="1" ht="12.75"/>
    <row r="292" s="110" customFormat="1" ht="12.75"/>
    <row r="293" s="110" customFormat="1" ht="12.75"/>
    <row r="294" s="110" customFormat="1" ht="12.75"/>
    <row r="295" s="110" customFormat="1" ht="12.75"/>
    <row r="296" s="110" customFormat="1" ht="12.75"/>
    <row r="297" s="110" customFormat="1" ht="12.75"/>
    <row r="298" s="110" customFormat="1" ht="12.75"/>
    <row r="299" s="110" customFormat="1" ht="12.75"/>
    <row r="300" s="110" customFormat="1" ht="12.75"/>
    <row r="301" s="110" customFormat="1" ht="12.75"/>
    <row r="302" s="110" customFormat="1" ht="12.75"/>
    <row r="303" s="110" customFormat="1" ht="12.75"/>
    <row r="304" s="110" customFormat="1" ht="12.75"/>
    <row r="305" s="110" customFormat="1" ht="12.75"/>
    <row r="306" s="110" customFormat="1" ht="12.75"/>
    <row r="307" s="110" customFormat="1" ht="12.75"/>
    <row r="308" s="110" customFormat="1" ht="12.75"/>
    <row r="309" s="110" customFormat="1" ht="12.75"/>
    <row r="310" s="110" customFormat="1" ht="12.75"/>
    <row r="311" s="110" customFormat="1" ht="12.75"/>
    <row r="312" s="110" customFormat="1" ht="12.75"/>
    <row r="313" s="110" customFormat="1" ht="12.75"/>
    <row r="314" s="110" customFormat="1" ht="12.75"/>
    <row r="315" s="110" customFormat="1" ht="12.75"/>
    <row r="316" s="110" customFormat="1" ht="12.75"/>
    <row r="317" s="110" customFormat="1" ht="12.75"/>
    <row r="318" s="110" customFormat="1" ht="12.75"/>
    <row r="319" s="110" customFormat="1" ht="12.75"/>
    <row r="320" s="110" customFormat="1" ht="12.75"/>
    <row r="321" s="110" customFormat="1" ht="12.75"/>
    <row r="322" s="110" customFormat="1" ht="12.75"/>
    <row r="323" s="110" customFormat="1" ht="12.75"/>
    <row r="324" s="110" customFormat="1" ht="12.75"/>
    <row r="325" s="110" customFormat="1" ht="12.75"/>
    <row r="326" s="110" customFormat="1" ht="12.75"/>
    <row r="327" s="110" customFormat="1" ht="12.75"/>
    <row r="328" s="110" customFormat="1" ht="12.75"/>
    <row r="329" s="110" customFormat="1" ht="12.75"/>
    <row r="330" s="110" customFormat="1" ht="12.75"/>
    <row r="331" s="110" customFormat="1" ht="12.75"/>
    <row r="332" s="110" customFormat="1" ht="12.75"/>
    <row r="333" s="110" customFormat="1" ht="12.75"/>
    <row r="334" s="110" customFormat="1" ht="12.75"/>
    <row r="335" s="110" customFormat="1" ht="12.75"/>
    <row r="336" s="110" customFormat="1" ht="12.75"/>
    <row r="337" s="110" customFormat="1" ht="12.75"/>
    <row r="338" s="110" customFormat="1" ht="12.75"/>
    <row r="339" s="110" customFormat="1" ht="12.75"/>
    <row r="340" s="110" customFormat="1" ht="12.75"/>
    <row r="341" s="110" customFormat="1" ht="12.75"/>
    <row r="342" s="110" customFormat="1" ht="12.75"/>
    <row r="343" s="110" customFormat="1" ht="12.75"/>
    <row r="344" s="110" customFormat="1" ht="12.75"/>
    <row r="345" s="110" customFormat="1" ht="12.75"/>
    <row r="346" s="110" customFormat="1" ht="12.75"/>
    <row r="347" s="110" customFormat="1" ht="12.75"/>
    <row r="348" s="110" customFormat="1" ht="12.75"/>
    <row r="349" s="110" customFormat="1" ht="12.75"/>
    <row r="350" s="110" customFormat="1" ht="12.75"/>
    <row r="351" s="110" customFormat="1" ht="12.75"/>
    <row r="352" s="110" customFormat="1" ht="12.75"/>
    <row r="353" s="110" customFormat="1" ht="12.75"/>
    <row r="354" s="110" customFormat="1" ht="12.75"/>
    <row r="355" s="110" customFormat="1" ht="12.75"/>
    <row r="356" s="110" customFormat="1" ht="12.75"/>
    <row r="357" s="110" customFormat="1" ht="12.75"/>
    <row r="358" s="110" customFormat="1" ht="12.75"/>
    <row r="359" s="110" customFormat="1" ht="12.75"/>
    <row r="360" s="110" customFormat="1" ht="12.75"/>
    <row r="361" s="110" customFormat="1" ht="12.75"/>
    <row r="362" s="110" customFormat="1" ht="12.75"/>
    <row r="363" s="110" customFormat="1" ht="12.75"/>
    <row r="364" s="110" customFormat="1" ht="12.75"/>
    <row r="365" s="110" customFormat="1" ht="12.75"/>
    <row r="366" s="110" customFormat="1" ht="12.75"/>
    <row r="367" s="110" customFormat="1" ht="12.75"/>
    <row r="368" s="110" customFormat="1" ht="12.75"/>
    <row r="369" s="110" customFormat="1" ht="12.75"/>
    <row r="370" s="110" customFormat="1" ht="12.75"/>
    <row r="371" s="110" customFormat="1" ht="12.75"/>
    <row r="372" s="110" customFormat="1" ht="12.75"/>
    <row r="373" s="110" customFormat="1" ht="12.75"/>
    <row r="374" s="110" customFormat="1" ht="12.75"/>
    <row r="375" s="110" customFormat="1" ht="12.75"/>
    <row r="376" s="110" customFormat="1" ht="12.75"/>
    <row r="377" s="110" customFormat="1" ht="12.75"/>
    <row r="378" s="110" customFormat="1" ht="12.75"/>
    <row r="379" s="110" customFormat="1" ht="12.75"/>
    <row r="380" s="110" customFormat="1" ht="12.75"/>
    <row r="381" s="110" customFormat="1" ht="12.75"/>
    <row r="382" s="110" customFormat="1" ht="12.75"/>
    <row r="383" s="110" customFormat="1" ht="12.75"/>
    <row r="384" s="110" customFormat="1" ht="12.75"/>
    <row r="385" s="110" customFormat="1" ht="12.75"/>
    <row r="386" s="110" customFormat="1" ht="12.75"/>
    <row r="387" s="110" customFormat="1" ht="12.75"/>
    <row r="388" s="110" customFormat="1" ht="12.75"/>
    <row r="389" s="110" customFormat="1" ht="12.75"/>
    <row r="390" s="110" customFormat="1" ht="12.75"/>
    <row r="391" s="110" customFormat="1" ht="12.75"/>
    <row r="392" s="110" customFormat="1" ht="12.75"/>
    <row r="393" s="110" customFormat="1" ht="12.75"/>
    <row r="394" s="110" customFormat="1" ht="12.75"/>
    <row r="395" s="110" customFormat="1" ht="12.75"/>
    <row r="396" s="110" customFormat="1" ht="12.75"/>
    <row r="397" s="110" customFormat="1" ht="12.75"/>
    <row r="398" s="110" customFormat="1" ht="12.75"/>
    <row r="399" s="110" customFormat="1" ht="12.75"/>
    <row r="400" s="110" customFormat="1" ht="12.75"/>
    <row r="401" s="110" customFormat="1" ht="12.75"/>
    <row r="402" s="110" customFormat="1" ht="12.75"/>
    <row r="403" s="110" customFormat="1" ht="12.75"/>
    <row r="404" s="110" customFormat="1" ht="12.75"/>
    <row r="405" s="110" customFormat="1" ht="12.75"/>
    <row r="406" s="110" customFormat="1" ht="12.75"/>
    <row r="407" s="110" customFormat="1" ht="12.75"/>
    <row r="408" s="110" customFormat="1" ht="12.75"/>
    <row r="409" s="110" customFormat="1" ht="12.75"/>
    <row r="410" s="110" customFormat="1" ht="12.75"/>
    <row r="411" s="110" customFormat="1" ht="12.75"/>
    <row r="412" s="110" customFormat="1" ht="12.75"/>
    <row r="413" s="110" customFormat="1" ht="12.75"/>
    <row r="414" s="110" customFormat="1" ht="12.75"/>
    <row r="415" s="110" customFormat="1" ht="12.75"/>
    <row r="416" s="110" customFormat="1" ht="12.75"/>
    <row r="417" s="110" customFormat="1" ht="12.75"/>
    <row r="418" s="110" customFormat="1" ht="12.75"/>
    <row r="419" s="110" customFormat="1" ht="12.75"/>
    <row r="420" s="110" customFormat="1" ht="12.75"/>
    <row r="421" s="110" customFormat="1" ht="12.75"/>
    <row r="422" s="110" customFormat="1" ht="12.75"/>
    <row r="423" s="110" customFormat="1" ht="12.75"/>
    <row r="424" s="110" customFormat="1" ht="12.75"/>
    <row r="425" s="110" customFormat="1" ht="12.75"/>
    <row r="426" s="110" customFormat="1" ht="12.75"/>
    <row r="427" s="110" customFormat="1" ht="12.75"/>
    <row r="428" s="110" customFormat="1" ht="12.75"/>
    <row r="429" s="110" customFormat="1" ht="12.75"/>
    <row r="430" s="110" customFormat="1" ht="12.75"/>
    <row r="431" s="110" customFormat="1" ht="12.75"/>
    <row r="432" s="110" customFormat="1" ht="12.75"/>
    <row r="433" s="110" customFormat="1" ht="12.75"/>
    <row r="434" s="110" customFormat="1" ht="12.75"/>
    <row r="435" s="110" customFormat="1" ht="12.75"/>
    <row r="436" s="110" customFormat="1" ht="12.75"/>
    <row r="437" s="110" customFormat="1" ht="12.75"/>
    <row r="438" s="110" customFormat="1" ht="12.75"/>
    <row r="439" s="110" customFormat="1" ht="12.75"/>
    <row r="440" s="110" customFormat="1" ht="12.75"/>
    <row r="441" s="110" customFormat="1" ht="12.75"/>
    <row r="442" s="110" customFormat="1" ht="12.75"/>
    <row r="443" s="110" customFormat="1" ht="12.75"/>
    <row r="444" s="110" customFormat="1" ht="12.75"/>
    <row r="445" s="110" customFormat="1" ht="12.75"/>
    <row r="446" s="110" customFormat="1" ht="12.75"/>
    <row r="447" s="110" customFormat="1" ht="12.75"/>
    <row r="448" s="110" customFormat="1" ht="12.75"/>
    <row r="449" s="110" customFormat="1" ht="12.75"/>
    <row r="450" s="110" customFormat="1" ht="12.75"/>
    <row r="451" s="110" customFormat="1" ht="12.75"/>
    <row r="452" s="110" customFormat="1" ht="12.75"/>
    <row r="453" s="110" customFormat="1" ht="12.75"/>
    <row r="454" s="110" customFormat="1" ht="12.75"/>
    <row r="455" s="110" customFormat="1" ht="12.75"/>
    <row r="456" s="110" customFormat="1" ht="12.75"/>
    <row r="457" s="110" customFormat="1" ht="12.75"/>
    <row r="458" s="110" customFormat="1" ht="12.75"/>
    <row r="459" s="110" customFormat="1" ht="12.75"/>
    <row r="460" s="110" customFormat="1" ht="12.75"/>
    <row r="461" s="110" customFormat="1" ht="12.75"/>
    <row r="462" s="110" customFormat="1" ht="12.75"/>
    <row r="463" s="110" customFormat="1" ht="12.75"/>
    <row r="464" s="110" customFormat="1" ht="12.75"/>
    <row r="465" s="110" customFormat="1" ht="12.75"/>
    <row r="466" s="110" customFormat="1" ht="12.75"/>
    <row r="467" s="110" customFormat="1" ht="12.75"/>
    <row r="468" s="110" customFormat="1" ht="12.75"/>
    <row r="469" s="110" customFormat="1" ht="12.75"/>
    <row r="470" s="110" customFormat="1" ht="12.75"/>
    <row r="471" s="110" customFormat="1" ht="12.75"/>
    <row r="472" s="110" customFormat="1" ht="12.75"/>
    <row r="473" s="110" customFormat="1" ht="12.75"/>
    <row r="474" s="110" customFormat="1" ht="12.75"/>
    <row r="475" s="110" customFormat="1" ht="12.75"/>
    <row r="476" s="110" customFormat="1" ht="12.75"/>
    <row r="477" s="110" customFormat="1" ht="12.75"/>
    <row r="478" s="110" customFormat="1" ht="12.75"/>
    <row r="479" s="110" customFormat="1" ht="12.75"/>
    <row r="480" s="110" customFormat="1" ht="12.75"/>
    <row r="481" s="110" customFormat="1" ht="12.75"/>
    <row r="482" s="110" customFormat="1" ht="12.75"/>
    <row r="483" s="110" customFormat="1" ht="12.75"/>
    <row r="484" s="110" customFormat="1" ht="12.75"/>
    <row r="485" s="110" customFormat="1" ht="12.75"/>
    <row r="486" s="110" customFormat="1" ht="12.75"/>
    <row r="487" s="110" customFormat="1" ht="12.75"/>
    <row r="488" s="110" customFormat="1" ht="12.75"/>
    <row r="489" s="110" customFormat="1" ht="12.75"/>
    <row r="490" s="110" customFormat="1" ht="12.75"/>
    <row r="491" s="110" customFormat="1" ht="12.75"/>
    <row r="492" s="110" customFormat="1" ht="12.75"/>
    <row r="493" s="110" customFormat="1" ht="12.75"/>
    <row r="494" s="110" customFormat="1" ht="12.75"/>
    <row r="495" s="110" customFormat="1" ht="12.75"/>
    <row r="496" s="110" customFormat="1" ht="12.75"/>
    <row r="497" s="110" customFormat="1" ht="12.75"/>
    <row r="498" s="110" customFormat="1" ht="12.75"/>
    <row r="499" s="110" customFormat="1" ht="12.75"/>
    <row r="500" s="110" customFormat="1" ht="12.75"/>
    <row r="501" s="110" customFormat="1" ht="12.75"/>
    <row r="502" s="110" customFormat="1" ht="12.75"/>
    <row r="503" s="110" customFormat="1" ht="12.75"/>
    <row r="504" s="110" customFormat="1" ht="12.75"/>
    <row r="505" s="110" customFormat="1" ht="12.75"/>
    <row r="506" s="110" customFormat="1" ht="12.75"/>
    <row r="507" s="110" customFormat="1" ht="12.75"/>
    <row r="508" s="110" customFormat="1" ht="12.75"/>
    <row r="509" s="110" customFormat="1" ht="12.75"/>
    <row r="510" s="110" customFormat="1" ht="12.75"/>
    <row r="511" s="110" customFormat="1" ht="12.75"/>
    <row r="512" s="110" customFormat="1" ht="12.75"/>
    <row r="513" s="110" customFormat="1" ht="12.75"/>
    <row r="514" s="110" customFormat="1" ht="12.75"/>
    <row r="515" s="110" customFormat="1" ht="12.75"/>
    <row r="516" s="110" customFormat="1" ht="12.75"/>
    <row r="517" s="110" customFormat="1" ht="12.75"/>
    <row r="518" s="110" customFormat="1" ht="12.75"/>
    <row r="519" s="110" customFormat="1" ht="12.75"/>
    <row r="520" s="110" customFormat="1" ht="12.75"/>
    <row r="521" s="110" customFormat="1" ht="12.75"/>
    <row r="522" s="110" customFormat="1" ht="12.75"/>
    <row r="523" s="110" customFormat="1" ht="12.75"/>
    <row r="524" s="110" customFormat="1" ht="12.75"/>
    <row r="525" s="110" customFormat="1" ht="12.75"/>
    <row r="526" s="110" customFormat="1" ht="12.75"/>
    <row r="527" s="110" customFormat="1" ht="12.75"/>
    <row r="528" s="110" customFormat="1" ht="12.75"/>
    <row r="529" s="110" customFormat="1" ht="12.75"/>
    <row r="530" s="110" customFormat="1" ht="12.75"/>
    <row r="531" s="110" customFormat="1" ht="12.75"/>
    <row r="532" s="110" customFormat="1" ht="12.75"/>
    <row r="533" s="110" customFormat="1" ht="12.75"/>
    <row r="534" s="110" customFormat="1" ht="12.75"/>
    <row r="535" s="110" customFormat="1" ht="12.75"/>
    <row r="536" s="110" customFormat="1" ht="12.75"/>
    <row r="537" s="110" customFormat="1" ht="12.75"/>
    <row r="538" s="110" customFormat="1" ht="12.75"/>
    <row r="539" s="110" customFormat="1" ht="12.75"/>
    <row r="540" s="110" customFormat="1" ht="12.75"/>
    <row r="541" s="110" customFormat="1" ht="12.75"/>
    <row r="542" s="110" customFormat="1" ht="12.75"/>
    <row r="543" s="110" customFormat="1" ht="12.75"/>
    <row r="544" s="110" customFormat="1" ht="12.75"/>
    <row r="545" s="110" customFormat="1" ht="12.75"/>
    <row r="546" s="110" customFormat="1" ht="12.75"/>
    <row r="547" s="110" customFormat="1" ht="12.75"/>
    <row r="548" s="110" customFormat="1" ht="12.75"/>
    <row r="549" s="110" customFormat="1" ht="12.75"/>
    <row r="550" s="110" customFormat="1" ht="12.75"/>
    <row r="551" s="110" customFormat="1" ht="12.75"/>
    <row r="552" s="110" customFormat="1" ht="12.75"/>
    <row r="553" s="110" customFormat="1" ht="12.75"/>
    <row r="554" s="110" customFormat="1" ht="12.75"/>
    <row r="555" s="110" customFormat="1" ht="12.75"/>
    <row r="556" s="110" customFormat="1" ht="12.75"/>
    <row r="557" s="110" customFormat="1" ht="12.75"/>
    <row r="558" s="110" customFormat="1" ht="12.75"/>
    <row r="559" s="110" customFormat="1" ht="12.75"/>
    <row r="560" s="110" customFormat="1" ht="12.75"/>
    <row r="561" s="110" customFormat="1" ht="12.75"/>
    <row r="562" s="110" customFormat="1" ht="12.75"/>
    <row r="563" s="110" customFormat="1" ht="12.75"/>
    <row r="564" s="110" customFormat="1" ht="12.75"/>
    <row r="565" s="110" customFormat="1" ht="12.75"/>
    <row r="566" s="110" customFormat="1" ht="12.75"/>
    <row r="567" s="110" customFormat="1" ht="12.75"/>
    <row r="568" s="110" customFormat="1" ht="12.75"/>
    <row r="569" s="110" customFormat="1" ht="12.75"/>
    <row r="570" s="110" customFormat="1" ht="12.75"/>
    <row r="571" s="110" customFormat="1" ht="12.75"/>
    <row r="572" s="110" customFormat="1" ht="12.75"/>
    <row r="573" s="110" customFormat="1" ht="12.75"/>
    <row r="574" s="110" customFormat="1" ht="12.75"/>
    <row r="575" s="110" customFormat="1" ht="12.75"/>
    <row r="576" s="110" customFormat="1" ht="12.75"/>
    <row r="577" s="110" customFormat="1" ht="12.75"/>
    <row r="578" s="110" customFormat="1" ht="12.75"/>
    <row r="579" s="110" customFormat="1" ht="12.75"/>
    <row r="580" s="110" customFormat="1" ht="12.75"/>
    <row r="581" s="110" customFormat="1" ht="12.75"/>
    <row r="582" s="110" customFormat="1" ht="12.75"/>
    <row r="583" s="110" customFormat="1" ht="12.75"/>
    <row r="584" s="110" customFormat="1" ht="12.75"/>
    <row r="585" s="110" customFormat="1" ht="12.75"/>
    <row r="586" s="110" customFormat="1" ht="12.75"/>
    <row r="587" s="110" customFormat="1" ht="12.75"/>
    <row r="588" s="110" customFormat="1" ht="12.75"/>
    <row r="589" s="110" customFormat="1" ht="12.75"/>
    <row r="590" s="110" customFormat="1" ht="12.75"/>
    <row r="591" s="110" customFormat="1" ht="12.75"/>
    <row r="592" s="110" customFormat="1" ht="12.75"/>
    <row r="593" s="110" customFormat="1" ht="12.75"/>
    <row r="594" s="110" customFormat="1" ht="12.75"/>
    <row r="595" s="110" customFormat="1" ht="12.75"/>
    <row r="596" s="110" customFormat="1" ht="12.75"/>
    <row r="597" s="110" customFormat="1" ht="12.75"/>
    <row r="598" s="110" customFormat="1" ht="12.75"/>
    <row r="599" s="110" customFormat="1" ht="12.75"/>
    <row r="600" s="110" customFormat="1" ht="12.75"/>
    <row r="601" s="110" customFormat="1" ht="12.75"/>
    <row r="602" s="110" customFormat="1" ht="12.75"/>
    <row r="603" s="110" customFormat="1" ht="12.75"/>
    <row r="604" s="110" customFormat="1" ht="12.75"/>
    <row r="605" s="110" customFormat="1" ht="12.75"/>
    <row r="606" s="110" customFormat="1" ht="12.75"/>
    <row r="607" s="110" customFormat="1" ht="12.75"/>
    <row r="608" s="110" customFormat="1" ht="12.75"/>
    <row r="609" s="110" customFormat="1" ht="12.75"/>
    <row r="610" s="110" customFormat="1" ht="12.75"/>
    <row r="611" s="110" customFormat="1" ht="12.75"/>
    <row r="612" s="110" customFormat="1" ht="12.75"/>
    <row r="613" s="110" customFormat="1" ht="12.75"/>
    <row r="614" s="110" customFormat="1" ht="12.75"/>
    <row r="615" s="110" customFormat="1" ht="12.75"/>
    <row r="616" s="110" customFormat="1" ht="12.75"/>
    <row r="617" s="110" customFormat="1" ht="12.75"/>
    <row r="618" s="110" customFormat="1" ht="12.75"/>
    <row r="619" s="110" customFormat="1" ht="12.75"/>
    <row r="620" s="110" customFormat="1" ht="12.75"/>
    <row r="621" s="110" customFormat="1" ht="12.75"/>
    <row r="622" s="110" customFormat="1" ht="12.75"/>
    <row r="623" s="110" customFormat="1" ht="12.75"/>
    <row r="624" s="110" customFormat="1" ht="12.75"/>
    <row r="625" s="110" customFormat="1" ht="12.75"/>
    <row r="626" s="110" customFormat="1" ht="12.75"/>
    <row r="627" s="110" customFormat="1" ht="12.75"/>
    <row r="628" s="110" customFormat="1" ht="12.75"/>
    <row r="629" s="110" customFormat="1" ht="12.75"/>
    <row r="630" s="110" customFormat="1" ht="12.75"/>
    <row r="631" s="110" customFormat="1" ht="12.75"/>
    <row r="632" s="110" customFormat="1" ht="12.75"/>
    <row r="633" s="110" customFormat="1" ht="12.75"/>
    <row r="634" s="110" customFormat="1" ht="12.75"/>
    <row r="635" s="110" customFormat="1" ht="12.75"/>
    <row r="636" s="110" customFormat="1" ht="12.75"/>
    <row r="637" s="110" customFormat="1" ht="12.75"/>
    <row r="638" s="110" customFormat="1" ht="12.75"/>
    <row r="639" s="110" customFormat="1" ht="12.75"/>
    <row r="640" s="110" customFormat="1" ht="12.75"/>
    <row r="641" s="110" customFormat="1" ht="12.75"/>
    <row r="642" s="110" customFormat="1" ht="12.75"/>
    <row r="643" s="110" customFormat="1" ht="12.75"/>
    <row r="644" s="110" customFormat="1" ht="12.75"/>
    <row r="645" s="110" customFormat="1" ht="12.75"/>
    <row r="646" s="110" customFormat="1" ht="12.75"/>
    <row r="647" s="110" customFormat="1" ht="12.75"/>
    <row r="648" s="110" customFormat="1" ht="12.75"/>
    <row r="649" s="110" customFormat="1" ht="12.75"/>
    <row r="650" s="110" customFormat="1" ht="12.75"/>
    <row r="651" s="110" customFormat="1" ht="12.75"/>
    <row r="652" s="110" customFormat="1" ht="12.75"/>
    <row r="653" s="110" customFormat="1" ht="12.75"/>
    <row r="654" s="110" customFormat="1" ht="12.75"/>
    <row r="655" s="110" customFormat="1" ht="12.75"/>
    <row r="656" s="110" customFormat="1" ht="12.75"/>
    <row r="657" s="110" customFormat="1" ht="12.75"/>
    <row r="658" s="110" customFormat="1" ht="12.75"/>
    <row r="659" s="110" customFormat="1" ht="12.75"/>
    <row r="660" s="110" customFormat="1" ht="12.75"/>
    <row r="661" s="110" customFormat="1" ht="12.75"/>
    <row r="662" s="110" customFormat="1" ht="12.75"/>
    <row r="663" s="110" customFormat="1" ht="12.75"/>
    <row r="664" s="110" customFormat="1" ht="12.75"/>
    <row r="665" s="110" customFormat="1" ht="12.75"/>
    <row r="666" s="110" customFormat="1" ht="12.75"/>
    <row r="667" s="110" customFormat="1" ht="12.75"/>
    <row r="668" s="110" customFormat="1" ht="12.75"/>
    <row r="669" s="110" customFormat="1" ht="12.75"/>
    <row r="670" s="110" customFormat="1" ht="12.75"/>
    <row r="671" s="110" customFormat="1" ht="12.75"/>
    <row r="672" s="110" customFormat="1" ht="12.75"/>
    <row r="673" s="110" customFormat="1" ht="12.75"/>
    <row r="674" s="110" customFormat="1" ht="12.75"/>
    <row r="675" s="110" customFormat="1" ht="12.75"/>
    <row r="676" s="110" customFormat="1" ht="12.75"/>
    <row r="677" s="110" customFormat="1" ht="12.75"/>
    <row r="678" s="110" customFormat="1" ht="12.75"/>
    <row r="679" s="110" customFormat="1" ht="12.75"/>
    <row r="680" s="110" customFormat="1" ht="12.75"/>
    <row r="681" s="110" customFormat="1" ht="12.75"/>
    <row r="682" s="110" customFormat="1" ht="12.75"/>
    <row r="683" s="110" customFormat="1" ht="12.75"/>
    <row r="684" s="110" customFormat="1" ht="12.75"/>
    <row r="685" s="110" customFormat="1" ht="12.75"/>
    <row r="686" s="110" customFormat="1" ht="12.75"/>
    <row r="687" s="110" customFormat="1" ht="12.75"/>
    <row r="688" s="110" customFormat="1" ht="12.75"/>
    <row r="689" s="110" customFormat="1" ht="12.75"/>
    <row r="690" s="110" customFormat="1" ht="12.75"/>
    <row r="691" s="110" customFormat="1" ht="12.75"/>
    <row r="692" s="110" customFormat="1" ht="12.75"/>
    <row r="693" s="110" customFormat="1" ht="12.75"/>
    <row r="694" s="110" customFormat="1" ht="12.75"/>
    <row r="695" s="110" customFormat="1" ht="12.75"/>
    <row r="696" s="110" customFormat="1" ht="12.75"/>
    <row r="697" s="110" customFormat="1" ht="12.75"/>
    <row r="698" s="110" customFormat="1" ht="12.75"/>
    <row r="699" s="110" customFormat="1" ht="12.75"/>
    <row r="700" s="110" customFormat="1" ht="12.75"/>
    <row r="701" s="110" customFormat="1" ht="12.75"/>
    <row r="702" s="110" customFormat="1" ht="12.75"/>
    <row r="703" s="110" customFormat="1" ht="12.75"/>
    <row r="704" s="110" customFormat="1" ht="12.75"/>
    <row r="705" s="110" customFormat="1" ht="12.75"/>
    <row r="706" s="110" customFormat="1" ht="12.75"/>
    <row r="707" s="110" customFormat="1" ht="12.75"/>
    <row r="708" s="110" customFormat="1" ht="12.75"/>
    <row r="709" s="110" customFormat="1" ht="12.75"/>
    <row r="710" s="110" customFormat="1" ht="12.75"/>
    <row r="711" s="110" customFormat="1" ht="12.75"/>
    <row r="712" s="110" customFormat="1" ht="12.75"/>
    <row r="713" s="110" customFormat="1" ht="12.75"/>
    <row r="714" s="110" customFormat="1" ht="12.75"/>
    <row r="715" s="110" customFormat="1" ht="12.75"/>
    <row r="716" s="110" customFormat="1" ht="12.75"/>
    <row r="717" s="110" customFormat="1" ht="12.75"/>
    <row r="718" s="110" customFormat="1" ht="12.75"/>
    <row r="719" s="110" customFormat="1" ht="12.75"/>
    <row r="720" s="110" customFormat="1" ht="12.75"/>
    <row r="721" s="110" customFormat="1" ht="12.75"/>
    <row r="722" s="110" customFormat="1" ht="12.75"/>
    <row r="723" s="110" customFormat="1" ht="12.75"/>
    <row r="724" s="110" customFormat="1" ht="12.75"/>
    <row r="725" s="110" customFormat="1" ht="12.75"/>
    <row r="726" s="110" customFormat="1" ht="12.75"/>
    <row r="727" s="110" customFormat="1" ht="12.75"/>
    <row r="728" s="110" customFormat="1" ht="12.75"/>
    <row r="729" s="110" customFormat="1" ht="12.75"/>
    <row r="730" s="110" customFormat="1" ht="12.75"/>
    <row r="731" s="110" customFormat="1" ht="12.75"/>
    <row r="732" s="110" customFormat="1" ht="12.75"/>
    <row r="733" s="110" customFormat="1" ht="12.75"/>
    <row r="734" s="110" customFormat="1" ht="12.75"/>
    <row r="735" s="110" customFormat="1" ht="12.75"/>
    <row r="736" s="110" customFormat="1" ht="12.75"/>
    <row r="737" s="110" customFormat="1" ht="12.75"/>
    <row r="738" s="110" customFormat="1" ht="12.75"/>
    <row r="739" s="110" customFormat="1" ht="12.75"/>
    <row r="740" s="110" customFormat="1" ht="12.75"/>
    <row r="741" s="110" customFormat="1" ht="12.75"/>
    <row r="742" s="110" customFormat="1" ht="12.75"/>
    <row r="743" s="110" customFormat="1" ht="12.75"/>
    <row r="744" s="110" customFormat="1" ht="12.75"/>
    <row r="745" s="110" customFormat="1" ht="12.75"/>
    <row r="746" s="110" customFormat="1" ht="12.75"/>
    <row r="747" s="110" customFormat="1" ht="12.75"/>
    <row r="748" s="110" customFormat="1" ht="12.75"/>
    <row r="749" s="110" customFormat="1" ht="12.75"/>
    <row r="750" s="110" customFormat="1" ht="12.75"/>
    <row r="751" s="110" customFormat="1" ht="12.75"/>
    <row r="752" s="110" customFormat="1" ht="12.75"/>
    <row r="753" s="110" customFormat="1" ht="12.75"/>
    <row r="754" s="110" customFormat="1" ht="12.75"/>
    <row r="755" s="110" customFormat="1" ht="12.75"/>
    <row r="756" s="110" customFormat="1" ht="12.75"/>
    <row r="757" s="110" customFormat="1" ht="12.75"/>
    <row r="758" s="110" customFormat="1" ht="12.75"/>
    <row r="759" s="110" customFormat="1" ht="12.75"/>
    <row r="760" s="110" customFormat="1" ht="12.75"/>
    <row r="761" s="110" customFormat="1" ht="12.75"/>
    <row r="762" s="110" customFormat="1" ht="12.75"/>
    <row r="763" s="110" customFormat="1" ht="12.75"/>
    <row r="764" s="110" customFormat="1" ht="12.75"/>
    <row r="765" s="110" customFormat="1" ht="12.75"/>
    <row r="766" s="110" customFormat="1" ht="12.75"/>
    <row r="767" s="110" customFormat="1" ht="12.75"/>
    <row r="768" s="110" customFormat="1" ht="12.75"/>
    <row r="769" s="110" customFormat="1" ht="12.75"/>
    <row r="770" s="110" customFormat="1" ht="12.75"/>
    <row r="771" s="110" customFormat="1" ht="12.75"/>
    <row r="772" s="110" customFormat="1" ht="12.75"/>
    <row r="773" s="110" customFormat="1" ht="12.75"/>
    <row r="774" s="110" customFormat="1" ht="12.75"/>
    <row r="775" s="110" customFormat="1" ht="12.75"/>
    <row r="776" s="110" customFormat="1" ht="12.75"/>
    <row r="777" s="110" customFormat="1" ht="12.75"/>
    <row r="778" s="110" customFormat="1" ht="12.75"/>
    <row r="779" s="110" customFormat="1" ht="12.75"/>
    <row r="780" s="110" customFormat="1" ht="12.75"/>
    <row r="781" s="110" customFormat="1" ht="12.75"/>
    <row r="782" s="110" customFormat="1" ht="12.75"/>
    <row r="783" s="110" customFormat="1" ht="12.75"/>
    <row r="784" s="110" customFormat="1" ht="12.75"/>
    <row r="785" s="110" customFormat="1" ht="12.75"/>
    <row r="786" s="110" customFormat="1" ht="12.75"/>
    <row r="787" s="110" customFormat="1" ht="12.75"/>
    <row r="788" s="110" customFormat="1" ht="12.75"/>
    <row r="789" s="110" customFormat="1" ht="12.75"/>
    <row r="790" s="110" customFormat="1" ht="12.75"/>
    <row r="791" s="110" customFormat="1" ht="12.75"/>
    <row r="792" s="110" customFormat="1" ht="12.75"/>
    <row r="793" s="110" customFormat="1" ht="12.75"/>
    <row r="794" s="110" customFormat="1" ht="12.75"/>
    <row r="795" s="110" customFormat="1" ht="12.75"/>
    <row r="796" s="110" customFormat="1" ht="12.75"/>
    <row r="797" s="110" customFormat="1" ht="12.75"/>
    <row r="798" s="110" customFormat="1" ht="12.75"/>
    <row r="799" s="110" customFormat="1" ht="12.75"/>
    <row r="800" s="110" customFormat="1" ht="12.75"/>
    <row r="801" s="110" customFormat="1" ht="12.75"/>
    <row r="802" s="110" customFormat="1" ht="12.75"/>
    <row r="803" s="110" customFormat="1" ht="12.75"/>
    <row r="804" s="110" customFormat="1" ht="12.75"/>
    <row r="805" s="110" customFormat="1" ht="12.75"/>
    <row r="806" s="110" customFormat="1" ht="12.75"/>
    <row r="807" s="110" customFormat="1" ht="12.75"/>
    <row r="808" s="110" customFormat="1" ht="12.75"/>
    <row r="809" s="110" customFormat="1" ht="12.75"/>
    <row r="810" s="110" customFormat="1" ht="12.75"/>
    <row r="811" s="110" customFormat="1" ht="12.75"/>
    <row r="812" s="110" customFormat="1" ht="12.75"/>
    <row r="813" s="110" customFormat="1" ht="12.75"/>
    <row r="814" s="110" customFormat="1" ht="12.75"/>
    <row r="815" s="110" customFormat="1" ht="12.75"/>
    <row r="816" s="110" customFormat="1" ht="12.75"/>
    <row r="817" s="110" customFormat="1" ht="12.75"/>
    <row r="818" s="110" customFormat="1" ht="12.75"/>
    <row r="819" s="110" customFormat="1" ht="12.75"/>
    <row r="820" s="110" customFormat="1" ht="12.75"/>
    <row r="821" s="110" customFormat="1" ht="12.75"/>
    <row r="822" s="110" customFormat="1" ht="12.75"/>
    <row r="823" s="110" customFormat="1" ht="12.75"/>
    <row r="824" s="110" customFormat="1" ht="12.75"/>
    <row r="825" s="110" customFormat="1" ht="12.75"/>
    <row r="826" s="110" customFormat="1" ht="12.75"/>
    <row r="827" s="110" customFormat="1" ht="12.75"/>
    <row r="828" s="110" customFormat="1" ht="12.75"/>
    <row r="829" s="110" customFormat="1" ht="12.75"/>
    <row r="830" s="110" customFormat="1" ht="12.75"/>
    <row r="831" s="110" customFormat="1" ht="12.75"/>
    <row r="832" s="110" customFormat="1" ht="12.75"/>
    <row r="833" s="110" customFormat="1" ht="12.75"/>
    <row r="834" s="110" customFormat="1" ht="12.75"/>
    <row r="835" s="110" customFormat="1" ht="12.75"/>
    <row r="836" s="110" customFormat="1" ht="12.75"/>
    <row r="837" s="110" customFormat="1" ht="12.75"/>
    <row r="838" s="110" customFormat="1" ht="12.75"/>
    <row r="839" s="110" customFormat="1" ht="12.75"/>
    <row r="840" s="110" customFormat="1" ht="12.75"/>
    <row r="841" s="110" customFormat="1" ht="12.75"/>
    <row r="842" s="110" customFormat="1" ht="12.75"/>
    <row r="843" s="110" customFormat="1" ht="12.75"/>
    <row r="844" s="110" customFormat="1" ht="12.75"/>
    <row r="845" s="110" customFormat="1" ht="12.75"/>
    <row r="846" s="110" customFormat="1" ht="12.75"/>
    <row r="847" s="110" customFormat="1" ht="12.75"/>
    <row r="848" s="110" customFormat="1" ht="12.75"/>
    <row r="849" s="110" customFormat="1" ht="12.75"/>
    <row r="850" s="110" customFormat="1" ht="12.75"/>
    <row r="851" s="110" customFormat="1" ht="12.75"/>
    <row r="852" s="110" customFormat="1" ht="12.75"/>
    <row r="853" s="110" customFormat="1" ht="12.75"/>
    <row r="854" s="110" customFormat="1" ht="12.75"/>
    <row r="855" s="110" customFormat="1" ht="12.75"/>
    <row r="856" s="110" customFormat="1" ht="12.75"/>
    <row r="857" s="110" customFormat="1" ht="12.75"/>
    <row r="858" s="110" customFormat="1" ht="12.75"/>
    <row r="859" s="110" customFormat="1" ht="12.75"/>
    <row r="860" s="110" customFormat="1" ht="12.75"/>
    <row r="861" s="110" customFormat="1" ht="12.75"/>
    <row r="862" s="110" customFormat="1" ht="12.75"/>
    <row r="863" s="110" customFormat="1" ht="12.75"/>
    <row r="864" s="110" customFormat="1" ht="12.75"/>
    <row r="865" s="110" customFormat="1" ht="12.75"/>
    <row r="866" s="110" customFormat="1" ht="12.75"/>
    <row r="867" s="110" customFormat="1" ht="12.75"/>
    <row r="868" s="110" customFormat="1" ht="12.75"/>
    <row r="869" s="110" customFormat="1" ht="12.75"/>
    <row r="870" s="110" customFormat="1" ht="12.75"/>
    <row r="871" s="110" customFormat="1" ht="12.75"/>
    <row r="872" s="110" customFormat="1" ht="12.75"/>
    <row r="873" s="110" customFormat="1" ht="12.75"/>
    <row r="874" s="110" customFormat="1" ht="12.75"/>
    <row r="875" s="110" customFormat="1" ht="12.75"/>
    <row r="876" s="110" customFormat="1" ht="12.75"/>
    <row r="877" s="110" customFormat="1" ht="12.75"/>
    <row r="878" s="110" customFormat="1" ht="12.75"/>
    <row r="879" s="110" customFormat="1" ht="12.75"/>
    <row r="880" s="110" customFormat="1" ht="12.75"/>
    <row r="881" s="110" customFormat="1" ht="12.75"/>
    <row r="882" s="110" customFormat="1" ht="12.75"/>
    <row r="883" s="110" customFormat="1" ht="12.75"/>
    <row r="884" s="110" customFormat="1" ht="12.75"/>
    <row r="885" s="110" customFormat="1" ht="12.75"/>
    <row r="886" s="110" customFormat="1" ht="12.75"/>
    <row r="887" s="110" customFormat="1" ht="12.75"/>
    <row r="888" s="110" customFormat="1" ht="12.75"/>
    <row r="889" s="110" customFormat="1" ht="12.75"/>
    <row r="890" s="110" customFormat="1" ht="12.75"/>
    <row r="891" s="110" customFormat="1" ht="12.75"/>
    <row r="892" s="110" customFormat="1" ht="12.75"/>
    <row r="893" s="110" customFormat="1" ht="12.75"/>
    <row r="894" s="110" customFormat="1" ht="12.75"/>
    <row r="895" s="110" customFormat="1" ht="12.75"/>
    <row r="896" s="110" customFormat="1" ht="12.75"/>
    <row r="897" s="110" customFormat="1" ht="12.75"/>
    <row r="898" s="110" customFormat="1" ht="12.75"/>
    <row r="899" s="110" customFormat="1" ht="12.75"/>
    <row r="900" s="110" customFormat="1" ht="12.75"/>
    <row r="901" s="110" customFormat="1" ht="12.75"/>
    <row r="902" s="110" customFormat="1" ht="12.75"/>
    <row r="903" s="110" customFormat="1" ht="12.75"/>
    <row r="904" s="110" customFormat="1" ht="12.75"/>
    <row r="905" s="110" customFormat="1" ht="12.75"/>
    <row r="906" s="110" customFormat="1" ht="12.75"/>
    <row r="907" s="110" customFormat="1" ht="12.75"/>
    <row r="908" s="110" customFormat="1" ht="12.75"/>
    <row r="909" s="110" customFormat="1" ht="12.75"/>
    <row r="910" s="110" customFormat="1" ht="12.75"/>
    <row r="911" s="110" customFormat="1" ht="12.75"/>
    <row r="912" s="110" customFormat="1" ht="12.75"/>
    <row r="913" s="110" customFormat="1" ht="12.75"/>
    <row r="914" s="110" customFormat="1" ht="12.75"/>
    <row r="915" s="110" customFormat="1" ht="12.75"/>
    <row r="916" s="110" customFormat="1" ht="12.75"/>
    <row r="917" s="110" customFormat="1" ht="12.75"/>
    <row r="918" s="110" customFormat="1" ht="12.75"/>
    <row r="919" s="110" customFormat="1" ht="12.75"/>
    <row r="920" s="110" customFormat="1" ht="12.75"/>
    <row r="921" s="110" customFormat="1" ht="12.75"/>
    <row r="922" s="110" customFormat="1" ht="12.75"/>
    <row r="923" s="110" customFormat="1" ht="12.75"/>
    <row r="924" s="110" customFormat="1" ht="12.75"/>
    <row r="925" s="110" customFormat="1" ht="12.75"/>
    <row r="926" s="110" customFormat="1" ht="12.75"/>
    <row r="927" s="110" customFormat="1" ht="12.75"/>
    <row r="928" s="110" customFormat="1" ht="12.75"/>
    <row r="929" s="110" customFormat="1" ht="12.75"/>
    <row r="930" s="110" customFormat="1" ht="12.75"/>
    <row r="931" s="110" customFormat="1" ht="12.75"/>
    <row r="932" s="110" customFormat="1" ht="12.75"/>
    <row r="933" s="110" customFormat="1" ht="12.75"/>
    <row r="934" s="110" customFormat="1" ht="12.75"/>
    <row r="935" s="110" customFormat="1" ht="12.75"/>
    <row r="936" s="110" customFormat="1" ht="12.75"/>
    <row r="937" s="110" customFormat="1" ht="12.75"/>
    <row r="938" s="110" customFormat="1" ht="12.75"/>
    <row r="939" s="110" customFormat="1" ht="12.75"/>
    <row r="940" s="110" customFormat="1" ht="12.75"/>
    <row r="941" s="110" customFormat="1" ht="12.75"/>
    <row r="942" s="110" customFormat="1" ht="12.75"/>
    <row r="943" s="110" customFormat="1" ht="12.75"/>
    <row r="944" s="110" customFormat="1" ht="12.75"/>
    <row r="945" s="110" customFormat="1" ht="12.75"/>
    <row r="946" s="110" customFormat="1" ht="12.75"/>
    <row r="947" s="110" customFormat="1" ht="12.75"/>
    <row r="948" s="110" customFormat="1" ht="12.75"/>
    <row r="949" s="110" customFormat="1" ht="12.75"/>
    <row r="950" s="110" customFormat="1" ht="12.75"/>
    <row r="951" s="110" customFormat="1" ht="12.75"/>
    <row r="952" s="110" customFormat="1" ht="12.75"/>
    <row r="953" s="110" customFormat="1" ht="12.75"/>
    <row r="954" s="110" customFormat="1" ht="12.75"/>
    <row r="955" s="110" customFormat="1" ht="12.75"/>
    <row r="956" s="110" customFormat="1" ht="12.75"/>
    <row r="957" s="110" customFormat="1" ht="12.75"/>
    <row r="958" s="110" customFormat="1" ht="12.75"/>
    <row r="959" s="110" customFormat="1" ht="12.75"/>
    <row r="960" s="110" customFormat="1" ht="12.75"/>
    <row r="961" s="110" customFormat="1" ht="12.75"/>
    <row r="962" s="110" customFormat="1" ht="12.75"/>
    <row r="963" s="110" customFormat="1" ht="12.75"/>
    <row r="964" s="110" customFormat="1" ht="12.75"/>
    <row r="965" s="110" customFormat="1" ht="12.75"/>
    <row r="966" s="110" customFormat="1" ht="12.75"/>
    <row r="967" s="110" customFormat="1" ht="12.75"/>
    <row r="968" s="110" customFormat="1" ht="12.75"/>
    <row r="969" s="110" customFormat="1" ht="12.75"/>
    <row r="970" s="110" customFormat="1" ht="12.75"/>
    <row r="971" s="110" customFormat="1" ht="12.75"/>
    <row r="972" s="110" customFormat="1" ht="12.75"/>
    <row r="973" s="110" customFormat="1" ht="12.75"/>
    <row r="974" s="110" customFormat="1" ht="12.75"/>
    <row r="975" s="110" customFormat="1" ht="12.75"/>
    <row r="976" s="110" customFormat="1" ht="12.75"/>
    <row r="977" s="110" customFormat="1" ht="12.75"/>
    <row r="978" s="110" customFormat="1" ht="12.75"/>
    <row r="979" s="110" customFormat="1" ht="12.75"/>
    <row r="980" s="110" customFormat="1" ht="12.75"/>
    <row r="981" s="110" customFormat="1" ht="12.75"/>
    <row r="982" s="110" customFormat="1" ht="12.75"/>
    <row r="983" s="110" customFormat="1" ht="12.75"/>
    <row r="984" s="110" customFormat="1" ht="12.75"/>
    <row r="985" s="110" customFormat="1" ht="12.75"/>
    <row r="986" s="110" customFormat="1" ht="12.75"/>
    <row r="987" s="110" customFormat="1" ht="12.75"/>
    <row r="988" s="110" customFormat="1" ht="12.75"/>
    <row r="989" s="110" customFormat="1" ht="12.75"/>
    <row r="990" s="110" customFormat="1" ht="12.75"/>
    <row r="991" s="110" customFormat="1" ht="12.75"/>
    <row r="992" s="110" customFormat="1" ht="12.75"/>
    <row r="993" s="110" customFormat="1" ht="12.75"/>
    <row r="994" s="110" customFormat="1" ht="12.75"/>
    <row r="995" s="110" customFormat="1" ht="12.75"/>
    <row r="996" s="110" customFormat="1" ht="12.75"/>
    <row r="997" s="110" customFormat="1" ht="12.75"/>
    <row r="998" s="110" customFormat="1" ht="12.75"/>
    <row r="999" s="110" customFormat="1" ht="12.75"/>
    <row r="1000" s="110" customFormat="1" ht="12.75"/>
    <row r="1001" s="110" customFormat="1" ht="12.75"/>
    <row r="1002" s="110" customFormat="1" ht="12.75"/>
    <row r="1003" s="110" customFormat="1" ht="12.75"/>
    <row r="1004" s="110" customFormat="1" ht="12.75"/>
    <row r="1005" s="110" customFormat="1" ht="12.75"/>
    <row r="1006" s="110" customFormat="1" ht="12.75"/>
    <row r="1007" s="110" customFormat="1" ht="12.75"/>
    <row r="1008" s="110" customFormat="1" ht="12.75"/>
    <row r="1009" spans="1:18" ht="12.75">
      <c r="A1009" s="110"/>
      <c r="B1009" s="110"/>
      <c r="C1009" s="110"/>
      <c r="D1009" s="110"/>
      <c r="E1009" s="110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</row>
    <row r="1010" spans="1:18" ht="12.75">
      <c r="A1010" s="110"/>
      <c r="B1010" s="110"/>
      <c r="C1010" s="110"/>
      <c r="D1010" s="110"/>
      <c r="E1010" s="110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</row>
    <row r="1011" spans="1:18" ht="12.75">
      <c r="A1011" s="110"/>
      <c r="B1011" s="110"/>
      <c r="C1011" s="110"/>
      <c r="D1011" s="110"/>
      <c r="E1011" s="110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</row>
    <row r="1012" spans="1:18" ht="12.75">
      <c r="A1012" s="110"/>
      <c r="B1012" s="110"/>
      <c r="C1012" s="110"/>
      <c r="D1012" s="110"/>
      <c r="E1012" s="110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</row>
    <row r="1013" spans="1:18" ht="12.75">
      <c r="A1013" s="110"/>
      <c r="B1013" s="110"/>
      <c r="C1013" s="110"/>
      <c r="D1013" s="110"/>
      <c r="E1013" s="110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</row>
    <row r="1014" spans="1:18" ht="12.75">
      <c r="A1014" s="110"/>
      <c r="B1014" s="110"/>
      <c r="C1014" s="110"/>
      <c r="D1014" s="110"/>
      <c r="E1014" s="110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</row>
    <row r="1015" spans="1:18" ht="12.75">
      <c r="A1015" s="110"/>
      <c r="B1015" s="110"/>
      <c r="C1015" s="110"/>
      <c r="D1015" s="110"/>
      <c r="E1015" s="110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</row>
    <row r="1016" spans="1:18" ht="12.75">
      <c r="A1016" s="110"/>
      <c r="B1016" s="110"/>
      <c r="C1016" s="110"/>
      <c r="D1016" s="110"/>
      <c r="E1016" s="110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</row>
    <row r="1017" spans="1:18" ht="12.75">
      <c r="A1017" s="110"/>
      <c r="B1017" s="110"/>
      <c r="C1017" s="110"/>
      <c r="D1017" s="110"/>
      <c r="E1017" s="110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</row>
    <row r="1018" spans="1:18" ht="12.75">
      <c r="A1018" s="110"/>
      <c r="B1018" s="110"/>
      <c r="C1018" s="110"/>
      <c r="D1018" s="110"/>
      <c r="E1018" s="110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</row>
    <row r="1019" spans="1:18" ht="12.75">
      <c r="A1019" s="110"/>
      <c r="B1019" s="110"/>
      <c r="C1019" s="110"/>
      <c r="D1019" s="110"/>
      <c r="E1019" s="110"/>
      <c r="F1019" s="110"/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</row>
    <row r="1020" spans="1:18" ht="12.75">
      <c r="A1020" s="110"/>
      <c r="B1020" s="110"/>
      <c r="C1020" s="110"/>
      <c r="D1020" s="110"/>
      <c r="E1020" s="110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</row>
    <row r="1021" spans="1:18" ht="12.75">
      <c r="A1021" s="110"/>
      <c r="B1021" s="110"/>
      <c r="C1021" s="110"/>
      <c r="D1021" s="110"/>
      <c r="E1021" s="110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</row>
    <row r="1022" spans="1:18" ht="12.75">
      <c r="A1022" s="110"/>
      <c r="B1022" s="110"/>
      <c r="C1022" s="110"/>
      <c r="D1022" s="110"/>
      <c r="E1022" s="110"/>
      <c r="F1022" s="110"/>
      <c r="G1022" s="110"/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</row>
    <row r="1023" spans="1:18" ht="12.75">
      <c r="A1023" s="110"/>
      <c r="B1023" s="110"/>
      <c r="C1023" s="110"/>
      <c r="D1023" s="110"/>
      <c r="E1023" s="110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</row>
    <row r="1024" spans="1:18" ht="12.75">
      <c r="A1024" s="110"/>
      <c r="B1024" s="110"/>
      <c r="C1024" s="110"/>
      <c r="D1024" s="110"/>
      <c r="E1024" s="110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</row>
    <row r="1025" spans="1:18" ht="12.75">
      <c r="A1025" s="110"/>
      <c r="B1025" s="110"/>
      <c r="C1025" s="110"/>
      <c r="D1025" s="110"/>
      <c r="E1025" s="110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</row>
    <row r="1026" spans="1:18" ht="12.75">
      <c r="A1026" s="110"/>
      <c r="B1026" s="110"/>
      <c r="C1026" s="110"/>
      <c r="D1026" s="110"/>
      <c r="E1026" s="110"/>
      <c r="F1026" s="110"/>
      <c r="G1026" s="110"/>
      <c r="H1026" s="110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</row>
    <row r="1027" spans="1:18" ht="12.75">
      <c r="A1027" s="110"/>
      <c r="B1027" s="110"/>
      <c r="C1027" s="110"/>
      <c r="D1027" s="110"/>
      <c r="E1027" s="110"/>
      <c r="F1027" s="110"/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</row>
    <row r="1028" spans="1:18" ht="12.75">
      <c r="A1028" s="110"/>
      <c r="B1028" s="110"/>
      <c r="C1028" s="110"/>
      <c r="D1028" s="110"/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</row>
    <row r="1029" spans="1:18" ht="12.75">
      <c r="A1029" s="110"/>
      <c r="B1029" s="110"/>
      <c r="C1029" s="110"/>
      <c r="D1029" s="110"/>
      <c r="E1029" s="110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</row>
    <row r="1030" spans="1:18" ht="12.75">
      <c r="A1030" s="110"/>
      <c r="B1030" s="110"/>
      <c r="C1030" s="110"/>
      <c r="D1030" s="110"/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</row>
    <row r="1031" spans="1:18" ht="12.75">
      <c r="A1031" s="110"/>
      <c r="B1031" s="110"/>
      <c r="C1031" s="110"/>
      <c r="D1031" s="110"/>
      <c r="E1031" s="110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</row>
    <row r="1032" spans="1:18" ht="12.75">
      <c r="A1032" s="110"/>
      <c r="B1032" s="110"/>
      <c r="C1032" s="110"/>
      <c r="D1032" s="110"/>
      <c r="E1032" s="110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</row>
    <row r="1033" spans="1:18" ht="12.75">
      <c r="A1033" s="110"/>
      <c r="B1033" s="110"/>
      <c r="C1033" s="110"/>
      <c r="D1033" s="110"/>
      <c r="E1033" s="110"/>
      <c r="F1033" s="110"/>
      <c r="G1033" s="110"/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</row>
    <row r="1034" spans="1:18" ht="12.75">
      <c r="A1034" s="110"/>
      <c r="B1034" s="110"/>
      <c r="C1034" s="110"/>
      <c r="D1034" s="110"/>
      <c r="E1034" s="110"/>
      <c r="F1034" s="110"/>
      <c r="G1034" s="110"/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</row>
    <row r="1035" spans="1:18" ht="12.75">
      <c r="A1035" s="110"/>
      <c r="B1035" s="110"/>
      <c r="C1035" s="110"/>
      <c r="D1035" s="110"/>
      <c r="E1035" s="110"/>
      <c r="F1035" s="110"/>
      <c r="G1035" s="110"/>
      <c r="H1035" s="110"/>
      <c r="I1035" s="110"/>
      <c r="J1035" s="110"/>
      <c r="K1035" s="110"/>
      <c r="L1035" s="110"/>
      <c r="M1035" s="110"/>
      <c r="N1035" s="110"/>
      <c r="O1035" s="110"/>
      <c r="P1035" s="110"/>
      <c r="Q1035" s="110"/>
      <c r="R1035" s="110"/>
    </row>
    <row r="1036" spans="1:18" ht="12.75">
      <c r="A1036" s="110"/>
      <c r="B1036" s="110"/>
      <c r="C1036" s="110"/>
      <c r="D1036" s="110"/>
      <c r="E1036" s="110"/>
      <c r="F1036" s="110"/>
      <c r="G1036" s="110"/>
      <c r="H1036" s="110"/>
      <c r="I1036" s="110"/>
      <c r="J1036" s="110"/>
      <c r="K1036" s="110"/>
      <c r="L1036" s="110"/>
      <c r="M1036" s="110"/>
      <c r="N1036" s="110"/>
      <c r="O1036" s="110"/>
      <c r="P1036" s="110"/>
      <c r="Q1036" s="110"/>
      <c r="R1036" s="110"/>
    </row>
    <row r="1037" spans="1:18" ht="12.75">
      <c r="A1037" s="110"/>
      <c r="B1037" s="110"/>
      <c r="C1037" s="110"/>
      <c r="D1037" s="110"/>
      <c r="E1037" s="110"/>
      <c r="F1037" s="110"/>
      <c r="G1037" s="110"/>
      <c r="H1037" s="110"/>
      <c r="I1037" s="110"/>
      <c r="J1037" s="110"/>
      <c r="K1037" s="110"/>
      <c r="L1037" s="110"/>
      <c r="M1037" s="110"/>
      <c r="N1037" s="110"/>
      <c r="O1037" s="110"/>
      <c r="P1037" s="110"/>
      <c r="Q1037" s="110"/>
      <c r="R1037" s="110"/>
    </row>
    <row r="1038" spans="1:18" ht="12.75">
      <c r="A1038" s="110"/>
      <c r="B1038" s="110"/>
      <c r="C1038" s="110"/>
      <c r="D1038" s="110"/>
      <c r="E1038" s="110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</row>
    <row r="1039" spans="1:18" ht="12.75">
      <c r="A1039" s="110"/>
      <c r="B1039" s="110"/>
      <c r="C1039" s="110"/>
      <c r="D1039" s="110"/>
      <c r="E1039" s="110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</row>
    <row r="1040" spans="1:18" ht="12.75">
      <c r="A1040" s="110"/>
      <c r="B1040" s="110"/>
      <c r="C1040" s="110"/>
      <c r="D1040" s="110"/>
      <c r="E1040" s="110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</row>
    <row r="1041" spans="1:18" ht="12.75">
      <c r="A1041" s="110"/>
      <c r="B1041" s="110"/>
      <c r="C1041" s="110"/>
      <c r="D1041" s="110"/>
      <c r="E1041" s="110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</row>
    <row r="1042" spans="1:18" ht="12.75">
      <c r="A1042" s="110"/>
      <c r="B1042" s="110"/>
      <c r="C1042" s="110"/>
      <c r="D1042" s="110"/>
      <c r="E1042" s="110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</row>
    <row r="1043" spans="1:18" ht="12.75">
      <c r="A1043" s="110"/>
      <c r="B1043" s="110"/>
      <c r="C1043" s="110"/>
      <c r="D1043" s="110"/>
      <c r="E1043" s="110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</row>
    <row r="1044" spans="1:18" ht="12.75">
      <c r="A1044" s="110"/>
      <c r="B1044" s="110"/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</row>
    <row r="1045" spans="1:18" ht="12.75">
      <c r="A1045" s="110"/>
      <c r="B1045" s="110"/>
      <c r="C1045" s="110"/>
      <c r="D1045" s="110"/>
      <c r="E1045" s="110"/>
      <c r="F1045" s="110"/>
      <c r="G1045" s="110"/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</row>
    <row r="1046" spans="1:18" ht="12.75">
      <c r="A1046" s="110"/>
      <c r="B1046" s="110"/>
      <c r="C1046" s="110"/>
      <c r="D1046" s="110"/>
      <c r="E1046" s="110"/>
      <c r="F1046" s="110"/>
      <c r="G1046" s="110"/>
      <c r="H1046" s="110"/>
      <c r="I1046" s="110"/>
      <c r="J1046" s="110"/>
      <c r="K1046" s="110"/>
      <c r="L1046" s="110"/>
      <c r="M1046" s="110"/>
      <c r="N1046" s="110"/>
      <c r="O1046" s="110"/>
      <c r="P1046" s="110"/>
      <c r="Q1046" s="110"/>
      <c r="R1046" s="110"/>
    </row>
    <row r="1047" spans="1:18" ht="12.75">
      <c r="A1047" s="110"/>
      <c r="B1047" s="110"/>
      <c r="C1047" s="110"/>
      <c r="D1047" s="110"/>
      <c r="E1047" s="110"/>
      <c r="F1047" s="110"/>
      <c r="G1047" s="110"/>
      <c r="H1047" s="110"/>
      <c r="I1047" s="110"/>
      <c r="J1047" s="110"/>
      <c r="K1047" s="110"/>
      <c r="L1047" s="110"/>
      <c r="M1047" s="110"/>
      <c r="N1047" s="110"/>
      <c r="O1047" s="110"/>
      <c r="P1047" s="110"/>
      <c r="Q1047" s="110"/>
      <c r="R1047" s="110"/>
    </row>
    <row r="1048" spans="1:18" ht="12.75">
      <c r="A1048" s="110"/>
      <c r="B1048" s="110"/>
      <c r="C1048" s="110"/>
      <c r="D1048" s="110"/>
      <c r="E1048" s="110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</row>
    <row r="1049" spans="1:18" ht="12.75">
      <c r="A1049" s="110"/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</row>
    <row r="1050" spans="1:18" ht="12.75">
      <c r="A1050" s="110"/>
      <c r="B1050" s="110"/>
      <c r="C1050" s="110"/>
      <c r="D1050" s="110"/>
      <c r="E1050" s="110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</row>
    <row r="1051" spans="1:18" ht="12.75">
      <c r="A1051" s="110"/>
      <c r="B1051" s="110"/>
      <c r="C1051" s="110"/>
      <c r="D1051" s="110"/>
      <c r="E1051" s="110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</row>
    <row r="1052" spans="1:18" ht="12.75">
      <c r="A1052" s="110"/>
      <c r="B1052" s="110"/>
      <c r="C1052" s="110"/>
      <c r="D1052" s="110"/>
      <c r="E1052" s="110"/>
      <c r="F1052" s="110"/>
      <c r="G1052" s="110"/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</row>
    <row r="1053" spans="1:18" ht="12.75">
      <c r="A1053" s="110"/>
      <c r="B1053" s="110"/>
      <c r="C1053" s="110"/>
      <c r="D1053" s="110"/>
      <c r="E1053" s="110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</row>
    <row r="1054" spans="1:18" ht="12.75">
      <c r="A1054" s="110"/>
      <c r="B1054" s="110"/>
      <c r="C1054" s="110"/>
      <c r="D1054" s="110"/>
      <c r="E1054" s="110"/>
      <c r="F1054" s="110"/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</row>
    <row r="1055" spans="1:18" ht="12.75">
      <c r="A1055" s="110"/>
      <c r="B1055" s="110"/>
      <c r="C1055" s="110"/>
      <c r="D1055" s="110"/>
      <c r="E1055" s="110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</row>
    <row r="1056" spans="1:18" ht="12.75">
      <c r="A1056" s="110"/>
      <c r="B1056" s="110"/>
      <c r="C1056" s="110"/>
      <c r="D1056" s="110"/>
      <c r="E1056" s="110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</row>
    <row r="1057" spans="1:18" ht="12.75">
      <c r="A1057" s="110"/>
      <c r="B1057" s="110"/>
      <c r="C1057" s="110"/>
      <c r="D1057" s="110"/>
      <c r="E1057" s="110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</row>
    <row r="1058" spans="1:18" ht="12.75">
      <c r="A1058" s="110"/>
      <c r="B1058" s="110"/>
      <c r="C1058" s="110"/>
      <c r="D1058" s="110"/>
      <c r="E1058" s="110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</row>
    <row r="1059" spans="1:18" ht="12.75">
      <c r="A1059" s="110"/>
      <c r="B1059" s="110"/>
      <c r="C1059" s="110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</row>
    <row r="1060" spans="1:18" ht="12.75">
      <c r="A1060" s="110"/>
      <c r="B1060" s="110"/>
      <c r="C1060" s="110"/>
      <c r="D1060" s="110"/>
      <c r="E1060" s="110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</row>
    <row r="1061" spans="1:18" ht="12.75">
      <c r="A1061" s="110"/>
      <c r="B1061" s="110"/>
      <c r="C1061" s="110"/>
      <c r="D1061" s="110"/>
      <c r="E1061" s="110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</row>
    <row r="1062" spans="1:18" ht="12.75">
      <c r="A1062" s="110"/>
      <c r="B1062" s="110"/>
      <c r="C1062" s="110"/>
      <c r="D1062" s="110"/>
      <c r="E1062" s="110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</row>
    <row r="1063" spans="1:18" ht="12.75">
      <c r="A1063" s="110"/>
      <c r="B1063" s="110"/>
      <c r="C1063" s="110"/>
      <c r="D1063" s="110"/>
      <c r="E1063" s="110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</row>
    <row r="1064" spans="1:18" ht="12.75">
      <c r="A1064" s="110"/>
      <c r="B1064" s="110"/>
      <c r="C1064" s="110"/>
      <c r="D1064" s="110"/>
      <c r="E1064" s="110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</row>
    <row r="1065" spans="1:18" ht="12.75">
      <c r="A1065" s="110"/>
      <c r="B1065" s="110"/>
      <c r="C1065" s="110"/>
      <c r="D1065" s="110"/>
      <c r="E1065" s="110"/>
      <c r="F1065" s="110"/>
      <c r="G1065" s="110"/>
      <c r="O1065" s="110"/>
      <c r="P1065" s="110"/>
      <c r="Q1065" s="110"/>
      <c r="R1065" s="110"/>
    </row>
  </sheetData>
  <mergeCells count="141">
    <mergeCell ref="P44:S44"/>
    <mergeCell ref="A45:C45"/>
    <mergeCell ref="F45:I45"/>
    <mergeCell ref="K45:N45"/>
    <mergeCell ref="A43:I43"/>
    <mergeCell ref="K44:O44"/>
    <mergeCell ref="A46:C46"/>
    <mergeCell ref="F46:I46"/>
    <mergeCell ref="K46:N46"/>
    <mergeCell ref="A42:I42"/>
    <mergeCell ref="K42:S42"/>
    <mergeCell ref="D40:F40"/>
    <mergeCell ref="G40:I40"/>
    <mergeCell ref="J40:L40"/>
    <mergeCell ref="N40:P40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J32:L32"/>
    <mergeCell ref="N32:P32"/>
    <mergeCell ref="D33:F33"/>
    <mergeCell ref="G33:I33"/>
    <mergeCell ref="J33:L33"/>
    <mergeCell ref="N33:P33"/>
    <mergeCell ref="D30:F30"/>
    <mergeCell ref="G30:I30"/>
    <mergeCell ref="D32:F32"/>
    <mergeCell ref="G32:I32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J5:L5"/>
    <mergeCell ref="N5:P5"/>
    <mergeCell ref="Q5:S6"/>
    <mergeCell ref="D6:F6"/>
    <mergeCell ref="G6:I6"/>
    <mergeCell ref="J6:L6"/>
    <mergeCell ref="N6:P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2004-05-26T08:33:39Z</cp:lastPrinted>
  <dcterms:created xsi:type="dcterms:W3CDTF">2004-05-24T13:22:57Z</dcterms:created>
  <dcterms:modified xsi:type="dcterms:W3CDTF">2004-06-07T12:04:07Z</dcterms:modified>
  <cp:category/>
  <cp:version/>
  <cp:contentType/>
  <cp:contentStatus/>
</cp:coreProperties>
</file>