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Info\BVB\Weekliks\In-en Uitvoere\Mielies\"/>
    </mc:Choice>
  </mc:AlternateContent>
  <xr:revisionPtr revIDLastSave="0" documentId="8_{C96B2EAB-8DA5-4850-B572-52FAE4C5C088}" xr6:coauthVersionLast="47" xr6:coauthVersionMax="47" xr10:uidLastSave="{00000000-0000-0000-0000-000000000000}"/>
  <bookViews>
    <workbookView xWindow="28680" yWindow="-1515" windowWidth="29040" windowHeight="15720" xr2:uid="{00000000-000D-0000-FFFF-FFFF00000000}"/>
  </bookViews>
  <sheets>
    <sheet name="White RSA EXPORTS" sheetId="1" r:id="rId1"/>
    <sheet name="YELLOW RSA EXPORTS" sheetId="2" r:id="rId2"/>
    <sheet name="White IMPORTS FOR RSA" sheetId="3" r:id="rId3"/>
    <sheet name="Yellow IMPORTS FOR RSA" sheetId="4" r:id="rId4"/>
    <sheet name="White IMPORTS FOR OTHER COUNTRI" sheetId="5" r:id="rId5"/>
    <sheet name="YELLOW IMPORTS FOR OTHER COUNTR" sheetId="6" r:id="rId6"/>
    <sheet name="WHITE EXPORTS OF IMPORTED MAIZE" sheetId="7" r:id="rId7"/>
    <sheet name="YELLOW EXPORTS OF IMPORTED MAIZ" sheetId="8" r:id="rId8"/>
    <sheet name="White IMPORTS PER HARBOUR" sheetId="9" r:id="rId9"/>
    <sheet name="Yellow IMPORTS PER HARBOUR" sheetId="10" r:id="rId10"/>
    <sheet name="White EXPORT PER HARBOUR" sheetId="11" r:id="rId11"/>
    <sheet name="Yellow EXPORT PER HARBOUR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5" i="12" l="1"/>
  <c r="C35" i="12"/>
  <c r="E34" i="12"/>
  <c r="E33" i="12"/>
  <c r="E32" i="12"/>
  <c r="E31" i="12"/>
  <c r="E30" i="12"/>
  <c r="E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14" i="12"/>
  <c r="E13" i="12"/>
  <c r="E12" i="12"/>
  <c r="E11" i="12"/>
  <c r="E10" i="12"/>
  <c r="D35" i="11"/>
  <c r="C35" i="11"/>
  <c r="E34" i="11"/>
  <c r="E33" i="11"/>
  <c r="E32" i="11"/>
  <c r="E31" i="11"/>
  <c r="E30" i="11"/>
  <c r="E29" i="11"/>
  <c r="E28" i="11"/>
  <c r="E27" i="11"/>
  <c r="E26" i="11"/>
  <c r="E25" i="11"/>
  <c r="E24" i="11"/>
  <c r="E23" i="11"/>
  <c r="E22" i="11"/>
  <c r="E21" i="11"/>
  <c r="E20" i="11"/>
  <c r="E19" i="11"/>
  <c r="E18" i="11"/>
  <c r="E17" i="11"/>
  <c r="E16" i="11"/>
  <c r="E15" i="11"/>
  <c r="E14" i="11"/>
  <c r="E13" i="11"/>
  <c r="E12" i="11"/>
  <c r="E11" i="11"/>
  <c r="E10" i="11"/>
  <c r="F10" i="11" s="1"/>
  <c r="D35" i="10"/>
  <c r="C35" i="10"/>
  <c r="E34" i="10"/>
  <c r="E33" i="10"/>
  <c r="E32" i="10"/>
  <c r="E31" i="10"/>
  <c r="E30" i="10"/>
  <c r="E29" i="10"/>
  <c r="E28" i="10"/>
  <c r="E27" i="10"/>
  <c r="E26" i="10"/>
  <c r="E25" i="10"/>
  <c r="E24" i="10"/>
  <c r="E23" i="10"/>
  <c r="E22" i="10"/>
  <c r="E21" i="10"/>
  <c r="E20" i="10"/>
  <c r="E19" i="10"/>
  <c r="E18" i="10"/>
  <c r="E17" i="10"/>
  <c r="E16" i="10"/>
  <c r="E15" i="10"/>
  <c r="E14" i="10"/>
  <c r="E13" i="10"/>
  <c r="E12" i="10"/>
  <c r="E11" i="10"/>
  <c r="E10" i="10"/>
  <c r="D35" i="9"/>
  <c r="C35" i="9"/>
  <c r="E34" i="9"/>
  <c r="E33" i="9"/>
  <c r="E32" i="9"/>
  <c r="E31" i="9"/>
  <c r="E30" i="9"/>
  <c r="E29" i="9"/>
  <c r="E28" i="9"/>
  <c r="E27" i="9"/>
  <c r="E26" i="9"/>
  <c r="E25" i="9"/>
  <c r="E24" i="9"/>
  <c r="E23" i="9"/>
  <c r="E22" i="9"/>
  <c r="E21" i="9"/>
  <c r="E20" i="9"/>
  <c r="E19" i="9"/>
  <c r="E18" i="9"/>
  <c r="E17" i="9"/>
  <c r="E16" i="9"/>
  <c r="E15" i="9"/>
  <c r="E14" i="9"/>
  <c r="E13" i="9"/>
  <c r="E12" i="9"/>
  <c r="E11" i="9"/>
  <c r="F10" i="9"/>
  <c r="E10" i="9"/>
  <c r="C34" i="8"/>
  <c r="C33" i="8"/>
  <c r="C32" i="8"/>
  <c r="C31" i="8"/>
  <c r="C30" i="8"/>
  <c r="C29" i="8"/>
  <c r="C28" i="8"/>
  <c r="C27" i="8"/>
  <c r="C26" i="8"/>
  <c r="C25" i="8"/>
  <c r="C24" i="8"/>
  <c r="C23" i="8"/>
  <c r="C22" i="8"/>
  <c r="C21" i="8"/>
  <c r="C20" i="8"/>
  <c r="C19" i="8"/>
  <c r="C18" i="8"/>
  <c r="C17" i="8"/>
  <c r="C16" i="8"/>
  <c r="C15" i="8"/>
  <c r="C14" i="8"/>
  <c r="C13" i="8"/>
  <c r="C12" i="8"/>
  <c r="C11" i="8"/>
  <c r="C10" i="8"/>
  <c r="C34" i="7"/>
  <c r="C33" i="7"/>
  <c r="C32" i="7"/>
  <c r="C31" i="7"/>
  <c r="C30" i="7"/>
  <c r="C29" i="7"/>
  <c r="C28" i="7"/>
  <c r="C27" i="7"/>
  <c r="C26" i="7"/>
  <c r="C25" i="7"/>
  <c r="C24" i="7"/>
  <c r="C23" i="7"/>
  <c r="C22" i="7"/>
  <c r="C21" i="7"/>
  <c r="C20" i="7"/>
  <c r="C19" i="7"/>
  <c r="C18" i="7"/>
  <c r="C17" i="7"/>
  <c r="C16" i="7"/>
  <c r="C15" i="7"/>
  <c r="C14" i="7"/>
  <c r="C13" i="7"/>
  <c r="C12" i="7"/>
  <c r="C11" i="7"/>
  <c r="C10" i="7"/>
  <c r="C34" i="6"/>
  <c r="C33" i="6"/>
  <c r="C32" i="6"/>
  <c r="C31" i="6"/>
  <c r="C30" i="6"/>
  <c r="C29" i="6"/>
  <c r="C28" i="6"/>
  <c r="C27" i="6"/>
  <c r="C26" i="6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C10" i="6"/>
  <c r="C34" i="5"/>
  <c r="C33" i="5"/>
  <c r="C32" i="5"/>
  <c r="C31" i="5"/>
  <c r="C30" i="5"/>
  <c r="C29" i="5"/>
  <c r="C28" i="5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C10" i="5"/>
  <c r="D10" i="5" s="1"/>
  <c r="C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N35" i="2"/>
  <c r="M35" i="2"/>
  <c r="L35" i="2"/>
  <c r="K35" i="2"/>
  <c r="J35" i="2"/>
  <c r="I35" i="2"/>
  <c r="H35" i="2"/>
  <c r="G35" i="2"/>
  <c r="F35" i="2"/>
  <c r="E35" i="2"/>
  <c r="D35" i="2"/>
  <c r="C35" i="2"/>
  <c r="O34" i="2"/>
  <c r="O33" i="2"/>
  <c r="O32" i="2"/>
  <c r="O31" i="2"/>
  <c r="O30" i="2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H35" i="1"/>
  <c r="G35" i="1"/>
  <c r="F35" i="1"/>
  <c r="E35" i="1"/>
  <c r="D35" i="1"/>
  <c r="C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C35" i="7" l="1"/>
  <c r="D10" i="7"/>
  <c r="D11" i="7" s="1"/>
  <c r="I35" i="1"/>
  <c r="J10" i="1"/>
  <c r="J11" i="1" s="1"/>
  <c r="J12" i="1" s="1"/>
  <c r="J13" i="1" s="1"/>
  <c r="J14" i="1" s="1"/>
  <c r="J15" i="1" s="1"/>
  <c r="J16" i="1" s="1"/>
  <c r="J17" i="1" s="1"/>
  <c r="J18" i="1" s="1"/>
  <c r="J19" i="1" s="1"/>
  <c r="J20" i="1" s="1"/>
  <c r="J21" i="1" s="1"/>
  <c r="J22" i="1" s="1"/>
  <c r="J23" i="1" s="1"/>
  <c r="J24" i="1" s="1"/>
  <c r="J25" i="1" s="1"/>
  <c r="J26" i="1" s="1"/>
  <c r="J27" i="1" s="1"/>
  <c r="J28" i="1" s="1"/>
  <c r="J29" i="1" s="1"/>
  <c r="J30" i="1" s="1"/>
  <c r="J31" i="1" s="1"/>
  <c r="J32" i="1" s="1"/>
  <c r="J33" i="1" s="1"/>
  <c r="J34" i="1" s="1"/>
  <c r="E35" i="12"/>
  <c r="F10" i="12"/>
  <c r="F11" i="12" s="1"/>
  <c r="F12" i="12" s="1"/>
  <c r="F13" i="12" s="1"/>
  <c r="F14" i="12" s="1"/>
  <c r="F15" i="12" s="1"/>
  <c r="F16" i="12" s="1"/>
  <c r="F17" i="12" s="1"/>
  <c r="F18" i="12" s="1"/>
  <c r="F19" i="12" s="1"/>
  <c r="F20" i="12" s="1"/>
  <c r="F21" i="12" s="1"/>
  <c r="F22" i="12" s="1"/>
  <c r="F23" i="12" s="1"/>
  <c r="F24" i="12" s="1"/>
  <c r="F25" i="12" s="1"/>
  <c r="F26" i="12" s="1"/>
  <c r="F27" i="12" s="1"/>
  <c r="F28" i="12" s="1"/>
  <c r="F29" i="12" s="1"/>
  <c r="F30" i="12" s="1"/>
  <c r="F31" i="12" s="1"/>
  <c r="F32" i="12" s="1"/>
  <c r="F33" i="12" s="1"/>
  <c r="F34" i="12" s="1"/>
  <c r="E35" i="11"/>
  <c r="E35" i="10"/>
  <c r="F10" i="10"/>
  <c r="F11" i="10" s="1"/>
  <c r="F12" i="10" s="1"/>
  <c r="F13" i="10" s="1"/>
  <c r="F14" i="10" s="1"/>
  <c r="F15" i="10" s="1"/>
  <c r="F16" i="10" s="1"/>
  <c r="F17" i="10" s="1"/>
  <c r="F18" i="10" s="1"/>
  <c r="F19" i="10" s="1"/>
  <c r="F20" i="10" s="1"/>
  <c r="F21" i="10" s="1"/>
  <c r="F22" i="10" s="1"/>
  <c r="F23" i="10" s="1"/>
  <c r="F24" i="10" s="1"/>
  <c r="F25" i="10" s="1"/>
  <c r="F26" i="10" s="1"/>
  <c r="F27" i="10" s="1"/>
  <c r="F28" i="10" s="1"/>
  <c r="F29" i="10" s="1"/>
  <c r="F30" i="10" s="1"/>
  <c r="F31" i="10" s="1"/>
  <c r="F32" i="10" s="1"/>
  <c r="F33" i="10" s="1"/>
  <c r="F34" i="10" s="1"/>
  <c r="F11" i="9"/>
  <c r="F12" i="9" s="1"/>
  <c r="F13" i="9" s="1"/>
  <c r="F14" i="9" s="1"/>
  <c r="F15" i="9" s="1"/>
  <c r="F16" i="9" s="1"/>
  <c r="F17" i="9" s="1"/>
  <c r="F18" i="9" s="1"/>
  <c r="F19" i="9" s="1"/>
  <c r="F20" i="9" s="1"/>
  <c r="F21" i="9" s="1"/>
  <c r="F22" i="9" s="1"/>
  <c r="F23" i="9" s="1"/>
  <c r="F24" i="9" s="1"/>
  <c r="F25" i="9" s="1"/>
  <c r="F26" i="9" s="1"/>
  <c r="F27" i="9" s="1"/>
  <c r="F28" i="9" s="1"/>
  <c r="F29" i="9" s="1"/>
  <c r="F30" i="9" s="1"/>
  <c r="F31" i="9" s="1"/>
  <c r="F32" i="9" s="1"/>
  <c r="F33" i="9" s="1"/>
  <c r="F34" i="9" s="1"/>
  <c r="E35" i="9"/>
  <c r="D10" i="8"/>
  <c r="D11" i="8" s="1"/>
  <c r="C35" i="8"/>
  <c r="C35" i="6"/>
  <c r="D10" i="6"/>
  <c r="D11" i="6" s="1"/>
  <c r="D12" i="6" s="1"/>
  <c r="D13" i="6" s="1"/>
  <c r="D14" i="6" s="1"/>
  <c r="D15" i="6" s="1"/>
  <c r="D16" i="6" s="1"/>
  <c r="D17" i="6" s="1"/>
  <c r="D18" i="6" s="1"/>
  <c r="D19" i="6" s="1"/>
  <c r="D20" i="6" s="1"/>
  <c r="D21" i="6" s="1"/>
  <c r="D22" i="6" s="1"/>
  <c r="D23" i="6" s="1"/>
  <c r="D24" i="6" s="1"/>
  <c r="D25" i="6" s="1"/>
  <c r="D26" i="6" s="1"/>
  <c r="D27" i="6" s="1"/>
  <c r="D28" i="6" s="1"/>
  <c r="D29" i="6" s="1"/>
  <c r="D30" i="6" s="1"/>
  <c r="D31" i="6" s="1"/>
  <c r="D32" i="6" s="1"/>
  <c r="D33" i="6" s="1"/>
  <c r="D34" i="6" s="1"/>
  <c r="C35" i="5"/>
  <c r="E10" i="4"/>
  <c r="E11" i="4" s="1"/>
  <c r="E12" i="4" s="1"/>
  <c r="E13" i="4" s="1"/>
  <c r="E14" i="4" s="1"/>
  <c r="E15" i="4" s="1"/>
  <c r="E16" i="4" s="1"/>
  <c r="E17" i="4" s="1"/>
  <c r="E18" i="4" s="1"/>
  <c r="E19" i="4" s="1"/>
  <c r="E20" i="4" s="1"/>
  <c r="E21" i="4" s="1"/>
  <c r="E22" i="4" s="1"/>
  <c r="E23" i="4" s="1"/>
  <c r="E24" i="4" s="1"/>
  <c r="E25" i="4" s="1"/>
  <c r="E26" i="4" s="1"/>
  <c r="E27" i="4" s="1"/>
  <c r="E28" i="4" s="1"/>
  <c r="E29" i="4" s="1"/>
  <c r="E30" i="4" s="1"/>
  <c r="E31" i="4" s="1"/>
  <c r="E32" i="4" s="1"/>
  <c r="E33" i="4" s="1"/>
  <c r="E34" i="4" s="1"/>
  <c r="D35" i="4"/>
  <c r="D10" i="3"/>
  <c r="D11" i="3" s="1"/>
  <c r="D12" i="3" s="1"/>
  <c r="D13" i="3" s="1"/>
  <c r="D14" i="3" s="1"/>
  <c r="D15" i="3" s="1"/>
  <c r="D16" i="3" s="1"/>
  <c r="D17" i="3" s="1"/>
  <c r="D18" i="3" s="1"/>
  <c r="D19" i="3" s="1"/>
  <c r="D20" i="3" s="1"/>
  <c r="D21" i="3" s="1"/>
  <c r="D22" i="3" s="1"/>
  <c r="D23" i="3" s="1"/>
  <c r="D24" i="3" s="1"/>
  <c r="D25" i="3" s="1"/>
  <c r="D26" i="3" s="1"/>
  <c r="D27" i="3" s="1"/>
  <c r="D28" i="3" s="1"/>
  <c r="D29" i="3" s="1"/>
  <c r="D30" i="3" s="1"/>
  <c r="D31" i="3" s="1"/>
  <c r="D32" i="3" s="1"/>
  <c r="D33" i="3" s="1"/>
  <c r="D34" i="3" s="1"/>
  <c r="C35" i="3"/>
  <c r="P10" i="2"/>
  <c r="P11" i="2" s="1"/>
  <c r="P12" i="2" s="1"/>
  <c r="P13" i="2" s="1"/>
  <c r="P14" i="2" s="1"/>
  <c r="P15" i="2" s="1"/>
  <c r="P16" i="2" s="1"/>
  <c r="P17" i="2" s="1"/>
  <c r="P18" i="2" s="1"/>
  <c r="P19" i="2" s="1"/>
  <c r="P20" i="2" s="1"/>
  <c r="P21" i="2" s="1"/>
  <c r="P22" i="2" s="1"/>
  <c r="P23" i="2" s="1"/>
  <c r="P24" i="2" s="1"/>
  <c r="P25" i="2" s="1"/>
  <c r="P26" i="2" s="1"/>
  <c r="P27" i="2" s="1"/>
  <c r="P28" i="2" s="1"/>
  <c r="P29" i="2" s="1"/>
  <c r="P30" i="2" s="1"/>
  <c r="P31" i="2" s="1"/>
  <c r="P32" i="2" s="1"/>
  <c r="P33" i="2" s="1"/>
  <c r="P34" i="2" s="1"/>
  <c r="O35" i="2"/>
  <c r="D12" i="8"/>
  <c r="D13" i="8" s="1"/>
  <c r="D14" i="8" s="1"/>
  <c r="D15" i="8" s="1"/>
  <c r="D16" i="8" s="1"/>
  <c r="D17" i="8" s="1"/>
  <c r="D18" i="8" s="1"/>
  <c r="D19" i="8" s="1"/>
  <c r="D20" i="8" s="1"/>
  <c r="D21" i="8" s="1"/>
  <c r="D22" i="8" s="1"/>
  <c r="D23" i="8" s="1"/>
  <c r="D24" i="8" s="1"/>
  <c r="D25" i="8" s="1"/>
  <c r="D26" i="8" s="1"/>
  <c r="D27" i="8" s="1"/>
  <c r="D28" i="8" s="1"/>
  <c r="D29" i="8" s="1"/>
  <c r="D30" i="8" s="1"/>
  <c r="D31" i="8" s="1"/>
  <c r="D32" i="8" s="1"/>
  <c r="D33" i="8" s="1"/>
  <c r="D34" i="8" s="1"/>
  <c r="D12" i="7"/>
  <c r="D13" i="7" s="1"/>
  <c r="D14" i="7" s="1"/>
  <c r="D15" i="7" s="1"/>
  <c r="D16" i="7" s="1"/>
  <c r="D17" i="7" s="1"/>
  <c r="D18" i="7" s="1"/>
  <c r="D19" i="7" s="1"/>
  <c r="D20" i="7" s="1"/>
  <c r="D21" i="7" s="1"/>
  <c r="D22" i="7" s="1"/>
  <c r="D23" i="7" s="1"/>
  <c r="D24" i="7" s="1"/>
  <c r="D25" i="7" s="1"/>
  <c r="D26" i="7" s="1"/>
  <c r="D27" i="7" s="1"/>
  <c r="D28" i="7" s="1"/>
  <c r="D29" i="7" s="1"/>
  <c r="D30" i="7" s="1"/>
  <c r="D31" i="7" s="1"/>
  <c r="D32" i="7" s="1"/>
  <c r="D33" i="7" s="1"/>
  <c r="D34" i="7" s="1"/>
  <c r="D11" i="5"/>
  <c r="D12" i="5" s="1"/>
  <c r="D13" i="5" s="1"/>
  <c r="D14" i="5" s="1"/>
  <c r="D15" i="5" s="1"/>
  <c r="D16" i="5" s="1"/>
  <c r="D17" i="5" s="1"/>
  <c r="D18" i="5" s="1"/>
  <c r="D19" i="5" s="1"/>
  <c r="D20" i="5" s="1"/>
  <c r="D21" i="5" s="1"/>
  <c r="D22" i="5" s="1"/>
  <c r="D23" i="5" s="1"/>
  <c r="D24" i="5" s="1"/>
  <c r="D25" i="5" s="1"/>
  <c r="D26" i="5" s="1"/>
  <c r="D27" i="5" s="1"/>
  <c r="D28" i="5" s="1"/>
  <c r="D29" i="5" s="1"/>
  <c r="D30" i="5" s="1"/>
  <c r="D31" i="5" s="1"/>
  <c r="D32" i="5" s="1"/>
  <c r="D33" i="5" s="1"/>
  <c r="D34" i="5" s="1"/>
  <c r="F11" i="11"/>
  <c r="F12" i="11" s="1"/>
  <c r="F13" i="11" s="1"/>
  <c r="F14" i="11" s="1"/>
  <c r="F15" i="11" s="1"/>
  <c r="F16" i="11" s="1"/>
  <c r="F17" i="11" s="1"/>
  <c r="F18" i="11" s="1"/>
  <c r="F19" i="11" s="1"/>
  <c r="F20" i="11" s="1"/>
  <c r="F21" i="11" s="1"/>
  <c r="F22" i="11" s="1"/>
  <c r="F23" i="11" s="1"/>
  <c r="F24" i="11" s="1"/>
  <c r="F25" i="11" s="1"/>
  <c r="F26" i="11" s="1"/>
  <c r="F27" i="11" s="1"/>
  <c r="F28" i="11" s="1"/>
  <c r="F29" i="11" s="1"/>
  <c r="F30" i="11" s="1"/>
  <c r="F31" i="11" s="1"/>
  <c r="F32" i="11" s="1"/>
  <c r="F33" i="11" s="1"/>
  <c r="F34" i="11" s="1"/>
</calcChain>
</file>

<file path=xl/sharedStrings.xml><?xml version="1.0" encoding="utf-8"?>
<sst xmlns="http://schemas.openxmlformats.org/spreadsheetml/2006/main" count="427" uniqueCount="74">
  <si>
    <t>WHITE MAIZE: RSA EXPORTS - 2026/27 SEASON</t>
  </si>
  <si>
    <t>WITMIELIES: RSA UITVOERE - 2026/27 SEISOEN</t>
  </si>
  <si>
    <t/>
  </si>
  <si>
    <t>Week</t>
  </si>
  <si>
    <t>BOTSWANA</t>
  </si>
  <si>
    <t>ESWATINI (SWAZILAND)</t>
  </si>
  <si>
    <t>LESOTHO</t>
  </si>
  <si>
    <t>MOZAMBIQUE</t>
  </si>
  <si>
    <t>NAMIBIA</t>
  </si>
  <si>
    <t>ZIMBABWE</t>
  </si>
  <si>
    <t>25 Apr - 01 May/Mei 2026</t>
  </si>
  <si>
    <t>02 May/Mei - 08 May/Mei 2026</t>
  </si>
  <si>
    <t>09 May/Mei - 15 May/Mei 2026</t>
  </si>
  <si>
    <t>16 May/Mei - 22 May/Mei 2026</t>
  </si>
  <si>
    <t>23 May/Mei - 29 May/Mei 2026</t>
  </si>
  <si>
    <t>30 May/Mei - 05 Jun 2026</t>
  </si>
  <si>
    <t>06 Jun - 12 Jun 2026</t>
  </si>
  <si>
    <t>13 Jun - 19 Jun 2026</t>
  </si>
  <si>
    <t>20 Jun - 26 Jun 2026</t>
  </si>
  <si>
    <t>27 Jun - 03 Jul 2026</t>
  </si>
  <si>
    <t>04 Jul - 10 Jul 2026</t>
  </si>
  <si>
    <t>11 Jul - 17 Jul 2026</t>
  </si>
  <si>
    <t>18 Jul - 24 Jul 2026</t>
  </si>
  <si>
    <t>25 Jul - 31 Jul 2026</t>
  </si>
  <si>
    <t>01 Aug - 07 Aug 2026</t>
  </si>
  <si>
    <t>08 Aug - 14 Aug 2026</t>
  </si>
  <si>
    <t>15 Aug - 21 Aug 2026</t>
  </si>
  <si>
    <t>22 Aug - 28 Aug 2026</t>
  </si>
  <si>
    <t>29 Aug - 04 Sep 2026</t>
  </si>
  <si>
    <t>05 Sep - 11 Sep 2026</t>
  </si>
  <si>
    <t>12 Sep - 18 Sep 2026</t>
  </si>
  <si>
    <t>19 Sep - 25 Sep 2026</t>
  </si>
  <si>
    <t>26 Sep - 02 Oct/Okt 2026</t>
  </si>
  <si>
    <t>03 Oct/Okt - 09 Oct/Okt 2026</t>
  </si>
  <si>
    <t>10 Oct/Okt - 16 Oct/Okt 2026</t>
  </si>
  <si>
    <t>Total</t>
  </si>
  <si>
    <t>YELLOW MAIZE: RSA EXPORTS - 2026/27 SEASON</t>
  </si>
  <si>
    <t>GEELMIELIES: RSA UITVOERE - 2026/27 SEISOEN</t>
  </si>
  <si>
    <t>JAPAN</t>
  </si>
  <si>
    <t>KOREA, REP OF</t>
  </si>
  <si>
    <t>MAURITIUS</t>
  </si>
  <si>
    <t>SAUDI ARABIA</t>
  </si>
  <si>
    <t>SRI LANKA</t>
  </si>
  <si>
    <t>VIETNAM</t>
  </si>
  <si>
    <t>WHITE MAIZE: WEEKLY IMPORTS FOR RSA - 2026/27 SEASON</t>
  </si>
  <si>
    <t>WITMIELIES: WEEKLIKSE INVOERE VIR RSA - 2026/27 SEISOEN</t>
  </si>
  <si>
    <t>YELLOW MAIZE: WEEKLY IMPORTS FOR RSA - 2026/27 SEASON</t>
  </si>
  <si>
    <t>GEELMIELIES: WEEKLIKSE INVOERE VIR RSA - 2026/27 SEISOEN</t>
  </si>
  <si>
    <t>ARGENTINA</t>
  </si>
  <si>
    <t>WHITE MAIZE: WEEKLY IMPORTS FOR OTHER COUNTRIES - 2026/27 SEASON</t>
  </si>
  <si>
    <t>WITMIELIES: WEEKLIKSE INVOERE VIR ANDER LANDE - 2026/27 SEISOEN</t>
  </si>
  <si>
    <t>YELLOW MAIZE: WEEKLY IMPORTS FOR OTHER COUNTRIES - 2026/27 SEASON</t>
  </si>
  <si>
    <t>GEELMIELIES: WEEKLIKSE INVOERE VIR ANDER LANDE - 2026/27 SEISOEN</t>
  </si>
  <si>
    <t>WHITE MAIZE: EXPORTS OF IMPORTED MAIZE - 2026/27 SEASON</t>
  </si>
  <si>
    <t>WITMIELIES: UITVOERE VAN INGEVOERDE MIELIES - 2026/27 SEISOEN</t>
  </si>
  <si>
    <t>YELLOW MAIZE: EXPORTS OF IMPORTED MAIZE - 2026/27 SEASON</t>
  </si>
  <si>
    <t>GEELMIELIES: UITVOERE VAN INGEVOERDE MIELIES - 2026/27 SEISOEN</t>
  </si>
  <si>
    <t>WHITE MAIZE: WEEKLY IMPORT PER HARBOUR - 2026/27 SEASON</t>
  </si>
  <si>
    <t>WITMIELIES: WEEKLIKSE INVOER PER HAWE - 2026/27 SEISOEN</t>
  </si>
  <si>
    <t>Cape Town</t>
  </si>
  <si>
    <t>Durban</t>
  </si>
  <si>
    <t>YELLOW MAIZE: WEEKLY IMPORT PER HARBOUR - 2026/27 SEASON</t>
  </si>
  <si>
    <t>GEELMIELIES: WEEKLIKSE INVOER PER HAWE - 2026/27 SEISOEN</t>
  </si>
  <si>
    <t>WHITE MAIZE: WEEKLY EXPORT PER HARBOUR - 2026/27 SEASON</t>
  </si>
  <si>
    <t>WITMIELIES: WEEKLIKSE UITVOER PER HAWE - 2026/27 SEISOEN</t>
  </si>
  <si>
    <t>YELLOW MAIZE: WEEKLY EXPORT PER HARBOUR - 2026/27 SEASON</t>
  </si>
  <si>
    <t>GEELMIELIES: WEEKLIKSE UITVOER PER HAWE - 2026/27 SEISOEN</t>
  </si>
  <si>
    <t>Week Total/Totaal</t>
  </si>
  <si>
    <t>Progressive Total/Totaal</t>
  </si>
  <si>
    <t>*Week Total/Totaal</t>
  </si>
  <si>
    <t>*Progressive Total/Totaal</t>
  </si>
  <si>
    <t>*Total</t>
  </si>
  <si>
    <t xml:space="preserve">* Includes: Imports for RSA and other Countries </t>
  </si>
  <si>
    <t xml:space="preserve">* Sluit in: Invoere vir RSA en ander lande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</si>
</sst>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4" xfId="0" applyFont="1" applyBorder="1" applyAlignment="1">
      <alignment horizontal="center"/>
    </xf>
    <xf numFmtId="3" fontId="3" fillId="0" borderId="4" xfId="0" applyNumberFormat="1" applyFont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3" fontId="4" fillId="0" borderId="4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5</xdr:col>
      <xdr:colOff>438150</xdr:colOff>
      <xdr:row>4</xdr:row>
      <xdr:rowOff>20955</xdr:rowOff>
    </xdr:to>
    <xdr:pic>
      <xdr:nvPicPr>
        <xdr:cNvPr id="2" name="LogoWhite RSA EXPORT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5</xdr:col>
      <xdr:colOff>495300</xdr:colOff>
      <xdr:row>4</xdr:row>
      <xdr:rowOff>20955</xdr:rowOff>
    </xdr:to>
    <xdr:pic>
      <xdr:nvPicPr>
        <xdr:cNvPr id="2" name="LogoYELLOW RSA EXPORTS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4</xdr:col>
      <xdr:colOff>453390</xdr:colOff>
      <xdr:row>4</xdr:row>
      <xdr:rowOff>17145</xdr:rowOff>
    </xdr:to>
    <xdr:pic>
      <xdr:nvPicPr>
        <xdr:cNvPr id="2" name="LogoWhite IMPORTS FOR RSA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5</xdr:col>
      <xdr:colOff>285750</xdr:colOff>
      <xdr:row>4</xdr:row>
      <xdr:rowOff>17145</xdr:rowOff>
    </xdr:to>
    <xdr:pic>
      <xdr:nvPicPr>
        <xdr:cNvPr id="3" name="LogoYellow IMPORTS FOR RSA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3</xdr:col>
      <xdr:colOff>1186815</xdr:colOff>
      <xdr:row>4</xdr:row>
      <xdr:rowOff>17145</xdr:rowOff>
    </xdr:to>
    <xdr:pic>
      <xdr:nvPicPr>
        <xdr:cNvPr id="4" name="LogoWhite IMPORTS FOR OTHER COUNTRI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3</xdr:col>
      <xdr:colOff>1139190</xdr:colOff>
      <xdr:row>4</xdr:row>
      <xdr:rowOff>17145</xdr:rowOff>
    </xdr:to>
    <xdr:pic>
      <xdr:nvPicPr>
        <xdr:cNvPr id="5" name="LogoYELLOW IMPORTS FOR OTHER COUNTR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4</xdr:col>
      <xdr:colOff>586740</xdr:colOff>
      <xdr:row>4</xdr:row>
      <xdr:rowOff>17145</xdr:rowOff>
    </xdr:to>
    <xdr:pic>
      <xdr:nvPicPr>
        <xdr:cNvPr id="6" name="LogoWHITE EXPORTS OF IMPORTED MAIZE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4</xdr:col>
      <xdr:colOff>377190</xdr:colOff>
      <xdr:row>4</xdr:row>
      <xdr:rowOff>17145</xdr:rowOff>
    </xdr:to>
    <xdr:pic>
      <xdr:nvPicPr>
        <xdr:cNvPr id="7" name="LogoYELLOW EXPORTS OF IMPORTED MAIZ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5</xdr:col>
      <xdr:colOff>1152525</xdr:colOff>
      <xdr:row>4</xdr:row>
      <xdr:rowOff>20955</xdr:rowOff>
    </xdr:to>
    <xdr:pic>
      <xdr:nvPicPr>
        <xdr:cNvPr id="8" name="LogoWhite IMPORTS PER HARBOUR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5</xdr:col>
      <xdr:colOff>1152525</xdr:colOff>
      <xdr:row>4</xdr:row>
      <xdr:rowOff>20955</xdr:rowOff>
    </xdr:to>
    <xdr:pic>
      <xdr:nvPicPr>
        <xdr:cNvPr id="9" name="LogoYellow IMPORTS PER HARBOUR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5</xdr:col>
      <xdr:colOff>1228725</xdr:colOff>
      <xdr:row>4</xdr:row>
      <xdr:rowOff>20955</xdr:rowOff>
    </xdr:to>
    <xdr:pic>
      <xdr:nvPicPr>
        <xdr:cNvPr id="10" name="LogoWhite EXPORT PER HARBOUR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5</xdr:col>
      <xdr:colOff>1228725</xdr:colOff>
      <xdr:row>4</xdr:row>
      <xdr:rowOff>20955</xdr:rowOff>
    </xdr:to>
    <xdr:pic>
      <xdr:nvPicPr>
        <xdr:cNvPr id="11" name="LogoYellow EXPORT PER HARBOUR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35"/>
  <sheetViews>
    <sheetView tabSelected="1" workbookViewId="0">
      <pane xSplit="2" ySplit="9" topLeftCell="C28" activePane="bottomRight" state="frozen"/>
      <selection pane="topRight" activeCell="C1" sqref="C1"/>
      <selection pane="bottomLeft" activeCell="A10" sqref="A10"/>
      <selection pane="bottomRight" activeCell="C10" sqref="C10"/>
    </sheetView>
  </sheetViews>
  <sheetFormatPr defaultRowHeight="14.4" x14ac:dyDescent="0.3"/>
  <cols>
    <col min="1" max="1" width="10" customWidth="1"/>
    <col min="2" max="2" width="27.5546875" customWidth="1"/>
    <col min="3" max="3" width="12.77734375" customWidth="1"/>
    <col min="4" max="4" width="25.21875" customWidth="1"/>
    <col min="5" max="5" width="10.88671875" customWidth="1"/>
    <col min="6" max="6" width="15.6640625" customWidth="1"/>
    <col min="7" max="7" width="10.33203125" customWidth="1"/>
    <col min="8" max="8" width="12.5546875" customWidth="1"/>
    <col min="9" max="9" width="16.21875" bestFit="1" customWidth="1"/>
    <col min="10" max="10" width="21.77734375" bestFit="1" customWidth="1"/>
  </cols>
  <sheetData>
    <row r="6" spans="1:10" ht="15.6" x14ac:dyDescent="0.3">
      <c r="A6" s="4" t="s">
        <v>0</v>
      </c>
      <c r="B6" s="5"/>
      <c r="C6" s="5"/>
      <c r="D6" s="5"/>
      <c r="E6" s="5"/>
      <c r="F6" s="5"/>
      <c r="G6" s="5"/>
      <c r="H6" s="5"/>
      <c r="I6" s="5"/>
      <c r="J6" s="6"/>
    </row>
    <row r="7" spans="1:10" ht="15.6" x14ac:dyDescent="0.3">
      <c r="A7" s="4" t="s">
        <v>1</v>
      </c>
      <c r="B7" s="5"/>
      <c r="C7" s="5"/>
      <c r="D7" s="5"/>
      <c r="E7" s="5"/>
      <c r="F7" s="5"/>
      <c r="G7" s="5"/>
      <c r="H7" s="5"/>
      <c r="I7" s="5"/>
      <c r="J7" s="6"/>
    </row>
    <row r="8" spans="1:10" x14ac:dyDescent="0.3">
      <c r="A8" s="7" t="s">
        <v>2</v>
      </c>
      <c r="B8" s="8"/>
      <c r="C8" s="8"/>
      <c r="D8" s="8"/>
      <c r="E8" s="8"/>
      <c r="F8" s="8"/>
      <c r="G8" s="8"/>
      <c r="H8" s="8"/>
      <c r="I8" s="8"/>
      <c r="J8" s="9"/>
    </row>
    <row r="9" spans="1:10" x14ac:dyDescent="0.3">
      <c r="A9" s="1"/>
      <c r="B9" s="1" t="s">
        <v>3</v>
      </c>
      <c r="C9" s="1" t="s">
        <v>4</v>
      </c>
      <c r="D9" s="1" t="s">
        <v>5</v>
      </c>
      <c r="E9" s="1" t="s">
        <v>6</v>
      </c>
      <c r="F9" s="1" t="s">
        <v>7</v>
      </c>
      <c r="G9" s="1" t="s">
        <v>8</v>
      </c>
      <c r="H9" s="1" t="s">
        <v>9</v>
      </c>
      <c r="I9" s="10" t="s">
        <v>67</v>
      </c>
      <c r="J9" s="10" t="s">
        <v>68</v>
      </c>
    </row>
    <row r="10" spans="1:10" x14ac:dyDescent="0.3">
      <c r="A10" s="3">
        <v>1</v>
      </c>
      <c r="B10" s="3" t="s">
        <v>10</v>
      </c>
      <c r="C10" s="2">
        <v>273</v>
      </c>
      <c r="D10" s="2">
        <v>271</v>
      </c>
      <c r="E10" s="2">
        <v>295</v>
      </c>
      <c r="F10" s="2">
        <v>38</v>
      </c>
      <c r="G10" s="2">
        <v>0</v>
      </c>
      <c r="H10" s="2">
        <v>384</v>
      </c>
      <c r="I10" s="3">
        <f>SUM(C10:H10)</f>
        <v>1261</v>
      </c>
      <c r="J10" s="3">
        <f>I10</f>
        <v>1261</v>
      </c>
    </row>
    <row r="11" spans="1:10" x14ac:dyDescent="0.3">
      <c r="A11" s="3">
        <v>2</v>
      </c>
      <c r="B11" s="3" t="s">
        <v>11</v>
      </c>
      <c r="C11" s="2">
        <v>7145</v>
      </c>
      <c r="D11" s="2">
        <v>367</v>
      </c>
      <c r="E11" s="2">
        <v>2012</v>
      </c>
      <c r="F11" s="2">
        <v>107</v>
      </c>
      <c r="G11" s="2">
        <v>0</v>
      </c>
      <c r="H11" s="2">
        <v>12115</v>
      </c>
      <c r="I11" s="3">
        <f>SUM(C11:H11)</f>
        <v>21746</v>
      </c>
      <c r="J11" s="3">
        <f t="shared" ref="J11:J34" si="0">I11+J10</f>
        <v>23007</v>
      </c>
    </row>
    <row r="12" spans="1:10" x14ac:dyDescent="0.3">
      <c r="A12" s="3">
        <v>3</v>
      </c>
      <c r="B12" s="3" t="s">
        <v>12</v>
      </c>
      <c r="C12" s="2">
        <v>6423</v>
      </c>
      <c r="D12" s="2">
        <v>112</v>
      </c>
      <c r="E12" s="2">
        <v>1573</v>
      </c>
      <c r="F12" s="2">
        <v>465</v>
      </c>
      <c r="G12" s="2">
        <v>0</v>
      </c>
      <c r="H12" s="2">
        <v>8490</v>
      </c>
      <c r="I12" s="3">
        <f>SUM(C12:H12)</f>
        <v>17063</v>
      </c>
      <c r="J12" s="3">
        <f t="shared" si="0"/>
        <v>40070</v>
      </c>
    </row>
    <row r="13" spans="1:10" x14ac:dyDescent="0.3">
      <c r="A13" s="3">
        <v>4</v>
      </c>
      <c r="B13" s="3" t="s">
        <v>13</v>
      </c>
      <c r="C13" s="2">
        <v>3716</v>
      </c>
      <c r="D13" s="2">
        <v>0</v>
      </c>
      <c r="E13" s="2">
        <v>1650</v>
      </c>
      <c r="F13" s="2">
        <v>394</v>
      </c>
      <c r="G13" s="2">
        <v>0</v>
      </c>
      <c r="H13" s="2">
        <v>9660</v>
      </c>
      <c r="I13" s="3">
        <f>SUM(C13:H13)</f>
        <v>15420</v>
      </c>
      <c r="J13" s="3">
        <f t="shared" si="0"/>
        <v>55490</v>
      </c>
    </row>
    <row r="14" spans="1:10" x14ac:dyDescent="0.3">
      <c r="A14" s="3">
        <v>5</v>
      </c>
      <c r="B14" s="3" t="s">
        <v>14</v>
      </c>
      <c r="C14" s="2">
        <v>2928</v>
      </c>
      <c r="D14" s="2">
        <v>0</v>
      </c>
      <c r="E14" s="2">
        <v>1352</v>
      </c>
      <c r="F14" s="2">
        <v>1352</v>
      </c>
      <c r="G14" s="2">
        <v>0</v>
      </c>
      <c r="H14" s="2">
        <v>5033</v>
      </c>
      <c r="I14" s="3">
        <f>SUM(C14:H14)</f>
        <v>10665</v>
      </c>
      <c r="J14" s="3">
        <f t="shared" si="0"/>
        <v>66155</v>
      </c>
    </row>
    <row r="15" spans="1:10" x14ac:dyDescent="0.3">
      <c r="A15" s="3">
        <v>6</v>
      </c>
      <c r="B15" s="3" t="s">
        <v>15</v>
      </c>
      <c r="C15" s="2">
        <v>5078</v>
      </c>
      <c r="D15" s="2">
        <v>223</v>
      </c>
      <c r="E15" s="2">
        <v>1232</v>
      </c>
      <c r="F15" s="2">
        <v>569</v>
      </c>
      <c r="G15" s="2">
        <v>0</v>
      </c>
      <c r="H15" s="2">
        <v>3370</v>
      </c>
      <c r="I15" s="3">
        <f>SUM(C15:H15)</f>
        <v>10472</v>
      </c>
      <c r="J15" s="3">
        <f t="shared" si="0"/>
        <v>76627</v>
      </c>
    </row>
    <row r="16" spans="1:10" x14ac:dyDescent="0.3">
      <c r="A16" s="3">
        <v>7</v>
      </c>
      <c r="B16" s="3" t="s">
        <v>16</v>
      </c>
      <c r="C16" s="2">
        <v>4124</v>
      </c>
      <c r="D16" s="2">
        <v>1402</v>
      </c>
      <c r="E16" s="2">
        <v>1994</v>
      </c>
      <c r="F16" s="2">
        <v>731</v>
      </c>
      <c r="G16" s="2">
        <v>0</v>
      </c>
      <c r="H16" s="2">
        <v>6740</v>
      </c>
      <c r="I16" s="3">
        <f>SUM(C16:H16)</f>
        <v>14991</v>
      </c>
      <c r="J16" s="3">
        <f t="shared" si="0"/>
        <v>91618</v>
      </c>
    </row>
    <row r="17" spans="1:10" x14ac:dyDescent="0.3">
      <c r="A17" s="3">
        <v>8</v>
      </c>
      <c r="B17" s="3" t="s">
        <v>17</v>
      </c>
      <c r="C17" s="2">
        <v>3967</v>
      </c>
      <c r="D17" s="2">
        <v>70</v>
      </c>
      <c r="E17" s="2">
        <v>1505</v>
      </c>
      <c r="F17" s="2">
        <v>1012</v>
      </c>
      <c r="G17" s="2">
        <v>862</v>
      </c>
      <c r="H17" s="2">
        <v>4024</v>
      </c>
      <c r="I17" s="3">
        <f>SUM(C17:H17)</f>
        <v>11440</v>
      </c>
      <c r="J17" s="3">
        <f t="shared" si="0"/>
        <v>103058</v>
      </c>
    </row>
    <row r="18" spans="1:10" x14ac:dyDescent="0.3">
      <c r="A18" s="3">
        <v>9</v>
      </c>
      <c r="B18" s="3" t="s">
        <v>18</v>
      </c>
      <c r="C18" s="2">
        <v>5121</v>
      </c>
      <c r="D18" s="2">
        <v>262</v>
      </c>
      <c r="E18" s="2">
        <v>2716</v>
      </c>
      <c r="F18" s="2">
        <v>971</v>
      </c>
      <c r="G18" s="2">
        <v>828</v>
      </c>
      <c r="H18" s="2">
        <v>4368</v>
      </c>
      <c r="I18" s="3">
        <f>SUM(C18:H18)</f>
        <v>14266</v>
      </c>
      <c r="J18" s="3">
        <f t="shared" si="0"/>
        <v>117324</v>
      </c>
    </row>
    <row r="19" spans="1:10" x14ac:dyDescent="0.3">
      <c r="A19" s="3">
        <v>10</v>
      </c>
      <c r="B19" s="3" t="s">
        <v>19</v>
      </c>
      <c r="C19" s="2">
        <v>5342</v>
      </c>
      <c r="D19" s="2">
        <v>730</v>
      </c>
      <c r="E19" s="2">
        <v>581</v>
      </c>
      <c r="F19" s="2">
        <v>290</v>
      </c>
      <c r="G19" s="2">
        <v>108</v>
      </c>
      <c r="H19" s="2">
        <v>3119</v>
      </c>
      <c r="I19" s="3">
        <f>SUM(C19:H19)</f>
        <v>10170</v>
      </c>
      <c r="J19" s="3">
        <f t="shared" si="0"/>
        <v>127494</v>
      </c>
    </row>
    <row r="20" spans="1:10" x14ac:dyDescent="0.3">
      <c r="A20" s="3">
        <v>11</v>
      </c>
      <c r="B20" s="3" t="s">
        <v>20</v>
      </c>
      <c r="C20" s="2">
        <v>6453</v>
      </c>
      <c r="D20" s="2">
        <v>574</v>
      </c>
      <c r="E20" s="2">
        <v>1701</v>
      </c>
      <c r="F20" s="2">
        <v>290</v>
      </c>
      <c r="G20" s="2">
        <v>288</v>
      </c>
      <c r="H20" s="2">
        <v>5220</v>
      </c>
      <c r="I20" s="3">
        <f>SUM(C20:H20)</f>
        <v>14526</v>
      </c>
      <c r="J20" s="3">
        <f t="shared" si="0"/>
        <v>142020</v>
      </c>
    </row>
    <row r="21" spans="1:10" x14ac:dyDescent="0.3">
      <c r="A21" s="3">
        <v>12</v>
      </c>
      <c r="B21" s="3" t="s">
        <v>21</v>
      </c>
      <c r="C21" s="2">
        <v>5640</v>
      </c>
      <c r="D21" s="2">
        <v>960</v>
      </c>
      <c r="E21" s="2">
        <v>2379</v>
      </c>
      <c r="F21" s="2">
        <v>561</v>
      </c>
      <c r="G21" s="2">
        <v>510</v>
      </c>
      <c r="H21" s="2">
        <v>3875</v>
      </c>
      <c r="I21" s="3">
        <f>SUM(C21:H21)</f>
        <v>13925</v>
      </c>
      <c r="J21" s="3">
        <f t="shared" si="0"/>
        <v>155945</v>
      </c>
    </row>
    <row r="22" spans="1:10" x14ac:dyDescent="0.3">
      <c r="A22" s="3">
        <v>13</v>
      </c>
      <c r="B22" s="3" t="s">
        <v>22</v>
      </c>
      <c r="C22" s="2">
        <v>4181</v>
      </c>
      <c r="D22" s="2">
        <v>176</v>
      </c>
      <c r="E22" s="2">
        <v>1894</v>
      </c>
      <c r="F22" s="2">
        <v>1342</v>
      </c>
      <c r="G22" s="2">
        <v>0</v>
      </c>
      <c r="H22" s="2">
        <v>2764</v>
      </c>
      <c r="I22" s="3">
        <f>SUM(C22:H22)</f>
        <v>10357</v>
      </c>
      <c r="J22" s="3">
        <f t="shared" si="0"/>
        <v>166302</v>
      </c>
    </row>
    <row r="23" spans="1:10" x14ac:dyDescent="0.3">
      <c r="A23" s="3">
        <v>14</v>
      </c>
      <c r="B23" s="3" t="s">
        <v>23</v>
      </c>
      <c r="C23" s="2">
        <v>7896</v>
      </c>
      <c r="D23" s="2">
        <v>0</v>
      </c>
      <c r="E23" s="2">
        <v>2402</v>
      </c>
      <c r="F23" s="2">
        <v>709</v>
      </c>
      <c r="G23" s="2">
        <v>0</v>
      </c>
      <c r="H23" s="2">
        <v>2717</v>
      </c>
      <c r="I23" s="3">
        <f>SUM(C23:H23)</f>
        <v>13724</v>
      </c>
      <c r="J23" s="3">
        <f t="shared" si="0"/>
        <v>180026</v>
      </c>
    </row>
    <row r="24" spans="1:10" x14ac:dyDescent="0.3">
      <c r="A24" s="3">
        <v>15</v>
      </c>
      <c r="B24" s="3" t="s">
        <v>24</v>
      </c>
      <c r="C24" s="2">
        <v>6756</v>
      </c>
      <c r="D24" s="2">
        <v>0</v>
      </c>
      <c r="E24" s="2">
        <v>1510</v>
      </c>
      <c r="F24" s="2">
        <v>0</v>
      </c>
      <c r="G24" s="2">
        <v>403</v>
      </c>
      <c r="H24" s="2">
        <v>2796</v>
      </c>
      <c r="I24" s="3">
        <f>SUM(C24:H24)</f>
        <v>11465</v>
      </c>
      <c r="J24" s="3">
        <f t="shared" si="0"/>
        <v>191491</v>
      </c>
    </row>
    <row r="25" spans="1:10" x14ac:dyDescent="0.3">
      <c r="A25" s="3">
        <v>16</v>
      </c>
      <c r="B25" s="3" t="s">
        <v>25</v>
      </c>
      <c r="C25" s="2">
        <v>6689</v>
      </c>
      <c r="D25" s="2">
        <v>33</v>
      </c>
      <c r="E25" s="2">
        <v>1791</v>
      </c>
      <c r="F25" s="2">
        <v>1266</v>
      </c>
      <c r="G25" s="2">
        <v>365</v>
      </c>
      <c r="H25" s="2">
        <v>1967</v>
      </c>
      <c r="I25" s="3">
        <f>SUM(C25:H25)</f>
        <v>12111</v>
      </c>
      <c r="J25" s="3">
        <f t="shared" si="0"/>
        <v>203602</v>
      </c>
    </row>
    <row r="26" spans="1:10" x14ac:dyDescent="0.3">
      <c r="A26" s="3">
        <v>17</v>
      </c>
      <c r="B26" s="3" t="s">
        <v>26</v>
      </c>
      <c r="C26" s="2">
        <v>8628</v>
      </c>
      <c r="D26" s="2">
        <v>0</v>
      </c>
      <c r="E26" s="2">
        <v>3393</v>
      </c>
      <c r="F26" s="2">
        <v>0</v>
      </c>
      <c r="G26" s="2">
        <v>146</v>
      </c>
      <c r="H26" s="2">
        <v>3191</v>
      </c>
      <c r="I26" s="3">
        <f>SUM(C26:H26)</f>
        <v>15358</v>
      </c>
      <c r="J26" s="3">
        <f t="shared" si="0"/>
        <v>218960</v>
      </c>
    </row>
    <row r="27" spans="1:10" x14ac:dyDescent="0.3">
      <c r="A27" s="3">
        <v>18</v>
      </c>
      <c r="B27" s="3" t="s">
        <v>27</v>
      </c>
      <c r="C27" s="2">
        <v>3666</v>
      </c>
      <c r="D27" s="2">
        <v>1</v>
      </c>
      <c r="E27" s="2">
        <v>1738</v>
      </c>
      <c r="F27" s="2">
        <v>0</v>
      </c>
      <c r="G27" s="2">
        <v>0</v>
      </c>
      <c r="H27" s="2">
        <v>1812</v>
      </c>
      <c r="I27" s="3">
        <f>SUM(C27:H27)</f>
        <v>7217</v>
      </c>
      <c r="J27" s="3">
        <f t="shared" si="0"/>
        <v>226177</v>
      </c>
    </row>
    <row r="28" spans="1:10" x14ac:dyDescent="0.3">
      <c r="A28" s="3">
        <v>19</v>
      </c>
      <c r="B28" s="3" t="s">
        <v>28</v>
      </c>
      <c r="C28" s="2">
        <v>4290</v>
      </c>
      <c r="D28" s="2">
        <v>213</v>
      </c>
      <c r="E28" s="2">
        <v>1611</v>
      </c>
      <c r="F28" s="2">
        <v>1192</v>
      </c>
      <c r="G28" s="2">
        <v>108</v>
      </c>
      <c r="H28" s="2">
        <v>3452</v>
      </c>
      <c r="I28" s="3">
        <f>SUM(C28:H28)</f>
        <v>10866</v>
      </c>
      <c r="J28" s="3">
        <f t="shared" si="0"/>
        <v>237043</v>
      </c>
    </row>
    <row r="29" spans="1:10" x14ac:dyDescent="0.3">
      <c r="A29" s="3">
        <v>20</v>
      </c>
      <c r="B29" s="3" t="s">
        <v>29</v>
      </c>
      <c r="C29" s="2">
        <v>5268</v>
      </c>
      <c r="D29" s="2">
        <v>0</v>
      </c>
      <c r="E29" s="2">
        <v>1436</v>
      </c>
      <c r="F29" s="2">
        <v>1177</v>
      </c>
      <c r="G29" s="2">
        <v>435</v>
      </c>
      <c r="H29" s="2">
        <v>5080</v>
      </c>
      <c r="I29" s="3">
        <f>SUM(C29:H29)</f>
        <v>13396</v>
      </c>
      <c r="J29" s="3">
        <f t="shared" si="0"/>
        <v>250439</v>
      </c>
    </row>
    <row r="30" spans="1:10" x14ac:dyDescent="0.3">
      <c r="A30" s="3">
        <v>21</v>
      </c>
      <c r="B30" s="3" t="s">
        <v>30</v>
      </c>
      <c r="C30" s="2">
        <v>3569</v>
      </c>
      <c r="D30" s="2">
        <v>70</v>
      </c>
      <c r="E30" s="2">
        <v>1700</v>
      </c>
      <c r="F30" s="2">
        <v>214</v>
      </c>
      <c r="G30" s="2">
        <v>294</v>
      </c>
      <c r="H30" s="2">
        <v>2991</v>
      </c>
      <c r="I30" s="3">
        <f>SUM(C30:H30)</f>
        <v>8838</v>
      </c>
      <c r="J30" s="3">
        <f t="shared" si="0"/>
        <v>259277</v>
      </c>
    </row>
    <row r="31" spans="1:10" x14ac:dyDescent="0.3">
      <c r="A31" s="3">
        <v>22</v>
      </c>
      <c r="B31" s="3" t="s">
        <v>31</v>
      </c>
      <c r="C31" s="2">
        <v>7532</v>
      </c>
      <c r="D31" s="2">
        <v>233</v>
      </c>
      <c r="E31" s="2">
        <v>1977</v>
      </c>
      <c r="F31" s="2">
        <v>71</v>
      </c>
      <c r="G31" s="2">
        <v>73</v>
      </c>
      <c r="H31" s="2">
        <v>6007</v>
      </c>
      <c r="I31" s="3">
        <f>SUM(C31:H31)</f>
        <v>15893</v>
      </c>
      <c r="J31" s="3">
        <f t="shared" si="0"/>
        <v>275170</v>
      </c>
    </row>
    <row r="32" spans="1:10" x14ac:dyDescent="0.3">
      <c r="A32" s="3">
        <v>23</v>
      </c>
      <c r="B32" s="3" t="s">
        <v>32</v>
      </c>
      <c r="C32" s="2">
        <v>3882</v>
      </c>
      <c r="D32" s="2">
        <v>0</v>
      </c>
      <c r="E32" s="2">
        <v>2741</v>
      </c>
      <c r="F32" s="2">
        <v>178</v>
      </c>
      <c r="G32" s="2">
        <v>0</v>
      </c>
      <c r="H32" s="2">
        <v>8736</v>
      </c>
      <c r="I32" s="3">
        <f>SUM(C32:H32)</f>
        <v>15537</v>
      </c>
      <c r="J32" s="3">
        <f t="shared" si="0"/>
        <v>290707</v>
      </c>
    </row>
    <row r="33" spans="1:10" x14ac:dyDescent="0.3">
      <c r="A33" s="3">
        <v>24</v>
      </c>
      <c r="B33" s="3" t="s">
        <v>33</v>
      </c>
      <c r="C33" s="2">
        <v>5728</v>
      </c>
      <c r="D33" s="2">
        <v>0</v>
      </c>
      <c r="E33" s="2">
        <v>1746</v>
      </c>
      <c r="F33" s="2">
        <v>1858</v>
      </c>
      <c r="G33" s="2">
        <v>475</v>
      </c>
      <c r="H33" s="2">
        <v>15833</v>
      </c>
      <c r="I33" s="3">
        <f>SUM(C33:H33)</f>
        <v>25640</v>
      </c>
      <c r="J33" s="3">
        <f t="shared" si="0"/>
        <v>316347</v>
      </c>
    </row>
    <row r="34" spans="1:10" x14ac:dyDescent="0.3">
      <c r="A34" s="3">
        <v>25</v>
      </c>
      <c r="B34" s="3" t="s">
        <v>34</v>
      </c>
      <c r="C34" s="2">
        <v>6298</v>
      </c>
      <c r="D34" s="2">
        <v>0</v>
      </c>
      <c r="E34" s="2">
        <v>1492</v>
      </c>
      <c r="F34" s="2">
        <v>1127</v>
      </c>
      <c r="G34" s="2">
        <v>256</v>
      </c>
      <c r="H34" s="2">
        <v>18788</v>
      </c>
      <c r="I34" s="3">
        <f>SUM(C34:H34)</f>
        <v>27961</v>
      </c>
      <c r="J34" s="3">
        <f t="shared" si="0"/>
        <v>344308</v>
      </c>
    </row>
    <row r="35" spans="1:10" x14ac:dyDescent="0.3">
      <c r="A35" s="3" t="s">
        <v>2</v>
      </c>
      <c r="B35" s="3" t="s">
        <v>35</v>
      </c>
      <c r="C35" s="3">
        <f t="shared" ref="C35:H35" si="1">SUM(C10:C34)</f>
        <v>130593</v>
      </c>
      <c r="D35" s="3">
        <f t="shared" si="1"/>
        <v>5697</v>
      </c>
      <c r="E35" s="3">
        <f t="shared" si="1"/>
        <v>44421</v>
      </c>
      <c r="F35" s="3">
        <f t="shared" si="1"/>
        <v>15914</v>
      </c>
      <c r="G35" s="3">
        <f t="shared" si="1"/>
        <v>5151</v>
      </c>
      <c r="H35" s="3">
        <f t="shared" si="1"/>
        <v>142532</v>
      </c>
      <c r="I35" s="3">
        <f>SUM(I10:I34)</f>
        <v>344308</v>
      </c>
      <c r="J35" s="3"/>
    </row>
  </sheetData>
  <mergeCells count="3">
    <mergeCell ref="A6:J6"/>
    <mergeCell ref="A7:J7"/>
    <mergeCell ref="A8:J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P35"/>
  <sheetViews>
    <sheetView workbookViewId="0">
      <pane xSplit="2" ySplit="9" topLeftCell="C28" activePane="bottomRight" state="frozen"/>
      <selection pane="topRight" activeCell="C1" sqref="C1"/>
      <selection pane="bottomLeft" activeCell="A10" sqref="A10"/>
      <selection pane="bottomRight" activeCell="C10" sqref="C10"/>
    </sheetView>
  </sheetViews>
  <sheetFormatPr defaultRowHeight="14.4" x14ac:dyDescent="0.3"/>
  <cols>
    <col min="1" max="1" width="10" customWidth="1"/>
    <col min="2" max="2" width="27.5546875" customWidth="1"/>
    <col min="3" max="3" width="12.77734375" customWidth="1"/>
    <col min="4" max="4" width="25.21875" customWidth="1"/>
    <col min="5" max="5" width="10" customWidth="1"/>
    <col min="6" max="6" width="16.6640625" customWidth="1"/>
    <col min="7" max="7" width="10.88671875" customWidth="1"/>
    <col min="8" max="8" width="12.77734375" customWidth="1"/>
    <col min="9" max="9" width="15.6640625" customWidth="1"/>
    <col min="10" max="10" width="10.33203125" customWidth="1"/>
    <col min="11" max="11" width="15.6640625" customWidth="1"/>
    <col min="12" max="12" width="12.21875" customWidth="1"/>
    <col min="13" max="13" width="10.77734375" customWidth="1"/>
    <col min="14" max="14" width="12.5546875" customWidth="1"/>
    <col min="15" max="15" width="16.21875" bestFit="1" customWidth="1"/>
    <col min="16" max="16" width="21.77734375" bestFit="1" customWidth="1"/>
  </cols>
  <sheetData>
    <row r="6" spans="1:16" ht="15.6" x14ac:dyDescent="0.3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6"/>
    </row>
    <row r="7" spans="1:16" ht="15.6" x14ac:dyDescent="0.3">
      <c r="A7" s="4" t="s">
        <v>37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6"/>
    </row>
    <row r="8" spans="1:16" x14ac:dyDescent="0.3">
      <c r="A8" s="7" t="s">
        <v>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9"/>
    </row>
    <row r="9" spans="1:16" x14ac:dyDescent="0.3">
      <c r="A9" s="1"/>
      <c r="B9" s="1" t="s">
        <v>3</v>
      </c>
      <c r="C9" s="1" t="s">
        <v>4</v>
      </c>
      <c r="D9" s="1" t="s">
        <v>5</v>
      </c>
      <c r="E9" s="1" t="s">
        <v>38</v>
      </c>
      <c r="F9" s="1" t="s">
        <v>39</v>
      </c>
      <c r="G9" s="1" t="s">
        <v>6</v>
      </c>
      <c r="H9" s="1" t="s">
        <v>40</v>
      </c>
      <c r="I9" s="1" t="s">
        <v>7</v>
      </c>
      <c r="J9" s="1" t="s">
        <v>8</v>
      </c>
      <c r="K9" s="1" t="s">
        <v>41</v>
      </c>
      <c r="L9" s="1" t="s">
        <v>42</v>
      </c>
      <c r="M9" s="1" t="s">
        <v>43</v>
      </c>
      <c r="N9" s="1" t="s">
        <v>9</v>
      </c>
      <c r="O9" s="10" t="s">
        <v>67</v>
      </c>
      <c r="P9" s="10" t="s">
        <v>68</v>
      </c>
    </row>
    <row r="10" spans="1:16" x14ac:dyDescent="0.3">
      <c r="A10" s="3">
        <v>1</v>
      </c>
      <c r="B10" s="3" t="s">
        <v>10</v>
      </c>
      <c r="C10" s="2">
        <v>0</v>
      </c>
      <c r="D10" s="2">
        <v>733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300</v>
      </c>
      <c r="K10" s="2">
        <v>0</v>
      </c>
      <c r="L10" s="2">
        <v>0</v>
      </c>
      <c r="M10" s="2">
        <v>0</v>
      </c>
      <c r="N10" s="2">
        <v>2058</v>
      </c>
      <c r="O10" s="3">
        <f>SUM(C10:N10)</f>
        <v>3091</v>
      </c>
      <c r="P10" s="3">
        <f>O10</f>
        <v>3091</v>
      </c>
    </row>
    <row r="11" spans="1:16" x14ac:dyDescent="0.3">
      <c r="A11" s="3">
        <v>2</v>
      </c>
      <c r="B11" s="3" t="s">
        <v>11</v>
      </c>
      <c r="C11" s="2">
        <v>239</v>
      </c>
      <c r="D11" s="2">
        <v>3097</v>
      </c>
      <c r="E11" s="2">
        <v>0</v>
      </c>
      <c r="F11" s="2">
        <v>0</v>
      </c>
      <c r="G11" s="2">
        <v>245</v>
      </c>
      <c r="H11" s="2">
        <v>16500</v>
      </c>
      <c r="I11" s="2">
        <v>1145</v>
      </c>
      <c r="J11" s="2">
        <v>1624</v>
      </c>
      <c r="K11" s="2">
        <v>0</v>
      </c>
      <c r="L11" s="2">
        <v>0</v>
      </c>
      <c r="M11" s="2">
        <v>0</v>
      </c>
      <c r="N11" s="2">
        <v>7986</v>
      </c>
      <c r="O11" s="3">
        <f>SUM(C11:N11)</f>
        <v>30836</v>
      </c>
      <c r="P11" s="3">
        <f t="shared" ref="P11:P34" si="0">O11+P10</f>
        <v>33927</v>
      </c>
    </row>
    <row r="12" spans="1:16" x14ac:dyDescent="0.3">
      <c r="A12" s="3">
        <v>3</v>
      </c>
      <c r="B12" s="3" t="s">
        <v>12</v>
      </c>
      <c r="C12" s="2">
        <v>102</v>
      </c>
      <c r="D12" s="2">
        <v>1458</v>
      </c>
      <c r="E12" s="2">
        <v>0</v>
      </c>
      <c r="F12" s="2">
        <v>0</v>
      </c>
      <c r="G12" s="2">
        <v>107</v>
      </c>
      <c r="H12" s="2">
        <v>0</v>
      </c>
      <c r="I12" s="2">
        <v>989</v>
      </c>
      <c r="J12" s="2">
        <v>967</v>
      </c>
      <c r="K12" s="2">
        <v>0</v>
      </c>
      <c r="L12" s="2">
        <v>0</v>
      </c>
      <c r="M12" s="2">
        <v>48997</v>
      </c>
      <c r="N12" s="2">
        <v>3544</v>
      </c>
      <c r="O12" s="3">
        <f>SUM(C12:N12)</f>
        <v>56164</v>
      </c>
      <c r="P12" s="3">
        <f t="shared" si="0"/>
        <v>90091</v>
      </c>
    </row>
    <row r="13" spans="1:16" x14ac:dyDescent="0.3">
      <c r="A13" s="3">
        <v>4</v>
      </c>
      <c r="B13" s="3" t="s">
        <v>13</v>
      </c>
      <c r="C13" s="2">
        <v>107</v>
      </c>
      <c r="D13" s="2">
        <v>1937</v>
      </c>
      <c r="E13" s="2">
        <v>0</v>
      </c>
      <c r="F13" s="2">
        <v>0</v>
      </c>
      <c r="G13" s="2">
        <v>157</v>
      </c>
      <c r="H13" s="2">
        <v>0</v>
      </c>
      <c r="I13" s="2">
        <v>1022</v>
      </c>
      <c r="J13" s="2">
        <v>671</v>
      </c>
      <c r="K13" s="2">
        <v>0</v>
      </c>
      <c r="L13" s="2">
        <v>0</v>
      </c>
      <c r="M13" s="2">
        <v>65307</v>
      </c>
      <c r="N13" s="2">
        <v>288</v>
      </c>
      <c r="O13" s="3">
        <f>SUM(C13:N13)</f>
        <v>69489</v>
      </c>
      <c r="P13" s="3">
        <f t="shared" si="0"/>
        <v>159580</v>
      </c>
    </row>
    <row r="14" spans="1:16" x14ac:dyDescent="0.3">
      <c r="A14" s="3">
        <v>5</v>
      </c>
      <c r="B14" s="3" t="s">
        <v>14</v>
      </c>
      <c r="C14" s="2">
        <v>140</v>
      </c>
      <c r="D14" s="2">
        <v>1846</v>
      </c>
      <c r="E14" s="2">
        <v>0</v>
      </c>
      <c r="F14" s="2">
        <v>0</v>
      </c>
      <c r="G14" s="2">
        <v>105</v>
      </c>
      <c r="H14" s="2">
        <v>0</v>
      </c>
      <c r="I14" s="2">
        <v>1650</v>
      </c>
      <c r="J14" s="2">
        <v>1232</v>
      </c>
      <c r="K14" s="2">
        <v>0</v>
      </c>
      <c r="L14" s="2">
        <v>0</v>
      </c>
      <c r="M14" s="2">
        <v>112478</v>
      </c>
      <c r="N14" s="2">
        <v>991</v>
      </c>
      <c r="O14" s="3">
        <f>SUM(C14:N14)</f>
        <v>118442</v>
      </c>
      <c r="P14" s="3">
        <f t="shared" si="0"/>
        <v>278022</v>
      </c>
    </row>
    <row r="15" spans="1:16" x14ac:dyDescent="0.3">
      <c r="A15" s="3">
        <v>6</v>
      </c>
      <c r="B15" s="3" t="s">
        <v>15</v>
      </c>
      <c r="C15" s="2">
        <v>139</v>
      </c>
      <c r="D15" s="2">
        <v>2583</v>
      </c>
      <c r="E15" s="2">
        <v>0</v>
      </c>
      <c r="F15" s="2">
        <v>0</v>
      </c>
      <c r="G15" s="2">
        <v>89</v>
      </c>
      <c r="H15" s="2">
        <v>0</v>
      </c>
      <c r="I15" s="2">
        <v>1572</v>
      </c>
      <c r="J15" s="2">
        <v>1605</v>
      </c>
      <c r="K15" s="2">
        <v>0</v>
      </c>
      <c r="L15" s="2">
        <v>0</v>
      </c>
      <c r="M15" s="2">
        <v>69302</v>
      </c>
      <c r="N15" s="2">
        <v>135</v>
      </c>
      <c r="O15" s="3">
        <f>SUM(C15:N15)</f>
        <v>75425</v>
      </c>
      <c r="P15" s="3">
        <f t="shared" si="0"/>
        <v>353447</v>
      </c>
    </row>
    <row r="16" spans="1:16" x14ac:dyDescent="0.3">
      <c r="A16" s="3">
        <v>7</v>
      </c>
      <c r="B16" s="3" t="s">
        <v>16</v>
      </c>
      <c r="C16" s="2">
        <v>305</v>
      </c>
      <c r="D16" s="2">
        <v>1876</v>
      </c>
      <c r="E16" s="2">
        <v>0</v>
      </c>
      <c r="F16" s="2">
        <v>42660</v>
      </c>
      <c r="G16" s="2">
        <v>11</v>
      </c>
      <c r="H16" s="2">
        <v>0</v>
      </c>
      <c r="I16" s="2">
        <v>2589</v>
      </c>
      <c r="J16" s="2">
        <v>1192</v>
      </c>
      <c r="K16" s="2">
        <v>0</v>
      </c>
      <c r="L16" s="2">
        <v>0</v>
      </c>
      <c r="M16" s="2">
        <v>0</v>
      </c>
      <c r="N16" s="2">
        <v>0</v>
      </c>
      <c r="O16" s="3">
        <f>SUM(C16:N16)</f>
        <v>48633</v>
      </c>
      <c r="P16" s="3">
        <f t="shared" si="0"/>
        <v>402080</v>
      </c>
    </row>
    <row r="17" spans="1:16" x14ac:dyDescent="0.3">
      <c r="A17" s="3">
        <v>8</v>
      </c>
      <c r="B17" s="3" t="s">
        <v>17</v>
      </c>
      <c r="C17" s="2">
        <v>105</v>
      </c>
      <c r="D17" s="2">
        <v>2151</v>
      </c>
      <c r="E17" s="2">
        <v>0</v>
      </c>
      <c r="F17" s="2">
        <v>12087</v>
      </c>
      <c r="G17" s="2">
        <v>36</v>
      </c>
      <c r="H17" s="2">
        <v>0</v>
      </c>
      <c r="I17" s="2">
        <v>2066</v>
      </c>
      <c r="J17" s="2">
        <v>796</v>
      </c>
      <c r="K17" s="2">
        <v>0</v>
      </c>
      <c r="L17" s="2">
        <v>0</v>
      </c>
      <c r="M17" s="2">
        <v>86174</v>
      </c>
      <c r="N17" s="2">
        <v>323</v>
      </c>
      <c r="O17" s="3">
        <f>SUM(C17:N17)</f>
        <v>103738</v>
      </c>
      <c r="P17" s="3">
        <f t="shared" si="0"/>
        <v>505818</v>
      </c>
    </row>
    <row r="18" spans="1:16" x14ac:dyDescent="0.3">
      <c r="A18" s="3">
        <v>9</v>
      </c>
      <c r="B18" s="3" t="s">
        <v>18</v>
      </c>
      <c r="C18" s="2">
        <v>501</v>
      </c>
      <c r="D18" s="2">
        <v>1810</v>
      </c>
      <c r="E18" s="2">
        <v>0</v>
      </c>
      <c r="F18" s="2">
        <v>0</v>
      </c>
      <c r="G18" s="2">
        <v>405</v>
      </c>
      <c r="H18" s="2">
        <v>0</v>
      </c>
      <c r="I18" s="2">
        <v>2110</v>
      </c>
      <c r="J18" s="2">
        <v>327</v>
      </c>
      <c r="K18" s="2">
        <v>0</v>
      </c>
      <c r="L18" s="2">
        <v>0</v>
      </c>
      <c r="M18" s="2">
        <v>19218</v>
      </c>
      <c r="N18" s="2">
        <v>3319</v>
      </c>
      <c r="O18" s="3">
        <f>SUM(C18:N18)</f>
        <v>27690</v>
      </c>
      <c r="P18" s="3">
        <f t="shared" si="0"/>
        <v>533508</v>
      </c>
    </row>
    <row r="19" spans="1:16" x14ac:dyDescent="0.3">
      <c r="A19" s="3">
        <v>10</v>
      </c>
      <c r="B19" s="3" t="s">
        <v>19</v>
      </c>
      <c r="C19" s="2">
        <v>136</v>
      </c>
      <c r="D19" s="2">
        <v>2114</v>
      </c>
      <c r="E19" s="2">
        <v>0</v>
      </c>
      <c r="F19" s="2">
        <v>0</v>
      </c>
      <c r="G19" s="2">
        <v>111</v>
      </c>
      <c r="H19" s="2">
        <v>0</v>
      </c>
      <c r="I19" s="2">
        <v>1666</v>
      </c>
      <c r="J19" s="2">
        <v>2115</v>
      </c>
      <c r="K19" s="2">
        <v>0</v>
      </c>
      <c r="L19" s="2">
        <v>0</v>
      </c>
      <c r="M19" s="2">
        <v>51180</v>
      </c>
      <c r="N19" s="2">
        <v>1072</v>
      </c>
      <c r="O19" s="3">
        <f>SUM(C19:N19)</f>
        <v>58394</v>
      </c>
      <c r="P19" s="3">
        <f t="shared" si="0"/>
        <v>591902</v>
      </c>
    </row>
    <row r="20" spans="1:16" x14ac:dyDescent="0.3">
      <c r="A20" s="3">
        <v>11</v>
      </c>
      <c r="B20" s="3" t="s">
        <v>20</v>
      </c>
      <c r="C20" s="2">
        <v>140</v>
      </c>
      <c r="D20" s="2">
        <v>2424</v>
      </c>
      <c r="E20" s="2">
        <v>0</v>
      </c>
      <c r="F20" s="2">
        <v>0</v>
      </c>
      <c r="G20" s="2">
        <v>194</v>
      </c>
      <c r="H20" s="2">
        <v>0</v>
      </c>
      <c r="I20" s="2">
        <v>1992</v>
      </c>
      <c r="J20" s="2">
        <v>1536</v>
      </c>
      <c r="K20" s="2">
        <v>0</v>
      </c>
      <c r="L20" s="2">
        <v>248</v>
      </c>
      <c r="M20" s="2">
        <v>56293</v>
      </c>
      <c r="N20" s="2">
        <v>1331</v>
      </c>
      <c r="O20" s="3">
        <f>SUM(C20:N20)</f>
        <v>64158</v>
      </c>
      <c r="P20" s="3">
        <f t="shared" si="0"/>
        <v>656060</v>
      </c>
    </row>
    <row r="21" spans="1:16" x14ac:dyDescent="0.3">
      <c r="A21" s="3">
        <v>12</v>
      </c>
      <c r="B21" s="3" t="s">
        <v>21</v>
      </c>
      <c r="C21" s="2">
        <v>1087</v>
      </c>
      <c r="D21" s="2">
        <v>2271</v>
      </c>
      <c r="E21" s="2">
        <v>0</v>
      </c>
      <c r="F21" s="2">
        <v>0</v>
      </c>
      <c r="G21" s="2">
        <v>12</v>
      </c>
      <c r="H21" s="2">
        <v>0</v>
      </c>
      <c r="I21" s="2">
        <v>2748</v>
      </c>
      <c r="J21" s="2">
        <v>1726</v>
      </c>
      <c r="K21" s="2">
        <v>0</v>
      </c>
      <c r="L21" s="2">
        <v>0</v>
      </c>
      <c r="M21" s="2">
        <v>0</v>
      </c>
      <c r="N21" s="2">
        <v>488</v>
      </c>
      <c r="O21" s="3">
        <f>SUM(C21:N21)</f>
        <v>8332</v>
      </c>
      <c r="P21" s="3">
        <f t="shared" si="0"/>
        <v>664392</v>
      </c>
    </row>
    <row r="22" spans="1:16" x14ac:dyDescent="0.3">
      <c r="A22" s="3">
        <v>13</v>
      </c>
      <c r="B22" s="3" t="s">
        <v>22</v>
      </c>
      <c r="C22" s="2">
        <v>105</v>
      </c>
      <c r="D22" s="2">
        <v>2229</v>
      </c>
      <c r="E22" s="2">
        <v>0</v>
      </c>
      <c r="F22" s="2">
        <v>0</v>
      </c>
      <c r="G22" s="2">
        <v>12</v>
      </c>
      <c r="H22" s="2">
        <v>0</v>
      </c>
      <c r="I22" s="2">
        <v>1752</v>
      </c>
      <c r="J22" s="2">
        <v>1639</v>
      </c>
      <c r="K22" s="2">
        <v>0</v>
      </c>
      <c r="L22" s="2">
        <v>0</v>
      </c>
      <c r="M22" s="2">
        <v>53200</v>
      </c>
      <c r="N22" s="2">
        <v>824</v>
      </c>
      <c r="O22" s="3">
        <f>SUM(C22:N22)</f>
        <v>59761</v>
      </c>
      <c r="P22" s="3">
        <f t="shared" si="0"/>
        <v>724153</v>
      </c>
    </row>
    <row r="23" spans="1:16" x14ac:dyDescent="0.3">
      <c r="A23" s="3">
        <v>14</v>
      </c>
      <c r="B23" s="3" t="s">
        <v>23</v>
      </c>
      <c r="C23" s="2">
        <v>173</v>
      </c>
      <c r="D23" s="2">
        <v>2059</v>
      </c>
      <c r="E23" s="2">
        <v>0</v>
      </c>
      <c r="F23" s="2">
        <v>0</v>
      </c>
      <c r="G23" s="2">
        <v>152</v>
      </c>
      <c r="H23" s="2">
        <v>0</v>
      </c>
      <c r="I23" s="2">
        <v>4549</v>
      </c>
      <c r="J23" s="2">
        <v>1818</v>
      </c>
      <c r="K23" s="2">
        <v>0</v>
      </c>
      <c r="L23" s="2">
        <v>0</v>
      </c>
      <c r="M23" s="2">
        <v>0</v>
      </c>
      <c r="N23" s="2">
        <v>422</v>
      </c>
      <c r="O23" s="3">
        <f>SUM(C23:N23)</f>
        <v>9173</v>
      </c>
      <c r="P23" s="3">
        <f t="shared" si="0"/>
        <v>733326</v>
      </c>
    </row>
    <row r="24" spans="1:16" x14ac:dyDescent="0.3">
      <c r="A24" s="3">
        <v>15</v>
      </c>
      <c r="B24" s="3" t="s">
        <v>24</v>
      </c>
      <c r="C24" s="2">
        <v>71</v>
      </c>
      <c r="D24" s="2">
        <v>2057</v>
      </c>
      <c r="E24" s="2">
        <v>0</v>
      </c>
      <c r="F24" s="2">
        <v>0</v>
      </c>
      <c r="G24" s="2">
        <v>0</v>
      </c>
      <c r="H24" s="2">
        <v>0</v>
      </c>
      <c r="I24" s="2">
        <v>2082</v>
      </c>
      <c r="J24" s="2">
        <v>1626</v>
      </c>
      <c r="K24" s="2">
        <v>0</v>
      </c>
      <c r="L24" s="2">
        <v>0</v>
      </c>
      <c r="M24" s="2">
        <v>0</v>
      </c>
      <c r="N24" s="2">
        <v>848</v>
      </c>
      <c r="O24" s="3">
        <f>SUM(C24:N24)</f>
        <v>6684</v>
      </c>
      <c r="P24" s="3">
        <f t="shared" si="0"/>
        <v>740010</v>
      </c>
    </row>
    <row r="25" spans="1:16" x14ac:dyDescent="0.3">
      <c r="A25" s="3">
        <v>16</v>
      </c>
      <c r="B25" s="3" t="s">
        <v>25</v>
      </c>
      <c r="C25" s="2">
        <v>0</v>
      </c>
      <c r="D25" s="2">
        <v>2009</v>
      </c>
      <c r="E25" s="2">
        <v>0</v>
      </c>
      <c r="F25" s="2">
        <v>0</v>
      </c>
      <c r="G25" s="2">
        <v>11</v>
      </c>
      <c r="H25" s="2">
        <v>0</v>
      </c>
      <c r="I25" s="2">
        <v>1431</v>
      </c>
      <c r="J25" s="2">
        <v>1590</v>
      </c>
      <c r="K25" s="2">
        <v>0</v>
      </c>
      <c r="L25" s="2">
        <v>0</v>
      </c>
      <c r="M25" s="2">
        <v>0</v>
      </c>
      <c r="N25" s="2">
        <v>317</v>
      </c>
      <c r="O25" s="3">
        <f>SUM(C25:N25)</f>
        <v>5358</v>
      </c>
      <c r="P25" s="3">
        <f t="shared" si="0"/>
        <v>745368</v>
      </c>
    </row>
    <row r="26" spans="1:16" x14ac:dyDescent="0.3">
      <c r="A26" s="3">
        <v>17</v>
      </c>
      <c r="B26" s="3" t="s">
        <v>26</v>
      </c>
      <c r="C26" s="2">
        <v>138</v>
      </c>
      <c r="D26" s="2">
        <v>2418</v>
      </c>
      <c r="E26" s="2">
        <v>50367</v>
      </c>
      <c r="F26" s="2">
        <v>0</v>
      </c>
      <c r="G26" s="2">
        <v>12</v>
      </c>
      <c r="H26" s="2">
        <v>0</v>
      </c>
      <c r="I26" s="2">
        <v>1853</v>
      </c>
      <c r="J26" s="2">
        <v>1606</v>
      </c>
      <c r="K26" s="2">
        <v>0</v>
      </c>
      <c r="L26" s="2">
        <v>0</v>
      </c>
      <c r="M26" s="2">
        <v>0</v>
      </c>
      <c r="N26" s="2">
        <v>739</v>
      </c>
      <c r="O26" s="3">
        <f>SUM(C26:N26)</f>
        <v>57133</v>
      </c>
      <c r="P26" s="3">
        <f t="shared" si="0"/>
        <v>802501</v>
      </c>
    </row>
    <row r="27" spans="1:16" x14ac:dyDescent="0.3">
      <c r="A27" s="3">
        <v>18</v>
      </c>
      <c r="B27" s="3" t="s">
        <v>27</v>
      </c>
      <c r="C27" s="2">
        <v>56</v>
      </c>
      <c r="D27" s="2">
        <v>2131</v>
      </c>
      <c r="E27" s="2">
        <v>0</v>
      </c>
      <c r="F27" s="2">
        <v>31026</v>
      </c>
      <c r="G27" s="2">
        <v>0</v>
      </c>
      <c r="H27" s="2">
        <v>0</v>
      </c>
      <c r="I27" s="2">
        <v>2095</v>
      </c>
      <c r="J27" s="2">
        <v>1401</v>
      </c>
      <c r="K27" s="2">
        <v>556</v>
      </c>
      <c r="L27" s="2">
        <v>0</v>
      </c>
      <c r="M27" s="2">
        <v>0</v>
      </c>
      <c r="N27" s="2">
        <v>600</v>
      </c>
      <c r="O27" s="3">
        <f>SUM(C27:N27)</f>
        <v>37865</v>
      </c>
      <c r="P27" s="3">
        <f t="shared" si="0"/>
        <v>840366</v>
      </c>
    </row>
    <row r="28" spans="1:16" x14ac:dyDescent="0.3">
      <c r="A28" s="3">
        <v>19</v>
      </c>
      <c r="B28" s="3" t="s">
        <v>28</v>
      </c>
      <c r="C28" s="2">
        <v>36</v>
      </c>
      <c r="D28" s="2">
        <v>2925</v>
      </c>
      <c r="E28" s="2">
        <v>0</v>
      </c>
      <c r="F28" s="2">
        <v>21536</v>
      </c>
      <c r="G28" s="2">
        <v>0</v>
      </c>
      <c r="H28" s="2">
        <v>14356</v>
      </c>
      <c r="I28" s="2">
        <v>1420</v>
      </c>
      <c r="J28" s="2">
        <v>1369</v>
      </c>
      <c r="K28" s="2">
        <v>0</v>
      </c>
      <c r="L28" s="2">
        <v>0</v>
      </c>
      <c r="M28" s="2">
        <v>0</v>
      </c>
      <c r="N28" s="2">
        <v>68</v>
      </c>
      <c r="O28" s="3">
        <f>SUM(C28:N28)</f>
        <v>41710</v>
      </c>
      <c r="P28" s="3">
        <f t="shared" si="0"/>
        <v>882076</v>
      </c>
    </row>
    <row r="29" spans="1:16" x14ac:dyDescent="0.3">
      <c r="A29" s="3">
        <v>20</v>
      </c>
      <c r="B29" s="3" t="s">
        <v>29</v>
      </c>
      <c r="C29" s="2">
        <v>35</v>
      </c>
      <c r="D29" s="2">
        <v>3066</v>
      </c>
      <c r="E29" s="2">
        <v>0</v>
      </c>
      <c r="F29" s="2">
        <v>0</v>
      </c>
      <c r="G29" s="2">
        <v>28</v>
      </c>
      <c r="H29" s="2">
        <v>0</v>
      </c>
      <c r="I29" s="2">
        <v>1856</v>
      </c>
      <c r="J29" s="2">
        <v>1344</v>
      </c>
      <c r="K29" s="2">
        <v>0</v>
      </c>
      <c r="L29" s="2">
        <v>0</v>
      </c>
      <c r="M29" s="2">
        <v>0</v>
      </c>
      <c r="N29" s="2">
        <v>106</v>
      </c>
      <c r="O29" s="3">
        <f>SUM(C29:N29)</f>
        <v>6435</v>
      </c>
      <c r="P29" s="3">
        <f t="shared" si="0"/>
        <v>888511</v>
      </c>
    </row>
    <row r="30" spans="1:16" x14ac:dyDescent="0.3">
      <c r="A30" s="3">
        <v>21</v>
      </c>
      <c r="B30" s="3" t="s">
        <v>30</v>
      </c>
      <c r="C30" s="2">
        <v>35</v>
      </c>
      <c r="D30" s="2">
        <v>2968</v>
      </c>
      <c r="E30" s="2">
        <v>0</v>
      </c>
      <c r="F30" s="2">
        <v>0</v>
      </c>
      <c r="G30" s="2">
        <v>0</v>
      </c>
      <c r="H30" s="2">
        <v>0</v>
      </c>
      <c r="I30" s="2">
        <v>2660</v>
      </c>
      <c r="J30" s="2">
        <v>1217</v>
      </c>
      <c r="K30" s="2">
        <v>0</v>
      </c>
      <c r="L30" s="2">
        <v>0</v>
      </c>
      <c r="M30" s="2">
        <v>0</v>
      </c>
      <c r="N30" s="2">
        <v>489</v>
      </c>
      <c r="O30" s="3">
        <f>SUM(C30:N30)</f>
        <v>7369</v>
      </c>
      <c r="P30" s="3">
        <f t="shared" si="0"/>
        <v>895880</v>
      </c>
    </row>
    <row r="31" spans="1:16" x14ac:dyDescent="0.3">
      <c r="A31" s="3">
        <v>22</v>
      </c>
      <c r="B31" s="3" t="s">
        <v>31</v>
      </c>
      <c r="C31" s="2">
        <v>35</v>
      </c>
      <c r="D31" s="2">
        <v>1648</v>
      </c>
      <c r="E31" s="2">
        <v>0</v>
      </c>
      <c r="F31" s="2">
        <v>0</v>
      </c>
      <c r="G31" s="2">
        <v>297</v>
      </c>
      <c r="H31" s="2">
        <v>0</v>
      </c>
      <c r="I31" s="2">
        <v>1798</v>
      </c>
      <c r="J31" s="2">
        <v>1452</v>
      </c>
      <c r="K31" s="2">
        <v>333</v>
      </c>
      <c r="L31" s="2">
        <v>0</v>
      </c>
      <c r="M31" s="2">
        <v>0</v>
      </c>
      <c r="N31" s="2">
        <v>779</v>
      </c>
      <c r="O31" s="3">
        <f>SUM(C31:N31)</f>
        <v>6342</v>
      </c>
      <c r="P31" s="3">
        <f t="shared" si="0"/>
        <v>902222</v>
      </c>
    </row>
    <row r="32" spans="1:16" x14ac:dyDescent="0.3">
      <c r="A32" s="3">
        <v>23</v>
      </c>
      <c r="B32" s="3" t="s">
        <v>32</v>
      </c>
      <c r="C32" s="2">
        <v>0</v>
      </c>
      <c r="D32" s="2">
        <v>2437</v>
      </c>
      <c r="E32" s="2">
        <v>0</v>
      </c>
      <c r="F32" s="2">
        <v>0</v>
      </c>
      <c r="G32" s="2">
        <v>0</v>
      </c>
      <c r="H32" s="2">
        <v>0</v>
      </c>
      <c r="I32" s="2">
        <v>1532</v>
      </c>
      <c r="J32" s="2">
        <v>1500</v>
      </c>
      <c r="K32" s="2">
        <v>0</v>
      </c>
      <c r="L32" s="2">
        <v>0</v>
      </c>
      <c r="M32" s="2">
        <v>0</v>
      </c>
      <c r="N32" s="2">
        <v>1984</v>
      </c>
      <c r="O32" s="3">
        <f>SUM(C32:N32)</f>
        <v>7453</v>
      </c>
      <c r="P32" s="3">
        <f t="shared" si="0"/>
        <v>909675</v>
      </c>
    </row>
    <row r="33" spans="1:16" x14ac:dyDescent="0.3">
      <c r="A33" s="3">
        <v>24</v>
      </c>
      <c r="B33" s="3" t="s">
        <v>33</v>
      </c>
      <c r="C33" s="2">
        <v>0</v>
      </c>
      <c r="D33" s="2">
        <v>2528</v>
      </c>
      <c r="E33" s="2">
        <v>0</v>
      </c>
      <c r="F33" s="2">
        <v>0</v>
      </c>
      <c r="G33" s="2">
        <v>11</v>
      </c>
      <c r="H33" s="2">
        <v>0</v>
      </c>
      <c r="I33" s="2">
        <v>2588</v>
      </c>
      <c r="J33" s="2">
        <v>1647</v>
      </c>
      <c r="K33" s="2">
        <v>0</v>
      </c>
      <c r="L33" s="2">
        <v>0</v>
      </c>
      <c r="M33" s="2">
        <v>0</v>
      </c>
      <c r="N33" s="2">
        <v>2058</v>
      </c>
      <c r="O33" s="3">
        <f>SUM(C33:N33)</f>
        <v>8832</v>
      </c>
      <c r="P33" s="3">
        <f t="shared" si="0"/>
        <v>918507</v>
      </c>
    </row>
    <row r="34" spans="1:16" x14ac:dyDescent="0.3">
      <c r="A34" s="3">
        <v>25</v>
      </c>
      <c r="B34" s="3" t="s">
        <v>34</v>
      </c>
      <c r="C34" s="2">
        <v>0</v>
      </c>
      <c r="D34" s="2">
        <v>2837</v>
      </c>
      <c r="E34" s="2">
        <v>0</v>
      </c>
      <c r="F34" s="2">
        <v>0</v>
      </c>
      <c r="G34" s="2">
        <v>47</v>
      </c>
      <c r="H34" s="2">
        <v>0</v>
      </c>
      <c r="I34" s="2">
        <v>2225</v>
      </c>
      <c r="J34" s="2">
        <v>1288</v>
      </c>
      <c r="K34" s="2">
        <v>0</v>
      </c>
      <c r="L34" s="2">
        <v>0</v>
      </c>
      <c r="M34" s="2">
        <v>0</v>
      </c>
      <c r="N34" s="2">
        <v>2746</v>
      </c>
      <c r="O34" s="3">
        <f>SUM(C34:N34)</f>
        <v>9143</v>
      </c>
      <c r="P34" s="3">
        <f t="shared" si="0"/>
        <v>927650</v>
      </c>
    </row>
    <row r="35" spans="1:16" x14ac:dyDescent="0.3">
      <c r="A35" s="3" t="s">
        <v>2</v>
      </c>
      <c r="B35" s="3" t="s">
        <v>35</v>
      </c>
      <c r="C35" s="3">
        <f t="shared" ref="C35:N35" si="1">SUM(C10:C34)</f>
        <v>3685</v>
      </c>
      <c r="D35" s="3">
        <f t="shared" si="1"/>
        <v>55612</v>
      </c>
      <c r="E35" s="3">
        <f t="shared" si="1"/>
        <v>50367</v>
      </c>
      <c r="F35" s="3">
        <f t="shared" si="1"/>
        <v>107309</v>
      </c>
      <c r="G35" s="3">
        <f t="shared" si="1"/>
        <v>2042</v>
      </c>
      <c r="H35" s="3">
        <f t="shared" si="1"/>
        <v>30856</v>
      </c>
      <c r="I35" s="3">
        <f t="shared" si="1"/>
        <v>47390</v>
      </c>
      <c r="J35" s="3">
        <f t="shared" si="1"/>
        <v>33588</v>
      </c>
      <c r="K35" s="3">
        <f t="shared" si="1"/>
        <v>889</v>
      </c>
      <c r="L35" s="3">
        <f t="shared" si="1"/>
        <v>248</v>
      </c>
      <c r="M35" s="3">
        <f t="shared" si="1"/>
        <v>562149</v>
      </c>
      <c r="N35" s="3">
        <f t="shared" si="1"/>
        <v>33515</v>
      </c>
      <c r="O35" s="3">
        <f>SUM(O10:O34)</f>
        <v>927650</v>
      </c>
      <c r="P35" s="3"/>
    </row>
  </sheetData>
  <mergeCells count="3">
    <mergeCell ref="A6:P6"/>
    <mergeCell ref="A7:P7"/>
    <mergeCell ref="A8:P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D35"/>
  <sheetViews>
    <sheetView workbookViewId="0">
      <pane xSplit="2" ySplit="9" topLeftCell="C28" activePane="bottomRight" state="frozen"/>
      <selection pane="topRight" activeCell="C1" sqref="C1"/>
      <selection pane="bottomLeft" activeCell="A10" sqref="A10"/>
      <selection pane="bottomRight" activeCell="C10" sqref="C10"/>
    </sheetView>
  </sheetViews>
  <sheetFormatPr defaultRowHeight="14.4" x14ac:dyDescent="0.3"/>
  <cols>
    <col min="1" max="1" width="10" customWidth="1"/>
    <col min="2" max="2" width="27.5546875" customWidth="1"/>
    <col min="3" max="4" width="24.33203125" customWidth="1"/>
  </cols>
  <sheetData>
    <row r="6" spans="1:4" ht="15.6" x14ac:dyDescent="0.3">
      <c r="A6" s="4" t="s">
        <v>44</v>
      </c>
      <c r="B6" s="5"/>
      <c r="C6" s="5"/>
      <c r="D6" s="6"/>
    </row>
    <row r="7" spans="1:4" ht="15.6" x14ac:dyDescent="0.3">
      <c r="A7" s="4" t="s">
        <v>45</v>
      </c>
      <c r="B7" s="5"/>
      <c r="C7" s="5"/>
      <c r="D7" s="6"/>
    </row>
    <row r="8" spans="1:4" x14ac:dyDescent="0.3">
      <c r="A8" s="7" t="s">
        <v>2</v>
      </c>
      <c r="B8" s="8"/>
      <c r="C8" s="8"/>
      <c r="D8" s="9"/>
    </row>
    <row r="9" spans="1:4" x14ac:dyDescent="0.3">
      <c r="A9" s="1"/>
      <c r="B9" s="1" t="s">
        <v>3</v>
      </c>
      <c r="C9" s="10" t="s">
        <v>67</v>
      </c>
      <c r="D9" s="10" t="s">
        <v>68</v>
      </c>
    </row>
    <row r="10" spans="1:4" x14ac:dyDescent="0.3">
      <c r="A10" s="3">
        <v>1</v>
      </c>
      <c r="B10" s="3" t="s">
        <v>10</v>
      </c>
      <c r="C10" s="3">
        <f>SUM(B10:B10)</f>
        <v>0</v>
      </c>
      <c r="D10" s="3">
        <f>C10</f>
        <v>0</v>
      </c>
    </row>
    <row r="11" spans="1:4" x14ac:dyDescent="0.3">
      <c r="A11" s="3">
        <v>2</v>
      </c>
      <c r="B11" s="3" t="s">
        <v>11</v>
      </c>
      <c r="C11" s="3">
        <f>SUM(B11:B11)</f>
        <v>0</v>
      </c>
      <c r="D11" s="3">
        <f t="shared" ref="D11:D34" si="0">C11+D10</f>
        <v>0</v>
      </c>
    </row>
    <row r="12" spans="1:4" x14ac:dyDescent="0.3">
      <c r="A12" s="3">
        <v>3</v>
      </c>
      <c r="B12" s="3" t="s">
        <v>12</v>
      </c>
      <c r="C12" s="3">
        <f>SUM(B12:B12)</f>
        <v>0</v>
      </c>
      <c r="D12" s="3">
        <f t="shared" si="0"/>
        <v>0</v>
      </c>
    </row>
    <row r="13" spans="1:4" x14ac:dyDescent="0.3">
      <c r="A13" s="3">
        <v>4</v>
      </c>
      <c r="B13" s="3" t="s">
        <v>13</v>
      </c>
      <c r="C13" s="3">
        <f>SUM(B13:B13)</f>
        <v>0</v>
      </c>
      <c r="D13" s="3">
        <f t="shared" si="0"/>
        <v>0</v>
      </c>
    </row>
    <row r="14" spans="1:4" x14ac:dyDescent="0.3">
      <c r="A14" s="3">
        <v>5</v>
      </c>
      <c r="B14" s="3" t="s">
        <v>14</v>
      </c>
      <c r="C14" s="3">
        <f>SUM(B14:B14)</f>
        <v>0</v>
      </c>
      <c r="D14" s="3">
        <f t="shared" si="0"/>
        <v>0</v>
      </c>
    </row>
    <row r="15" spans="1:4" x14ac:dyDescent="0.3">
      <c r="A15" s="3">
        <v>6</v>
      </c>
      <c r="B15" s="3" t="s">
        <v>15</v>
      </c>
      <c r="C15" s="3">
        <f>SUM(B15:B15)</f>
        <v>0</v>
      </c>
      <c r="D15" s="3">
        <f t="shared" si="0"/>
        <v>0</v>
      </c>
    </row>
    <row r="16" spans="1:4" x14ac:dyDescent="0.3">
      <c r="A16" s="3">
        <v>7</v>
      </c>
      <c r="B16" s="3" t="s">
        <v>16</v>
      </c>
      <c r="C16" s="3">
        <f>SUM(B16:B16)</f>
        <v>0</v>
      </c>
      <c r="D16" s="3">
        <f t="shared" si="0"/>
        <v>0</v>
      </c>
    </row>
    <row r="17" spans="1:4" x14ac:dyDescent="0.3">
      <c r="A17" s="3">
        <v>8</v>
      </c>
      <c r="B17" s="3" t="s">
        <v>17</v>
      </c>
      <c r="C17" s="3">
        <f>SUM(B17:B17)</f>
        <v>0</v>
      </c>
      <c r="D17" s="3">
        <f t="shared" si="0"/>
        <v>0</v>
      </c>
    </row>
    <row r="18" spans="1:4" x14ac:dyDescent="0.3">
      <c r="A18" s="3">
        <v>9</v>
      </c>
      <c r="B18" s="3" t="s">
        <v>18</v>
      </c>
      <c r="C18" s="3">
        <f>SUM(B18:B18)</f>
        <v>0</v>
      </c>
      <c r="D18" s="3">
        <f t="shared" si="0"/>
        <v>0</v>
      </c>
    </row>
    <row r="19" spans="1:4" x14ac:dyDescent="0.3">
      <c r="A19" s="3">
        <v>10</v>
      </c>
      <c r="B19" s="3" t="s">
        <v>19</v>
      </c>
      <c r="C19" s="3">
        <f>SUM(B19:B19)</f>
        <v>0</v>
      </c>
      <c r="D19" s="3">
        <f t="shared" si="0"/>
        <v>0</v>
      </c>
    </row>
    <row r="20" spans="1:4" x14ac:dyDescent="0.3">
      <c r="A20" s="3">
        <v>11</v>
      </c>
      <c r="B20" s="3" t="s">
        <v>20</v>
      </c>
      <c r="C20" s="3">
        <f>SUM(B20:B20)</f>
        <v>0</v>
      </c>
      <c r="D20" s="3">
        <f t="shared" si="0"/>
        <v>0</v>
      </c>
    </row>
    <row r="21" spans="1:4" x14ac:dyDescent="0.3">
      <c r="A21" s="3">
        <v>12</v>
      </c>
      <c r="B21" s="3" t="s">
        <v>21</v>
      </c>
      <c r="C21" s="3">
        <f>SUM(B21:B21)</f>
        <v>0</v>
      </c>
      <c r="D21" s="3">
        <f t="shared" si="0"/>
        <v>0</v>
      </c>
    </row>
    <row r="22" spans="1:4" x14ac:dyDescent="0.3">
      <c r="A22" s="3">
        <v>13</v>
      </c>
      <c r="B22" s="3" t="s">
        <v>22</v>
      </c>
      <c r="C22" s="3">
        <f>SUM(B22:B22)</f>
        <v>0</v>
      </c>
      <c r="D22" s="3">
        <f t="shared" si="0"/>
        <v>0</v>
      </c>
    </row>
    <row r="23" spans="1:4" x14ac:dyDescent="0.3">
      <c r="A23" s="3">
        <v>14</v>
      </c>
      <c r="B23" s="3" t="s">
        <v>23</v>
      </c>
      <c r="C23" s="3">
        <f>SUM(B23:B23)</f>
        <v>0</v>
      </c>
      <c r="D23" s="3">
        <f t="shared" si="0"/>
        <v>0</v>
      </c>
    </row>
    <row r="24" spans="1:4" x14ac:dyDescent="0.3">
      <c r="A24" s="3">
        <v>15</v>
      </c>
      <c r="B24" s="3" t="s">
        <v>24</v>
      </c>
      <c r="C24" s="3">
        <f>SUM(B24:B24)</f>
        <v>0</v>
      </c>
      <c r="D24" s="3">
        <f t="shared" si="0"/>
        <v>0</v>
      </c>
    </row>
    <row r="25" spans="1:4" x14ac:dyDescent="0.3">
      <c r="A25" s="3">
        <v>16</v>
      </c>
      <c r="B25" s="3" t="s">
        <v>25</v>
      </c>
      <c r="C25" s="3">
        <f>SUM(B25:B25)</f>
        <v>0</v>
      </c>
      <c r="D25" s="3">
        <f t="shared" si="0"/>
        <v>0</v>
      </c>
    </row>
    <row r="26" spans="1:4" x14ac:dyDescent="0.3">
      <c r="A26" s="3">
        <v>17</v>
      </c>
      <c r="B26" s="3" t="s">
        <v>26</v>
      </c>
      <c r="C26" s="3">
        <f>SUM(B26:B26)</f>
        <v>0</v>
      </c>
      <c r="D26" s="3">
        <f t="shared" si="0"/>
        <v>0</v>
      </c>
    </row>
    <row r="27" spans="1:4" x14ac:dyDescent="0.3">
      <c r="A27" s="3">
        <v>18</v>
      </c>
      <c r="B27" s="3" t="s">
        <v>27</v>
      </c>
      <c r="C27" s="3">
        <f>SUM(B27:B27)</f>
        <v>0</v>
      </c>
      <c r="D27" s="3">
        <f t="shared" si="0"/>
        <v>0</v>
      </c>
    </row>
    <row r="28" spans="1:4" x14ac:dyDescent="0.3">
      <c r="A28" s="3">
        <v>19</v>
      </c>
      <c r="B28" s="3" t="s">
        <v>28</v>
      </c>
      <c r="C28" s="3">
        <f>SUM(B28:B28)</f>
        <v>0</v>
      </c>
      <c r="D28" s="3">
        <f t="shared" si="0"/>
        <v>0</v>
      </c>
    </row>
    <row r="29" spans="1:4" x14ac:dyDescent="0.3">
      <c r="A29" s="3">
        <v>20</v>
      </c>
      <c r="B29" s="3" t="s">
        <v>29</v>
      </c>
      <c r="C29" s="3">
        <f>SUM(B29:B29)</f>
        <v>0</v>
      </c>
      <c r="D29" s="3">
        <f t="shared" si="0"/>
        <v>0</v>
      </c>
    </row>
    <row r="30" spans="1:4" x14ac:dyDescent="0.3">
      <c r="A30" s="3">
        <v>21</v>
      </c>
      <c r="B30" s="3" t="s">
        <v>30</v>
      </c>
      <c r="C30" s="3">
        <f>SUM(B30:B30)</f>
        <v>0</v>
      </c>
      <c r="D30" s="3">
        <f t="shared" si="0"/>
        <v>0</v>
      </c>
    </row>
    <row r="31" spans="1:4" x14ac:dyDescent="0.3">
      <c r="A31" s="3">
        <v>22</v>
      </c>
      <c r="B31" s="3" t="s">
        <v>31</v>
      </c>
      <c r="C31" s="3">
        <f>SUM(B31:B31)</f>
        <v>0</v>
      </c>
      <c r="D31" s="3">
        <f t="shared" si="0"/>
        <v>0</v>
      </c>
    </row>
    <row r="32" spans="1:4" x14ac:dyDescent="0.3">
      <c r="A32" s="3">
        <v>23</v>
      </c>
      <c r="B32" s="3" t="s">
        <v>32</v>
      </c>
      <c r="C32" s="3">
        <f>SUM(B32:B32)</f>
        <v>0</v>
      </c>
      <c r="D32" s="3">
        <f t="shared" si="0"/>
        <v>0</v>
      </c>
    </row>
    <row r="33" spans="1:4" x14ac:dyDescent="0.3">
      <c r="A33" s="3">
        <v>24</v>
      </c>
      <c r="B33" s="3" t="s">
        <v>33</v>
      </c>
      <c r="C33" s="3">
        <f>SUM(B33:B33)</f>
        <v>0</v>
      </c>
      <c r="D33" s="3">
        <f t="shared" si="0"/>
        <v>0</v>
      </c>
    </row>
    <row r="34" spans="1:4" x14ac:dyDescent="0.3">
      <c r="A34" s="3">
        <v>25</v>
      </c>
      <c r="B34" s="3" t="s">
        <v>34</v>
      </c>
      <c r="C34" s="3">
        <f>SUM(B34:B34)</f>
        <v>0</v>
      </c>
      <c r="D34" s="3">
        <f t="shared" si="0"/>
        <v>0</v>
      </c>
    </row>
    <row r="35" spans="1:4" x14ac:dyDescent="0.3">
      <c r="A35" s="3" t="s">
        <v>2</v>
      </c>
      <c r="B35" s="3" t="s">
        <v>35</v>
      </c>
      <c r="C35" s="3">
        <f>SUM(C10:C34)</f>
        <v>0</v>
      </c>
      <c r="D35" s="3"/>
    </row>
  </sheetData>
  <mergeCells count="3">
    <mergeCell ref="A6:D6"/>
    <mergeCell ref="A7:D7"/>
    <mergeCell ref="A8:D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6:E35"/>
  <sheetViews>
    <sheetView workbookViewId="0">
      <pane xSplit="2" ySplit="9" topLeftCell="C28" activePane="bottomRight" state="frozen"/>
      <selection pane="topRight" activeCell="C1" sqref="C1"/>
      <selection pane="bottomLeft" activeCell="A10" sqref="A10"/>
      <selection pane="bottomRight" activeCell="C10" sqref="C10"/>
    </sheetView>
  </sheetViews>
  <sheetFormatPr defaultRowHeight="14.4" x14ac:dyDescent="0.3"/>
  <cols>
    <col min="1" max="1" width="10" customWidth="1"/>
    <col min="2" max="2" width="27.5546875" customWidth="1"/>
    <col min="3" max="3" width="13.33203125" customWidth="1"/>
    <col min="4" max="4" width="16.21875" bestFit="1" customWidth="1"/>
    <col min="5" max="5" width="21.77734375" bestFit="1" customWidth="1"/>
  </cols>
  <sheetData>
    <row r="6" spans="1:5" ht="15.6" x14ac:dyDescent="0.3">
      <c r="A6" s="4" t="s">
        <v>46</v>
      </c>
      <c r="B6" s="5"/>
      <c r="C6" s="5"/>
      <c r="D6" s="5"/>
      <c r="E6" s="6"/>
    </row>
    <row r="7" spans="1:5" ht="15.6" x14ac:dyDescent="0.3">
      <c r="A7" s="4" t="s">
        <v>47</v>
      </c>
      <c r="B7" s="5"/>
      <c r="C7" s="5"/>
      <c r="D7" s="5"/>
      <c r="E7" s="6"/>
    </row>
    <row r="8" spans="1:5" x14ac:dyDescent="0.3">
      <c r="A8" s="7" t="s">
        <v>2</v>
      </c>
      <c r="B8" s="8"/>
      <c r="C8" s="8"/>
      <c r="D8" s="8"/>
      <c r="E8" s="9"/>
    </row>
    <row r="9" spans="1:5" x14ac:dyDescent="0.3">
      <c r="A9" s="1"/>
      <c r="B9" s="1" t="s">
        <v>3</v>
      </c>
      <c r="C9" s="1" t="s">
        <v>48</v>
      </c>
      <c r="D9" s="10" t="s">
        <v>67</v>
      </c>
      <c r="E9" s="10" t="s">
        <v>68</v>
      </c>
    </row>
    <row r="10" spans="1:5" x14ac:dyDescent="0.3">
      <c r="A10" s="3">
        <v>1</v>
      </c>
      <c r="B10" s="3" t="s">
        <v>10</v>
      </c>
      <c r="C10" s="2">
        <v>0</v>
      </c>
      <c r="D10" s="3">
        <f>SUM(C10:C10)</f>
        <v>0</v>
      </c>
      <c r="E10" s="3">
        <f>D10</f>
        <v>0</v>
      </c>
    </row>
    <row r="11" spans="1:5" x14ac:dyDescent="0.3">
      <c r="A11" s="3">
        <v>2</v>
      </c>
      <c r="B11" s="3" t="s">
        <v>11</v>
      </c>
      <c r="C11" s="2">
        <v>0</v>
      </c>
      <c r="D11" s="3">
        <f>SUM(C11:C11)</f>
        <v>0</v>
      </c>
      <c r="E11" s="3">
        <f t="shared" ref="E11:E34" si="0">D11+E10</f>
        <v>0</v>
      </c>
    </row>
    <row r="12" spans="1:5" x14ac:dyDescent="0.3">
      <c r="A12" s="3">
        <v>3</v>
      </c>
      <c r="B12" s="3" t="s">
        <v>12</v>
      </c>
      <c r="C12" s="2">
        <v>0</v>
      </c>
      <c r="D12" s="3">
        <f>SUM(C12:C12)</f>
        <v>0</v>
      </c>
      <c r="E12" s="3">
        <f t="shared" si="0"/>
        <v>0</v>
      </c>
    </row>
    <row r="13" spans="1:5" x14ac:dyDescent="0.3">
      <c r="A13" s="3">
        <v>4</v>
      </c>
      <c r="B13" s="3" t="s">
        <v>13</v>
      </c>
      <c r="C13" s="2">
        <v>0</v>
      </c>
      <c r="D13" s="3">
        <f>SUM(C13:C13)</f>
        <v>0</v>
      </c>
      <c r="E13" s="3">
        <f t="shared" si="0"/>
        <v>0</v>
      </c>
    </row>
    <row r="14" spans="1:5" x14ac:dyDescent="0.3">
      <c r="A14" s="3">
        <v>5</v>
      </c>
      <c r="B14" s="3" t="s">
        <v>14</v>
      </c>
      <c r="C14" s="2">
        <v>0</v>
      </c>
      <c r="D14" s="3">
        <f>SUM(C14:C14)</f>
        <v>0</v>
      </c>
      <c r="E14" s="3">
        <f t="shared" si="0"/>
        <v>0</v>
      </c>
    </row>
    <row r="15" spans="1:5" x14ac:dyDescent="0.3">
      <c r="A15" s="3">
        <v>6</v>
      </c>
      <c r="B15" s="3" t="s">
        <v>15</v>
      </c>
      <c r="C15" s="2">
        <v>0</v>
      </c>
      <c r="D15" s="3">
        <f>SUM(C15:C15)</f>
        <v>0</v>
      </c>
      <c r="E15" s="3">
        <f t="shared" si="0"/>
        <v>0</v>
      </c>
    </row>
    <row r="16" spans="1:5" x14ac:dyDescent="0.3">
      <c r="A16" s="3">
        <v>7</v>
      </c>
      <c r="B16" s="3" t="s">
        <v>16</v>
      </c>
      <c r="C16" s="2">
        <v>0</v>
      </c>
      <c r="D16" s="3">
        <f>SUM(C16:C16)</f>
        <v>0</v>
      </c>
      <c r="E16" s="3">
        <f t="shared" si="0"/>
        <v>0</v>
      </c>
    </row>
    <row r="17" spans="1:5" x14ac:dyDescent="0.3">
      <c r="A17" s="3">
        <v>8</v>
      </c>
      <c r="B17" s="3" t="s">
        <v>17</v>
      </c>
      <c r="C17" s="2">
        <v>0</v>
      </c>
      <c r="D17" s="3">
        <f>SUM(C17:C17)</f>
        <v>0</v>
      </c>
      <c r="E17" s="3">
        <f t="shared" si="0"/>
        <v>0</v>
      </c>
    </row>
    <row r="18" spans="1:5" x14ac:dyDescent="0.3">
      <c r="A18" s="3">
        <v>9</v>
      </c>
      <c r="B18" s="3" t="s">
        <v>18</v>
      </c>
      <c r="C18" s="2">
        <v>0</v>
      </c>
      <c r="D18" s="3">
        <f>SUM(C18:C18)</f>
        <v>0</v>
      </c>
      <c r="E18" s="3">
        <f t="shared" si="0"/>
        <v>0</v>
      </c>
    </row>
    <row r="19" spans="1:5" x14ac:dyDescent="0.3">
      <c r="A19" s="3">
        <v>10</v>
      </c>
      <c r="B19" s="3" t="s">
        <v>19</v>
      </c>
      <c r="C19" s="2">
        <v>0</v>
      </c>
      <c r="D19" s="3">
        <f>SUM(C19:C19)</f>
        <v>0</v>
      </c>
      <c r="E19" s="3">
        <f t="shared" si="0"/>
        <v>0</v>
      </c>
    </row>
    <row r="20" spans="1:5" x14ac:dyDescent="0.3">
      <c r="A20" s="3">
        <v>11</v>
      </c>
      <c r="B20" s="3" t="s">
        <v>20</v>
      </c>
      <c r="C20" s="2">
        <v>0</v>
      </c>
      <c r="D20" s="3">
        <f>SUM(C20:C20)</f>
        <v>0</v>
      </c>
      <c r="E20" s="3">
        <f t="shared" si="0"/>
        <v>0</v>
      </c>
    </row>
    <row r="21" spans="1:5" x14ac:dyDescent="0.3">
      <c r="A21" s="3">
        <v>12</v>
      </c>
      <c r="B21" s="3" t="s">
        <v>21</v>
      </c>
      <c r="C21" s="2">
        <v>0</v>
      </c>
      <c r="D21" s="3">
        <f>SUM(C21:C21)</f>
        <v>0</v>
      </c>
      <c r="E21" s="3">
        <f t="shared" si="0"/>
        <v>0</v>
      </c>
    </row>
    <row r="22" spans="1:5" x14ac:dyDescent="0.3">
      <c r="A22" s="3">
        <v>13</v>
      </c>
      <c r="B22" s="3" t="s">
        <v>22</v>
      </c>
      <c r="C22" s="2">
        <v>0</v>
      </c>
      <c r="D22" s="3">
        <f>SUM(C22:C22)</f>
        <v>0</v>
      </c>
      <c r="E22" s="3">
        <f t="shared" si="0"/>
        <v>0</v>
      </c>
    </row>
    <row r="23" spans="1:5" x14ac:dyDescent="0.3">
      <c r="A23" s="3">
        <v>14</v>
      </c>
      <c r="B23" s="3" t="s">
        <v>23</v>
      </c>
      <c r="C23" s="2">
        <v>0</v>
      </c>
      <c r="D23" s="3">
        <f>SUM(C23:C23)</f>
        <v>0</v>
      </c>
      <c r="E23" s="3">
        <f t="shared" si="0"/>
        <v>0</v>
      </c>
    </row>
    <row r="24" spans="1:5" x14ac:dyDescent="0.3">
      <c r="A24" s="3">
        <v>15</v>
      </c>
      <c r="B24" s="3" t="s">
        <v>24</v>
      </c>
      <c r="C24" s="2">
        <v>0</v>
      </c>
      <c r="D24" s="3">
        <f>SUM(C24:C24)</f>
        <v>0</v>
      </c>
      <c r="E24" s="3">
        <f t="shared" si="0"/>
        <v>0</v>
      </c>
    </row>
    <row r="25" spans="1:5" x14ac:dyDescent="0.3">
      <c r="A25" s="3">
        <v>16</v>
      </c>
      <c r="B25" s="3" t="s">
        <v>25</v>
      </c>
      <c r="C25" s="2">
        <v>0</v>
      </c>
      <c r="D25" s="3">
        <f>SUM(C25:C25)</f>
        <v>0</v>
      </c>
      <c r="E25" s="3">
        <f t="shared" si="0"/>
        <v>0</v>
      </c>
    </row>
    <row r="26" spans="1:5" x14ac:dyDescent="0.3">
      <c r="A26" s="3">
        <v>17</v>
      </c>
      <c r="B26" s="3" t="s">
        <v>26</v>
      </c>
      <c r="C26" s="2">
        <v>0</v>
      </c>
      <c r="D26" s="3">
        <f>SUM(C26:C26)</f>
        <v>0</v>
      </c>
      <c r="E26" s="3">
        <f t="shared" si="0"/>
        <v>0</v>
      </c>
    </row>
    <row r="27" spans="1:5" x14ac:dyDescent="0.3">
      <c r="A27" s="3">
        <v>18</v>
      </c>
      <c r="B27" s="3" t="s">
        <v>27</v>
      </c>
      <c r="C27" s="2">
        <v>0</v>
      </c>
      <c r="D27" s="3">
        <f>SUM(C27:C27)</f>
        <v>0</v>
      </c>
      <c r="E27" s="3">
        <f t="shared" si="0"/>
        <v>0</v>
      </c>
    </row>
    <row r="28" spans="1:5" x14ac:dyDescent="0.3">
      <c r="A28" s="3">
        <v>19</v>
      </c>
      <c r="B28" s="3" t="s">
        <v>28</v>
      </c>
      <c r="C28" s="2">
        <v>0</v>
      </c>
      <c r="D28" s="3">
        <f>SUM(C28:C28)</f>
        <v>0</v>
      </c>
      <c r="E28" s="3">
        <f t="shared" si="0"/>
        <v>0</v>
      </c>
    </row>
    <row r="29" spans="1:5" x14ac:dyDescent="0.3">
      <c r="A29" s="3">
        <v>20</v>
      </c>
      <c r="B29" s="3" t="s">
        <v>29</v>
      </c>
      <c r="C29" s="2">
        <v>28325</v>
      </c>
      <c r="D29" s="3">
        <f>SUM(C29:C29)</f>
        <v>28325</v>
      </c>
      <c r="E29" s="3">
        <f t="shared" si="0"/>
        <v>28325</v>
      </c>
    </row>
    <row r="30" spans="1:5" x14ac:dyDescent="0.3">
      <c r="A30" s="3">
        <v>21</v>
      </c>
      <c r="B30" s="3" t="s">
        <v>30</v>
      </c>
      <c r="C30" s="2">
        <v>0</v>
      </c>
      <c r="D30" s="3">
        <f>SUM(C30:C30)</f>
        <v>0</v>
      </c>
      <c r="E30" s="3">
        <f t="shared" si="0"/>
        <v>28325</v>
      </c>
    </row>
    <row r="31" spans="1:5" x14ac:dyDescent="0.3">
      <c r="A31" s="3">
        <v>22</v>
      </c>
      <c r="B31" s="3" t="s">
        <v>31</v>
      </c>
      <c r="C31" s="2">
        <v>0</v>
      </c>
      <c r="D31" s="3">
        <f>SUM(C31:C31)</f>
        <v>0</v>
      </c>
      <c r="E31" s="3">
        <f t="shared" si="0"/>
        <v>28325</v>
      </c>
    </row>
    <row r="32" spans="1:5" x14ac:dyDescent="0.3">
      <c r="A32" s="3">
        <v>23</v>
      </c>
      <c r="B32" s="3" t="s">
        <v>32</v>
      </c>
      <c r="C32" s="2">
        <v>0</v>
      </c>
      <c r="D32" s="3">
        <f>SUM(C32:C32)</f>
        <v>0</v>
      </c>
      <c r="E32" s="3">
        <f t="shared" si="0"/>
        <v>28325</v>
      </c>
    </row>
    <row r="33" spans="1:5" x14ac:dyDescent="0.3">
      <c r="A33" s="3">
        <v>24</v>
      </c>
      <c r="B33" s="3" t="s">
        <v>33</v>
      </c>
      <c r="C33" s="2">
        <v>0</v>
      </c>
      <c r="D33" s="3">
        <f>SUM(C33:C33)</f>
        <v>0</v>
      </c>
      <c r="E33" s="3">
        <f t="shared" si="0"/>
        <v>28325</v>
      </c>
    </row>
    <row r="34" spans="1:5" x14ac:dyDescent="0.3">
      <c r="A34" s="3">
        <v>25</v>
      </c>
      <c r="B34" s="3" t="s">
        <v>34</v>
      </c>
      <c r="C34" s="2">
        <v>0</v>
      </c>
      <c r="D34" s="3">
        <f>SUM(C34:C34)</f>
        <v>0</v>
      </c>
      <c r="E34" s="3">
        <f t="shared" si="0"/>
        <v>28325</v>
      </c>
    </row>
    <row r="35" spans="1:5" x14ac:dyDescent="0.3">
      <c r="A35" s="3" t="s">
        <v>2</v>
      </c>
      <c r="B35" s="3" t="s">
        <v>35</v>
      </c>
      <c r="C35" s="3">
        <f>SUM(C10:C34)</f>
        <v>28325</v>
      </c>
      <c r="D35" s="3">
        <f>SUM(D10:D34)</f>
        <v>28325</v>
      </c>
      <c r="E35" s="3"/>
    </row>
  </sheetData>
  <mergeCells count="3">
    <mergeCell ref="A6:E6"/>
    <mergeCell ref="A7:E7"/>
    <mergeCell ref="A8:E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6:D35"/>
  <sheetViews>
    <sheetView workbookViewId="0">
      <pane xSplit="2" ySplit="9" topLeftCell="C28" activePane="bottomRight" state="frozen"/>
      <selection pane="topRight" activeCell="C1" sqref="C1"/>
      <selection pane="bottomLeft" activeCell="A10" sqref="A10"/>
      <selection pane="bottomRight" activeCell="C10" sqref="C10"/>
    </sheetView>
  </sheetViews>
  <sheetFormatPr defaultRowHeight="14.4" x14ac:dyDescent="0.3"/>
  <cols>
    <col min="1" max="1" width="10" customWidth="1"/>
    <col min="2" max="2" width="27.5546875" customWidth="1"/>
    <col min="3" max="4" width="37.88671875" customWidth="1"/>
  </cols>
  <sheetData>
    <row r="6" spans="1:4" ht="15.6" x14ac:dyDescent="0.3">
      <c r="A6" s="4" t="s">
        <v>49</v>
      </c>
      <c r="B6" s="5"/>
      <c r="C6" s="5"/>
      <c r="D6" s="6"/>
    </row>
    <row r="7" spans="1:4" ht="15.6" x14ac:dyDescent="0.3">
      <c r="A7" s="4" t="s">
        <v>50</v>
      </c>
      <c r="B7" s="5"/>
      <c r="C7" s="5"/>
      <c r="D7" s="6"/>
    </row>
    <row r="8" spans="1:4" x14ac:dyDescent="0.3">
      <c r="A8" s="7" t="s">
        <v>2</v>
      </c>
      <c r="B8" s="8"/>
      <c r="C8" s="8"/>
      <c r="D8" s="9"/>
    </row>
    <row r="9" spans="1:4" x14ac:dyDescent="0.3">
      <c r="A9" s="1"/>
      <c r="B9" s="1" t="s">
        <v>3</v>
      </c>
      <c r="C9" s="10" t="s">
        <v>67</v>
      </c>
      <c r="D9" s="10" t="s">
        <v>68</v>
      </c>
    </row>
    <row r="10" spans="1:4" x14ac:dyDescent="0.3">
      <c r="A10" s="3">
        <v>1</v>
      </c>
      <c r="B10" s="3" t="s">
        <v>10</v>
      </c>
      <c r="C10" s="3">
        <f>SUM(B10:B10)</f>
        <v>0</v>
      </c>
      <c r="D10" s="3">
        <f>C10</f>
        <v>0</v>
      </c>
    </row>
    <row r="11" spans="1:4" x14ac:dyDescent="0.3">
      <c r="A11" s="3">
        <v>2</v>
      </c>
      <c r="B11" s="3" t="s">
        <v>11</v>
      </c>
      <c r="C11" s="3">
        <f>SUM(B11:B11)</f>
        <v>0</v>
      </c>
      <c r="D11" s="3">
        <f t="shared" ref="D11:D34" si="0">C11+D10</f>
        <v>0</v>
      </c>
    </row>
    <row r="12" spans="1:4" x14ac:dyDescent="0.3">
      <c r="A12" s="3">
        <v>3</v>
      </c>
      <c r="B12" s="3" t="s">
        <v>12</v>
      </c>
      <c r="C12" s="3">
        <f>SUM(B12:B12)</f>
        <v>0</v>
      </c>
      <c r="D12" s="3">
        <f t="shared" si="0"/>
        <v>0</v>
      </c>
    </row>
    <row r="13" spans="1:4" x14ac:dyDescent="0.3">
      <c r="A13" s="3">
        <v>4</v>
      </c>
      <c r="B13" s="3" t="s">
        <v>13</v>
      </c>
      <c r="C13" s="3">
        <f>SUM(B13:B13)</f>
        <v>0</v>
      </c>
      <c r="D13" s="3">
        <f t="shared" si="0"/>
        <v>0</v>
      </c>
    </row>
    <row r="14" spans="1:4" x14ac:dyDescent="0.3">
      <c r="A14" s="3">
        <v>5</v>
      </c>
      <c r="B14" s="3" t="s">
        <v>14</v>
      </c>
      <c r="C14" s="3">
        <f>SUM(B14:B14)</f>
        <v>0</v>
      </c>
      <c r="D14" s="3">
        <f t="shared" si="0"/>
        <v>0</v>
      </c>
    </row>
    <row r="15" spans="1:4" x14ac:dyDescent="0.3">
      <c r="A15" s="3">
        <v>6</v>
      </c>
      <c r="B15" s="3" t="s">
        <v>15</v>
      </c>
      <c r="C15" s="3">
        <f>SUM(B15:B15)</f>
        <v>0</v>
      </c>
      <c r="D15" s="3">
        <f t="shared" si="0"/>
        <v>0</v>
      </c>
    </row>
    <row r="16" spans="1:4" x14ac:dyDescent="0.3">
      <c r="A16" s="3">
        <v>7</v>
      </c>
      <c r="B16" s="3" t="s">
        <v>16</v>
      </c>
      <c r="C16" s="3">
        <f>SUM(B16:B16)</f>
        <v>0</v>
      </c>
      <c r="D16" s="3">
        <f t="shared" si="0"/>
        <v>0</v>
      </c>
    </row>
    <row r="17" spans="1:4" x14ac:dyDescent="0.3">
      <c r="A17" s="3">
        <v>8</v>
      </c>
      <c r="B17" s="3" t="s">
        <v>17</v>
      </c>
      <c r="C17" s="3">
        <f>SUM(B17:B17)</f>
        <v>0</v>
      </c>
      <c r="D17" s="3">
        <f t="shared" si="0"/>
        <v>0</v>
      </c>
    </row>
    <row r="18" spans="1:4" x14ac:dyDescent="0.3">
      <c r="A18" s="3">
        <v>9</v>
      </c>
      <c r="B18" s="3" t="s">
        <v>18</v>
      </c>
      <c r="C18" s="3">
        <f>SUM(B18:B18)</f>
        <v>0</v>
      </c>
      <c r="D18" s="3">
        <f t="shared" si="0"/>
        <v>0</v>
      </c>
    </row>
    <row r="19" spans="1:4" x14ac:dyDescent="0.3">
      <c r="A19" s="3">
        <v>10</v>
      </c>
      <c r="B19" s="3" t="s">
        <v>19</v>
      </c>
      <c r="C19" s="3">
        <f>SUM(B19:B19)</f>
        <v>0</v>
      </c>
      <c r="D19" s="3">
        <f t="shared" si="0"/>
        <v>0</v>
      </c>
    </row>
    <row r="20" spans="1:4" x14ac:dyDescent="0.3">
      <c r="A20" s="3">
        <v>11</v>
      </c>
      <c r="B20" s="3" t="s">
        <v>20</v>
      </c>
      <c r="C20" s="3">
        <f>SUM(B20:B20)</f>
        <v>0</v>
      </c>
      <c r="D20" s="3">
        <f t="shared" si="0"/>
        <v>0</v>
      </c>
    </row>
    <row r="21" spans="1:4" x14ac:dyDescent="0.3">
      <c r="A21" s="3">
        <v>12</v>
      </c>
      <c r="B21" s="3" t="s">
        <v>21</v>
      </c>
      <c r="C21" s="3">
        <f>SUM(B21:B21)</f>
        <v>0</v>
      </c>
      <c r="D21" s="3">
        <f t="shared" si="0"/>
        <v>0</v>
      </c>
    </row>
    <row r="22" spans="1:4" x14ac:dyDescent="0.3">
      <c r="A22" s="3">
        <v>13</v>
      </c>
      <c r="B22" s="3" t="s">
        <v>22</v>
      </c>
      <c r="C22" s="3">
        <f>SUM(B22:B22)</f>
        <v>0</v>
      </c>
      <c r="D22" s="3">
        <f t="shared" si="0"/>
        <v>0</v>
      </c>
    </row>
    <row r="23" spans="1:4" x14ac:dyDescent="0.3">
      <c r="A23" s="3">
        <v>14</v>
      </c>
      <c r="B23" s="3" t="s">
        <v>23</v>
      </c>
      <c r="C23" s="3">
        <f>SUM(B23:B23)</f>
        <v>0</v>
      </c>
      <c r="D23" s="3">
        <f t="shared" si="0"/>
        <v>0</v>
      </c>
    </row>
    <row r="24" spans="1:4" x14ac:dyDescent="0.3">
      <c r="A24" s="3">
        <v>15</v>
      </c>
      <c r="B24" s="3" t="s">
        <v>24</v>
      </c>
      <c r="C24" s="3">
        <f>SUM(B24:B24)</f>
        <v>0</v>
      </c>
      <c r="D24" s="3">
        <f t="shared" si="0"/>
        <v>0</v>
      </c>
    </row>
    <row r="25" spans="1:4" x14ac:dyDescent="0.3">
      <c r="A25" s="3">
        <v>16</v>
      </c>
      <c r="B25" s="3" t="s">
        <v>25</v>
      </c>
      <c r="C25" s="3">
        <f>SUM(B25:B25)</f>
        <v>0</v>
      </c>
      <c r="D25" s="3">
        <f t="shared" si="0"/>
        <v>0</v>
      </c>
    </row>
    <row r="26" spans="1:4" x14ac:dyDescent="0.3">
      <c r="A26" s="3">
        <v>17</v>
      </c>
      <c r="B26" s="3" t="s">
        <v>26</v>
      </c>
      <c r="C26" s="3">
        <f>SUM(B26:B26)</f>
        <v>0</v>
      </c>
      <c r="D26" s="3">
        <f t="shared" si="0"/>
        <v>0</v>
      </c>
    </row>
    <row r="27" spans="1:4" x14ac:dyDescent="0.3">
      <c r="A27" s="3">
        <v>18</v>
      </c>
      <c r="B27" s="3" t="s">
        <v>27</v>
      </c>
      <c r="C27" s="3">
        <f>SUM(B27:B27)</f>
        <v>0</v>
      </c>
      <c r="D27" s="3">
        <f t="shared" si="0"/>
        <v>0</v>
      </c>
    </row>
    <row r="28" spans="1:4" x14ac:dyDescent="0.3">
      <c r="A28" s="3">
        <v>19</v>
      </c>
      <c r="B28" s="3" t="s">
        <v>28</v>
      </c>
      <c r="C28" s="3">
        <f>SUM(B28:B28)</f>
        <v>0</v>
      </c>
      <c r="D28" s="3">
        <f t="shared" si="0"/>
        <v>0</v>
      </c>
    </row>
    <row r="29" spans="1:4" x14ac:dyDescent="0.3">
      <c r="A29" s="3">
        <v>20</v>
      </c>
      <c r="B29" s="3" t="s">
        <v>29</v>
      </c>
      <c r="C29" s="3">
        <f>SUM(B29:B29)</f>
        <v>0</v>
      </c>
      <c r="D29" s="3">
        <f t="shared" si="0"/>
        <v>0</v>
      </c>
    </row>
    <row r="30" spans="1:4" x14ac:dyDescent="0.3">
      <c r="A30" s="3">
        <v>21</v>
      </c>
      <c r="B30" s="3" t="s">
        <v>30</v>
      </c>
      <c r="C30" s="3">
        <f>SUM(B30:B30)</f>
        <v>0</v>
      </c>
      <c r="D30" s="3">
        <f t="shared" si="0"/>
        <v>0</v>
      </c>
    </row>
    <row r="31" spans="1:4" x14ac:dyDescent="0.3">
      <c r="A31" s="3">
        <v>22</v>
      </c>
      <c r="B31" s="3" t="s">
        <v>31</v>
      </c>
      <c r="C31" s="3">
        <f>SUM(B31:B31)</f>
        <v>0</v>
      </c>
      <c r="D31" s="3">
        <f t="shared" si="0"/>
        <v>0</v>
      </c>
    </row>
    <row r="32" spans="1:4" x14ac:dyDescent="0.3">
      <c r="A32" s="3">
        <v>23</v>
      </c>
      <c r="B32" s="3" t="s">
        <v>32</v>
      </c>
      <c r="C32" s="3">
        <f>SUM(B32:B32)</f>
        <v>0</v>
      </c>
      <c r="D32" s="3">
        <f t="shared" si="0"/>
        <v>0</v>
      </c>
    </row>
    <row r="33" spans="1:4" x14ac:dyDescent="0.3">
      <c r="A33" s="3">
        <v>24</v>
      </c>
      <c r="B33" s="3" t="s">
        <v>33</v>
      </c>
      <c r="C33" s="3">
        <f>SUM(B33:B33)</f>
        <v>0</v>
      </c>
      <c r="D33" s="3">
        <f t="shared" si="0"/>
        <v>0</v>
      </c>
    </row>
    <row r="34" spans="1:4" x14ac:dyDescent="0.3">
      <c r="A34" s="3">
        <v>25</v>
      </c>
      <c r="B34" s="3" t="s">
        <v>34</v>
      </c>
      <c r="C34" s="3">
        <f>SUM(B34:B34)</f>
        <v>0</v>
      </c>
      <c r="D34" s="3">
        <f t="shared" si="0"/>
        <v>0</v>
      </c>
    </row>
    <row r="35" spans="1:4" x14ac:dyDescent="0.3">
      <c r="A35" s="3" t="s">
        <v>2</v>
      </c>
      <c r="B35" s="3" t="s">
        <v>35</v>
      </c>
      <c r="C35" s="3">
        <f>SUM(C10:C34)</f>
        <v>0</v>
      </c>
      <c r="D35" s="3"/>
    </row>
  </sheetData>
  <mergeCells count="3">
    <mergeCell ref="A6:D6"/>
    <mergeCell ref="A7:D7"/>
    <mergeCell ref="A8:D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6:D35"/>
  <sheetViews>
    <sheetView workbookViewId="0">
      <pane xSplit="2" ySplit="9" topLeftCell="C28" activePane="bottomRight" state="frozen"/>
      <selection pane="topRight" activeCell="C1" sqref="C1"/>
      <selection pane="bottomLeft" activeCell="A10" sqref="A10"/>
      <selection pane="bottomRight" activeCell="C10" sqref="C10"/>
    </sheetView>
  </sheetViews>
  <sheetFormatPr defaultRowHeight="14.4" x14ac:dyDescent="0.3"/>
  <cols>
    <col min="1" max="1" width="10" customWidth="1"/>
    <col min="2" max="2" width="27.5546875" customWidth="1"/>
    <col min="3" max="4" width="38.5546875" customWidth="1"/>
  </cols>
  <sheetData>
    <row r="6" spans="1:4" ht="15.6" x14ac:dyDescent="0.3">
      <c r="A6" s="4" t="s">
        <v>51</v>
      </c>
      <c r="B6" s="5"/>
      <c r="C6" s="5"/>
      <c r="D6" s="6"/>
    </row>
    <row r="7" spans="1:4" ht="15.6" x14ac:dyDescent="0.3">
      <c r="A7" s="4" t="s">
        <v>52</v>
      </c>
      <c r="B7" s="5"/>
      <c r="C7" s="5"/>
      <c r="D7" s="6"/>
    </row>
    <row r="8" spans="1:4" x14ac:dyDescent="0.3">
      <c r="A8" s="7" t="s">
        <v>2</v>
      </c>
      <c r="B8" s="8"/>
      <c r="C8" s="8"/>
      <c r="D8" s="9"/>
    </row>
    <row r="9" spans="1:4" x14ac:dyDescent="0.3">
      <c r="A9" s="1"/>
      <c r="B9" s="1" t="s">
        <v>3</v>
      </c>
      <c r="C9" s="10" t="s">
        <v>67</v>
      </c>
      <c r="D9" s="10" t="s">
        <v>68</v>
      </c>
    </row>
    <row r="10" spans="1:4" x14ac:dyDescent="0.3">
      <c r="A10" s="3">
        <v>1</v>
      </c>
      <c r="B10" s="3" t="s">
        <v>10</v>
      </c>
      <c r="C10" s="3">
        <f>SUM(B10:B10)</f>
        <v>0</v>
      </c>
      <c r="D10" s="3">
        <f>C10</f>
        <v>0</v>
      </c>
    </row>
    <row r="11" spans="1:4" x14ac:dyDescent="0.3">
      <c r="A11" s="3">
        <v>2</v>
      </c>
      <c r="B11" s="3" t="s">
        <v>11</v>
      </c>
      <c r="C11" s="3">
        <f>SUM(B11:B11)</f>
        <v>0</v>
      </c>
      <c r="D11" s="3">
        <f t="shared" ref="D11:D34" si="0">C11+D10</f>
        <v>0</v>
      </c>
    </row>
    <row r="12" spans="1:4" x14ac:dyDescent="0.3">
      <c r="A12" s="3">
        <v>3</v>
      </c>
      <c r="B12" s="3" t="s">
        <v>12</v>
      </c>
      <c r="C12" s="3">
        <f>SUM(B12:B12)</f>
        <v>0</v>
      </c>
      <c r="D12" s="3">
        <f t="shared" si="0"/>
        <v>0</v>
      </c>
    </row>
    <row r="13" spans="1:4" x14ac:dyDescent="0.3">
      <c r="A13" s="3">
        <v>4</v>
      </c>
      <c r="B13" s="3" t="s">
        <v>13</v>
      </c>
      <c r="C13" s="3">
        <f>SUM(B13:B13)</f>
        <v>0</v>
      </c>
      <c r="D13" s="3">
        <f t="shared" si="0"/>
        <v>0</v>
      </c>
    </row>
    <row r="14" spans="1:4" x14ac:dyDescent="0.3">
      <c r="A14" s="3">
        <v>5</v>
      </c>
      <c r="B14" s="3" t="s">
        <v>14</v>
      </c>
      <c r="C14" s="3">
        <f>SUM(B14:B14)</f>
        <v>0</v>
      </c>
      <c r="D14" s="3">
        <f t="shared" si="0"/>
        <v>0</v>
      </c>
    </row>
    <row r="15" spans="1:4" x14ac:dyDescent="0.3">
      <c r="A15" s="3">
        <v>6</v>
      </c>
      <c r="B15" s="3" t="s">
        <v>15</v>
      </c>
      <c r="C15" s="3">
        <f>SUM(B15:B15)</f>
        <v>0</v>
      </c>
      <c r="D15" s="3">
        <f t="shared" si="0"/>
        <v>0</v>
      </c>
    </row>
    <row r="16" spans="1:4" x14ac:dyDescent="0.3">
      <c r="A16" s="3">
        <v>7</v>
      </c>
      <c r="B16" s="3" t="s">
        <v>16</v>
      </c>
      <c r="C16" s="3">
        <f>SUM(B16:B16)</f>
        <v>0</v>
      </c>
      <c r="D16" s="3">
        <f t="shared" si="0"/>
        <v>0</v>
      </c>
    </row>
    <row r="17" spans="1:4" x14ac:dyDescent="0.3">
      <c r="A17" s="3">
        <v>8</v>
      </c>
      <c r="B17" s="3" t="s">
        <v>17</v>
      </c>
      <c r="C17" s="3">
        <f>SUM(B17:B17)</f>
        <v>0</v>
      </c>
      <c r="D17" s="3">
        <f t="shared" si="0"/>
        <v>0</v>
      </c>
    </row>
    <row r="18" spans="1:4" x14ac:dyDescent="0.3">
      <c r="A18" s="3">
        <v>9</v>
      </c>
      <c r="B18" s="3" t="s">
        <v>18</v>
      </c>
      <c r="C18" s="3">
        <f>SUM(B18:B18)</f>
        <v>0</v>
      </c>
      <c r="D18" s="3">
        <f t="shared" si="0"/>
        <v>0</v>
      </c>
    </row>
    <row r="19" spans="1:4" x14ac:dyDescent="0.3">
      <c r="A19" s="3">
        <v>10</v>
      </c>
      <c r="B19" s="3" t="s">
        <v>19</v>
      </c>
      <c r="C19" s="3">
        <f>SUM(B19:B19)</f>
        <v>0</v>
      </c>
      <c r="D19" s="3">
        <f t="shared" si="0"/>
        <v>0</v>
      </c>
    </row>
    <row r="20" spans="1:4" x14ac:dyDescent="0.3">
      <c r="A20" s="3">
        <v>11</v>
      </c>
      <c r="B20" s="3" t="s">
        <v>20</v>
      </c>
      <c r="C20" s="3">
        <f>SUM(B20:B20)</f>
        <v>0</v>
      </c>
      <c r="D20" s="3">
        <f t="shared" si="0"/>
        <v>0</v>
      </c>
    </row>
    <row r="21" spans="1:4" x14ac:dyDescent="0.3">
      <c r="A21" s="3">
        <v>12</v>
      </c>
      <c r="B21" s="3" t="s">
        <v>21</v>
      </c>
      <c r="C21" s="3">
        <f>SUM(B21:B21)</f>
        <v>0</v>
      </c>
      <c r="D21" s="3">
        <f t="shared" si="0"/>
        <v>0</v>
      </c>
    </row>
    <row r="22" spans="1:4" x14ac:dyDescent="0.3">
      <c r="A22" s="3">
        <v>13</v>
      </c>
      <c r="B22" s="3" t="s">
        <v>22</v>
      </c>
      <c r="C22" s="3">
        <f>SUM(B22:B22)</f>
        <v>0</v>
      </c>
      <c r="D22" s="3">
        <f t="shared" si="0"/>
        <v>0</v>
      </c>
    </row>
    <row r="23" spans="1:4" x14ac:dyDescent="0.3">
      <c r="A23" s="3">
        <v>14</v>
      </c>
      <c r="B23" s="3" t="s">
        <v>23</v>
      </c>
      <c r="C23" s="3">
        <f>SUM(B23:B23)</f>
        <v>0</v>
      </c>
      <c r="D23" s="3">
        <f t="shared" si="0"/>
        <v>0</v>
      </c>
    </row>
    <row r="24" spans="1:4" x14ac:dyDescent="0.3">
      <c r="A24" s="3">
        <v>15</v>
      </c>
      <c r="B24" s="3" t="s">
        <v>24</v>
      </c>
      <c r="C24" s="3">
        <f>SUM(B24:B24)</f>
        <v>0</v>
      </c>
      <c r="D24" s="3">
        <f t="shared" si="0"/>
        <v>0</v>
      </c>
    </row>
    <row r="25" spans="1:4" x14ac:dyDescent="0.3">
      <c r="A25" s="3">
        <v>16</v>
      </c>
      <c r="B25" s="3" t="s">
        <v>25</v>
      </c>
      <c r="C25" s="3">
        <f>SUM(B25:B25)</f>
        <v>0</v>
      </c>
      <c r="D25" s="3">
        <f t="shared" si="0"/>
        <v>0</v>
      </c>
    </row>
    <row r="26" spans="1:4" x14ac:dyDescent="0.3">
      <c r="A26" s="3">
        <v>17</v>
      </c>
      <c r="B26" s="3" t="s">
        <v>26</v>
      </c>
      <c r="C26" s="3">
        <f>SUM(B26:B26)</f>
        <v>0</v>
      </c>
      <c r="D26" s="3">
        <f t="shared" si="0"/>
        <v>0</v>
      </c>
    </row>
    <row r="27" spans="1:4" x14ac:dyDescent="0.3">
      <c r="A27" s="3">
        <v>18</v>
      </c>
      <c r="B27" s="3" t="s">
        <v>27</v>
      </c>
      <c r="C27" s="3">
        <f>SUM(B27:B27)</f>
        <v>0</v>
      </c>
      <c r="D27" s="3">
        <f t="shared" si="0"/>
        <v>0</v>
      </c>
    </row>
    <row r="28" spans="1:4" x14ac:dyDescent="0.3">
      <c r="A28" s="3">
        <v>19</v>
      </c>
      <c r="B28" s="3" t="s">
        <v>28</v>
      </c>
      <c r="C28" s="3">
        <f>SUM(B28:B28)</f>
        <v>0</v>
      </c>
      <c r="D28" s="3">
        <f t="shared" si="0"/>
        <v>0</v>
      </c>
    </row>
    <row r="29" spans="1:4" x14ac:dyDescent="0.3">
      <c r="A29" s="3">
        <v>20</v>
      </c>
      <c r="B29" s="3" t="s">
        <v>29</v>
      </c>
      <c r="C29" s="3">
        <f>SUM(B29:B29)</f>
        <v>0</v>
      </c>
      <c r="D29" s="3">
        <f t="shared" si="0"/>
        <v>0</v>
      </c>
    </row>
    <row r="30" spans="1:4" x14ac:dyDescent="0.3">
      <c r="A30" s="3">
        <v>21</v>
      </c>
      <c r="B30" s="3" t="s">
        <v>30</v>
      </c>
      <c r="C30" s="3">
        <f>SUM(B30:B30)</f>
        <v>0</v>
      </c>
      <c r="D30" s="3">
        <f t="shared" si="0"/>
        <v>0</v>
      </c>
    </row>
    <row r="31" spans="1:4" x14ac:dyDescent="0.3">
      <c r="A31" s="3">
        <v>22</v>
      </c>
      <c r="B31" s="3" t="s">
        <v>31</v>
      </c>
      <c r="C31" s="3">
        <f>SUM(B31:B31)</f>
        <v>0</v>
      </c>
      <c r="D31" s="3">
        <f t="shared" si="0"/>
        <v>0</v>
      </c>
    </row>
    <row r="32" spans="1:4" x14ac:dyDescent="0.3">
      <c r="A32" s="3">
        <v>23</v>
      </c>
      <c r="B32" s="3" t="s">
        <v>32</v>
      </c>
      <c r="C32" s="3">
        <f>SUM(B32:B32)</f>
        <v>0</v>
      </c>
      <c r="D32" s="3">
        <f t="shared" si="0"/>
        <v>0</v>
      </c>
    </row>
    <row r="33" spans="1:4" x14ac:dyDescent="0.3">
      <c r="A33" s="3">
        <v>24</v>
      </c>
      <c r="B33" s="3" t="s">
        <v>33</v>
      </c>
      <c r="C33" s="3">
        <f>SUM(B33:B33)</f>
        <v>0</v>
      </c>
      <c r="D33" s="3">
        <f t="shared" si="0"/>
        <v>0</v>
      </c>
    </row>
    <row r="34" spans="1:4" x14ac:dyDescent="0.3">
      <c r="A34" s="3">
        <v>25</v>
      </c>
      <c r="B34" s="3" t="s">
        <v>34</v>
      </c>
      <c r="C34" s="3">
        <f>SUM(B34:B34)</f>
        <v>0</v>
      </c>
      <c r="D34" s="3">
        <f t="shared" si="0"/>
        <v>0</v>
      </c>
    </row>
    <row r="35" spans="1:4" x14ac:dyDescent="0.3">
      <c r="A35" s="3" t="s">
        <v>2</v>
      </c>
      <c r="B35" s="3" t="s">
        <v>35</v>
      </c>
      <c r="C35" s="3">
        <f>SUM(C10:C34)</f>
        <v>0</v>
      </c>
      <c r="D35" s="3"/>
    </row>
  </sheetData>
  <mergeCells count="3">
    <mergeCell ref="A6:D6"/>
    <mergeCell ref="A7:D7"/>
    <mergeCell ref="A8:D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6:D35"/>
  <sheetViews>
    <sheetView workbookViewId="0">
      <pane xSplit="2" ySplit="9" topLeftCell="C28" activePane="bottomRight" state="frozen"/>
      <selection pane="topRight" activeCell="C1" sqref="C1"/>
      <selection pane="bottomLeft" activeCell="A10" sqref="A10"/>
      <selection pane="bottomRight" activeCell="C10" sqref="C10"/>
    </sheetView>
  </sheetViews>
  <sheetFormatPr defaultRowHeight="14.4" x14ac:dyDescent="0.3"/>
  <cols>
    <col min="1" max="1" width="10" customWidth="1"/>
    <col min="2" max="2" width="27.5546875" customWidth="1"/>
    <col min="3" max="4" width="23.33203125" customWidth="1"/>
  </cols>
  <sheetData>
    <row r="6" spans="1:4" ht="15.6" x14ac:dyDescent="0.3">
      <c r="A6" s="4" t="s">
        <v>53</v>
      </c>
      <c r="B6" s="5"/>
      <c r="C6" s="5"/>
      <c r="D6" s="6"/>
    </row>
    <row r="7" spans="1:4" ht="15.6" x14ac:dyDescent="0.3">
      <c r="A7" s="4" t="s">
        <v>54</v>
      </c>
      <c r="B7" s="5"/>
      <c r="C7" s="5"/>
      <c r="D7" s="6"/>
    </row>
    <row r="8" spans="1:4" x14ac:dyDescent="0.3">
      <c r="A8" s="7" t="s">
        <v>2</v>
      </c>
      <c r="B8" s="8"/>
      <c r="C8" s="8"/>
      <c r="D8" s="9"/>
    </row>
    <row r="9" spans="1:4" x14ac:dyDescent="0.3">
      <c r="A9" s="1"/>
      <c r="B9" s="1" t="s">
        <v>3</v>
      </c>
      <c r="C9" s="10" t="s">
        <v>67</v>
      </c>
      <c r="D9" s="10" t="s">
        <v>68</v>
      </c>
    </row>
    <row r="10" spans="1:4" x14ac:dyDescent="0.3">
      <c r="A10" s="3">
        <v>1</v>
      </c>
      <c r="B10" s="3" t="s">
        <v>10</v>
      </c>
      <c r="C10" s="3">
        <f>SUM(B10:B10)</f>
        <v>0</v>
      </c>
      <c r="D10" s="3">
        <f>C10</f>
        <v>0</v>
      </c>
    </row>
    <row r="11" spans="1:4" x14ac:dyDescent="0.3">
      <c r="A11" s="3">
        <v>2</v>
      </c>
      <c r="B11" s="3" t="s">
        <v>11</v>
      </c>
      <c r="C11" s="3">
        <f>SUM(B11:B11)</f>
        <v>0</v>
      </c>
      <c r="D11" s="3">
        <f t="shared" ref="D11:D34" si="0">C11+D10</f>
        <v>0</v>
      </c>
    </row>
    <row r="12" spans="1:4" x14ac:dyDescent="0.3">
      <c r="A12" s="3">
        <v>3</v>
      </c>
      <c r="B12" s="3" t="s">
        <v>12</v>
      </c>
      <c r="C12" s="3">
        <f>SUM(B12:B12)</f>
        <v>0</v>
      </c>
      <c r="D12" s="3">
        <f t="shared" si="0"/>
        <v>0</v>
      </c>
    </row>
    <row r="13" spans="1:4" x14ac:dyDescent="0.3">
      <c r="A13" s="3">
        <v>4</v>
      </c>
      <c r="B13" s="3" t="s">
        <v>13</v>
      </c>
      <c r="C13" s="3">
        <f>SUM(B13:B13)</f>
        <v>0</v>
      </c>
      <c r="D13" s="3">
        <f t="shared" si="0"/>
        <v>0</v>
      </c>
    </row>
    <row r="14" spans="1:4" x14ac:dyDescent="0.3">
      <c r="A14" s="3">
        <v>5</v>
      </c>
      <c r="B14" s="3" t="s">
        <v>14</v>
      </c>
      <c r="C14" s="3">
        <f>SUM(B14:B14)</f>
        <v>0</v>
      </c>
      <c r="D14" s="3">
        <f t="shared" si="0"/>
        <v>0</v>
      </c>
    </row>
    <row r="15" spans="1:4" x14ac:dyDescent="0.3">
      <c r="A15" s="3">
        <v>6</v>
      </c>
      <c r="B15" s="3" t="s">
        <v>15</v>
      </c>
      <c r="C15" s="3">
        <f>SUM(B15:B15)</f>
        <v>0</v>
      </c>
      <c r="D15" s="3">
        <f t="shared" si="0"/>
        <v>0</v>
      </c>
    </row>
    <row r="16" spans="1:4" x14ac:dyDescent="0.3">
      <c r="A16" s="3">
        <v>7</v>
      </c>
      <c r="B16" s="3" t="s">
        <v>16</v>
      </c>
      <c r="C16" s="3">
        <f>SUM(B16:B16)</f>
        <v>0</v>
      </c>
      <c r="D16" s="3">
        <f t="shared" si="0"/>
        <v>0</v>
      </c>
    </row>
    <row r="17" spans="1:4" x14ac:dyDescent="0.3">
      <c r="A17" s="3">
        <v>8</v>
      </c>
      <c r="B17" s="3" t="s">
        <v>17</v>
      </c>
      <c r="C17" s="3">
        <f>SUM(B17:B17)</f>
        <v>0</v>
      </c>
      <c r="D17" s="3">
        <f t="shared" si="0"/>
        <v>0</v>
      </c>
    </row>
    <row r="18" spans="1:4" x14ac:dyDescent="0.3">
      <c r="A18" s="3">
        <v>9</v>
      </c>
      <c r="B18" s="3" t="s">
        <v>18</v>
      </c>
      <c r="C18" s="3">
        <f>SUM(B18:B18)</f>
        <v>0</v>
      </c>
      <c r="D18" s="3">
        <f t="shared" si="0"/>
        <v>0</v>
      </c>
    </row>
    <row r="19" spans="1:4" x14ac:dyDescent="0.3">
      <c r="A19" s="3">
        <v>10</v>
      </c>
      <c r="B19" s="3" t="s">
        <v>19</v>
      </c>
      <c r="C19" s="3">
        <f>SUM(B19:B19)</f>
        <v>0</v>
      </c>
      <c r="D19" s="3">
        <f t="shared" si="0"/>
        <v>0</v>
      </c>
    </row>
    <row r="20" spans="1:4" x14ac:dyDescent="0.3">
      <c r="A20" s="3">
        <v>11</v>
      </c>
      <c r="B20" s="3" t="s">
        <v>20</v>
      </c>
      <c r="C20" s="3">
        <f>SUM(B20:B20)</f>
        <v>0</v>
      </c>
      <c r="D20" s="3">
        <f t="shared" si="0"/>
        <v>0</v>
      </c>
    </row>
    <row r="21" spans="1:4" x14ac:dyDescent="0.3">
      <c r="A21" s="3">
        <v>12</v>
      </c>
      <c r="B21" s="3" t="s">
        <v>21</v>
      </c>
      <c r="C21" s="3">
        <f>SUM(B21:B21)</f>
        <v>0</v>
      </c>
      <c r="D21" s="3">
        <f t="shared" si="0"/>
        <v>0</v>
      </c>
    </row>
    <row r="22" spans="1:4" x14ac:dyDescent="0.3">
      <c r="A22" s="3">
        <v>13</v>
      </c>
      <c r="B22" s="3" t="s">
        <v>22</v>
      </c>
      <c r="C22" s="3">
        <f>SUM(B22:B22)</f>
        <v>0</v>
      </c>
      <c r="D22" s="3">
        <f t="shared" si="0"/>
        <v>0</v>
      </c>
    </row>
    <row r="23" spans="1:4" x14ac:dyDescent="0.3">
      <c r="A23" s="3">
        <v>14</v>
      </c>
      <c r="B23" s="3" t="s">
        <v>23</v>
      </c>
      <c r="C23" s="3">
        <f>SUM(B23:B23)</f>
        <v>0</v>
      </c>
      <c r="D23" s="3">
        <f t="shared" si="0"/>
        <v>0</v>
      </c>
    </row>
    <row r="24" spans="1:4" x14ac:dyDescent="0.3">
      <c r="A24" s="3">
        <v>15</v>
      </c>
      <c r="B24" s="3" t="s">
        <v>24</v>
      </c>
      <c r="C24" s="3">
        <f>SUM(B24:B24)</f>
        <v>0</v>
      </c>
      <c r="D24" s="3">
        <f t="shared" si="0"/>
        <v>0</v>
      </c>
    </row>
    <row r="25" spans="1:4" x14ac:dyDescent="0.3">
      <c r="A25" s="3">
        <v>16</v>
      </c>
      <c r="B25" s="3" t="s">
        <v>25</v>
      </c>
      <c r="C25" s="3">
        <f>SUM(B25:B25)</f>
        <v>0</v>
      </c>
      <c r="D25" s="3">
        <f t="shared" si="0"/>
        <v>0</v>
      </c>
    </row>
    <row r="26" spans="1:4" x14ac:dyDescent="0.3">
      <c r="A26" s="3">
        <v>17</v>
      </c>
      <c r="B26" s="3" t="s">
        <v>26</v>
      </c>
      <c r="C26" s="3">
        <f>SUM(B26:B26)</f>
        <v>0</v>
      </c>
      <c r="D26" s="3">
        <f t="shared" si="0"/>
        <v>0</v>
      </c>
    </row>
    <row r="27" spans="1:4" x14ac:dyDescent="0.3">
      <c r="A27" s="3">
        <v>18</v>
      </c>
      <c r="B27" s="3" t="s">
        <v>27</v>
      </c>
      <c r="C27" s="3">
        <f>SUM(B27:B27)</f>
        <v>0</v>
      </c>
      <c r="D27" s="3">
        <f t="shared" si="0"/>
        <v>0</v>
      </c>
    </row>
    <row r="28" spans="1:4" x14ac:dyDescent="0.3">
      <c r="A28" s="3">
        <v>19</v>
      </c>
      <c r="B28" s="3" t="s">
        <v>28</v>
      </c>
      <c r="C28" s="3">
        <f>SUM(B28:B28)</f>
        <v>0</v>
      </c>
      <c r="D28" s="3">
        <f t="shared" si="0"/>
        <v>0</v>
      </c>
    </row>
    <row r="29" spans="1:4" x14ac:dyDescent="0.3">
      <c r="A29" s="3">
        <v>20</v>
      </c>
      <c r="B29" s="3" t="s">
        <v>29</v>
      </c>
      <c r="C29" s="3">
        <f>SUM(B29:B29)</f>
        <v>0</v>
      </c>
      <c r="D29" s="3">
        <f t="shared" si="0"/>
        <v>0</v>
      </c>
    </row>
    <row r="30" spans="1:4" x14ac:dyDescent="0.3">
      <c r="A30" s="3">
        <v>21</v>
      </c>
      <c r="B30" s="3" t="s">
        <v>30</v>
      </c>
      <c r="C30" s="3">
        <f>SUM(B30:B30)</f>
        <v>0</v>
      </c>
      <c r="D30" s="3">
        <f t="shared" si="0"/>
        <v>0</v>
      </c>
    </row>
    <row r="31" spans="1:4" x14ac:dyDescent="0.3">
      <c r="A31" s="3">
        <v>22</v>
      </c>
      <c r="B31" s="3" t="s">
        <v>31</v>
      </c>
      <c r="C31" s="3">
        <f>SUM(B31:B31)</f>
        <v>0</v>
      </c>
      <c r="D31" s="3">
        <f t="shared" si="0"/>
        <v>0</v>
      </c>
    </row>
    <row r="32" spans="1:4" x14ac:dyDescent="0.3">
      <c r="A32" s="3">
        <v>23</v>
      </c>
      <c r="B32" s="3" t="s">
        <v>32</v>
      </c>
      <c r="C32" s="3">
        <f>SUM(B32:B32)</f>
        <v>0</v>
      </c>
      <c r="D32" s="3">
        <f t="shared" si="0"/>
        <v>0</v>
      </c>
    </row>
    <row r="33" spans="1:4" x14ac:dyDescent="0.3">
      <c r="A33" s="3">
        <v>24</v>
      </c>
      <c r="B33" s="3" t="s">
        <v>33</v>
      </c>
      <c r="C33" s="3">
        <f>SUM(B33:B33)</f>
        <v>0</v>
      </c>
      <c r="D33" s="3">
        <f t="shared" si="0"/>
        <v>0</v>
      </c>
    </row>
    <row r="34" spans="1:4" x14ac:dyDescent="0.3">
      <c r="A34" s="3">
        <v>25</v>
      </c>
      <c r="B34" s="3" t="s">
        <v>34</v>
      </c>
      <c r="C34" s="3">
        <f>SUM(B34:B34)</f>
        <v>0</v>
      </c>
      <c r="D34" s="3">
        <f t="shared" si="0"/>
        <v>0</v>
      </c>
    </row>
    <row r="35" spans="1:4" x14ac:dyDescent="0.3">
      <c r="A35" s="3" t="s">
        <v>2</v>
      </c>
      <c r="B35" s="3" t="s">
        <v>35</v>
      </c>
      <c r="C35" s="3">
        <f>SUM(C10:C34)</f>
        <v>0</v>
      </c>
      <c r="D35" s="3"/>
    </row>
  </sheetData>
  <mergeCells count="3">
    <mergeCell ref="A6:D6"/>
    <mergeCell ref="A7:D7"/>
    <mergeCell ref="A8:D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6:D35"/>
  <sheetViews>
    <sheetView workbookViewId="0">
      <pane xSplit="2" ySplit="9" topLeftCell="C28" activePane="bottomRight" state="frozen"/>
      <selection pane="topRight" activeCell="C1" sqref="C1"/>
      <selection pane="bottomLeft" activeCell="A10" sqref="A10"/>
      <selection pane="bottomRight" activeCell="C10" sqref="C10"/>
    </sheetView>
  </sheetViews>
  <sheetFormatPr defaultRowHeight="14.4" x14ac:dyDescent="0.3"/>
  <cols>
    <col min="1" max="1" width="10" customWidth="1"/>
    <col min="2" max="2" width="27.5546875" customWidth="1"/>
    <col min="3" max="4" width="24.88671875" customWidth="1"/>
  </cols>
  <sheetData>
    <row r="6" spans="1:4" ht="15.6" x14ac:dyDescent="0.3">
      <c r="A6" s="4" t="s">
        <v>55</v>
      </c>
      <c r="B6" s="5"/>
      <c r="C6" s="5"/>
      <c r="D6" s="6"/>
    </row>
    <row r="7" spans="1:4" ht="15.6" x14ac:dyDescent="0.3">
      <c r="A7" s="4" t="s">
        <v>56</v>
      </c>
      <c r="B7" s="5"/>
      <c r="C7" s="5"/>
      <c r="D7" s="6"/>
    </row>
    <row r="8" spans="1:4" x14ac:dyDescent="0.3">
      <c r="A8" s="7" t="s">
        <v>2</v>
      </c>
      <c r="B8" s="8"/>
      <c r="C8" s="8"/>
      <c r="D8" s="9"/>
    </row>
    <row r="9" spans="1:4" x14ac:dyDescent="0.3">
      <c r="A9" s="1"/>
      <c r="B9" s="1" t="s">
        <v>3</v>
      </c>
      <c r="C9" s="10" t="s">
        <v>67</v>
      </c>
      <c r="D9" s="10" t="s">
        <v>68</v>
      </c>
    </row>
    <row r="10" spans="1:4" x14ac:dyDescent="0.3">
      <c r="A10" s="3">
        <v>1</v>
      </c>
      <c r="B10" s="3" t="s">
        <v>10</v>
      </c>
      <c r="C10" s="3">
        <f>SUM(B10:B10)</f>
        <v>0</v>
      </c>
      <c r="D10" s="3">
        <f>C10</f>
        <v>0</v>
      </c>
    </row>
    <row r="11" spans="1:4" x14ac:dyDescent="0.3">
      <c r="A11" s="3">
        <v>2</v>
      </c>
      <c r="B11" s="3" t="s">
        <v>11</v>
      </c>
      <c r="C11" s="3">
        <f>SUM(B11:B11)</f>
        <v>0</v>
      </c>
      <c r="D11" s="3">
        <f t="shared" ref="D11:D34" si="0">C11+D10</f>
        <v>0</v>
      </c>
    </row>
    <row r="12" spans="1:4" x14ac:dyDescent="0.3">
      <c r="A12" s="3">
        <v>3</v>
      </c>
      <c r="B12" s="3" t="s">
        <v>12</v>
      </c>
      <c r="C12" s="3">
        <f>SUM(B12:B12)</f>
        <v>0</v>
      </c>
      <c r="D12" s="3">
        <f t="shared" si="0"/>
        <v>0</v>
      </c>
    </row>
    <row r="13" spans="1:4" x14ac:dyDescent="0.3">
      <c r="A13" s="3">
        <v>4</v>
      </c>
      <c r="B13" s="3" t="s">
        <v>13</v>
      </c>
      <c r="C13" s="3">
        <f>SUM(B13:B13)</f>
        <v>0</v>
      </c>
      <c r="D13" s="3">
        <f t="shared" si="0"/>
        <v>0</v>
      </c>
    </row>
    <row r="14" spans="1:4" x14ac:dyDescent="0.3">
      <c r="A14" s="3">
        <v>5</v>
      </c>
      <c r="B14" s="3" t="s">
        <v>14</v>
      </c>
      <c r="C14" s="3">
        <f>SUM(B14:B14)</f>
        <v>0</v>
      </c>
      <c r="D14" s="3">
        <f t="shared" si="0"/>
        <v>0</v>
      </c>
    </row>
    <row r="15" spans="1:4" x14ac:dyDescent="0.3">
      <c r="A15" s="3">
        <v>6</v>
      </c>
      <c r="B15" s="3" t="s">
        <v>15</v>
      </c>
      <c r="C15" s="3">
        <f>SUM(B15:B15)</f>
        <v>0</v>
      </c>
      <c r="D15" s="3">
        <f t="shared" si="0"/>
        <v>0</v>
      </c>
    </row>
    <row r="16" spans="1:4" x14ac:dyDescent="0.3">
      <c r="A16" s="3">
        <v>7</v>
      </c>
      <c r="B16" s="3" t="s">
        <v>16</v>
      </c>
      <c r="C16" s="3">
        <f>SUM(B16:B16)</f>
        <v>0</v>
      </c>
      <c r="D16" s="3">
        <f t="shared" si="0"/>
        <v>0</v>
      </c>
    </row>
    <row r="17" spans="1:4" x14ac:dyDescent="0.3">
      <c r="A17" s="3">
        <v>8</v>
      </c>
      <c r="B17" s="3" t="s">
        <v>17</v>
      </c>
      <c r="C17" s="3">
        <f>SUM(B17:B17)</f>
        <v>0</v>
      </c>
      <c r="D17" s="3">
        <f t="shared" si="0"/>
        <v>0</v>
      </c>
    </row>
    <row r="18" spans="1:4" x14ac:dyDescent="0.3">
      <c r="A18" s="3">
        <v>9</v>
      </c>
      <c r="B18" s="3" t="s">
        <v>18</v>
      </c>
      <c r="C18" s="3">
        <f>SUM(B18:B18)</f>
        <v>0</v>
      </c>
      <c r="D18" s="3">
        <f t="shared" si="0"/>
        <v>0</v>
      </c>
    </row>
    <row r="19" spans="1:4" x14ac:dyDescent="0.3">
      <c r="A19" s="3">
        <v>10</v>
      </c>
      <c r="B19" s="3" t="s">
        <v>19</v>
      </c>
      <c r="C19" s="3">
        <f>SUM(B19:B19)</f>
        <v>0</v>
      </c>
      <c r="D19" s="3">
        <f t="shared" si="0"/>
        <v>0</v>
      </c>
    </row>
    <row r="20" spans="1:4" x14ac:dyDescent="0.3">
      <c r="A20" s="3">
        <v>11</v>
      </c>
      <c r="B20" s="3" t="s">
        <v>20</v>
      </c>
      <c r="C20" s="3">
        <f>SUM(B20:B20)</f>
        <v>0</v>
      </c>
      <c r="D20" s="3">
        <f t="shared" si="0"/>
        <v>0</v>
      </c>
    </row>
    <row r="21" spans="1:4" x14ac:dyDescent="0.3">
      <c r="A21" s="3">
        <v>12</v>
      </c>
      <c r="B21" s="3" t="s">
        <v>21</v>
      </c>
      <c r="C21" s="3">
        <f>SUM(B21:B21)</f>
        <v>0</v>
      </c>
      <c r="D21" s="3">
        <f t="shared" si="0"/>
        <v>0</v>
      </c>
    </row>
    <row r="22" spans="1:4" x14ac:dyDescent="0.3">
      <c r="A22" s="3">
        <v>13</v>
      </c>
      <c r="B22" s="3" t="s">
        <v>22</v>
      </c>
      <c r="C22" s="3">
        <f>SUM(B22:B22)</f>
        <v>0</v>
      </c>
      <c r="D22" s="3">
        <f t="shared" si="0"/>
        <v>0</v>
      </c>
    </row>
    <row r="23" spans="1:4" x14ac:dyDescent="0.3">
      <c r="A23" s="3">
        <v>14</v>
      </c>
      <c r="B23" s="3" t="s">
        <v>23</v>
      </c>
      <c r="C23" s="3">
        <f>SUM(B23:B23)</f>
        <v>0</v>
      </c>
      <c r="D23" s="3">
        <f t="shared" si="0"/>
        <v>0</v>
      </c>
    </row>
    <row r="24" spans="1:4" x14ac:dyDescent="0.3">
      <c r="A24" s="3">
        <v>15</v>
      </c>
      <c r="B24" s="3" t="s">
        <v>24</v>
      </c>
      <c r="C24" s="3">
        <f>SUM(B24:B24)</f>
        <v>0</v>
      </c>
      <c r="D24" s="3">
        <f t="shared" si="0"/>
        <v>0</v>
      </c>
    </row>
    <row r="25" spans="1:4" x14ac:dyDescent="0.3">
      <c r="A25" s="3">
        <v>16</v>
      </c>
      <c r="B25" s="3" t="s">
        <v>25</v>
      </c>
      <c r="C25" s="3">
        <f>SUM(B25:B25)</f>
        <v>0</v>
      </c>
      <c r="D25" s="3">
        <f t="shared" si="0"/>
        <v>0</v>
      </c>
    </row>
    <row r="26" spans="1:4" x14ac:dyDescent="0.3">
      <c r="A26" s="3">
        <v>17</v>
      </c>
      <c r="B26" s="3" t="s">
        <v>26</v>
      </c>
      <c r="C26" s="3">
        <f>SUM(B26:B26)</f>
        <v>0</v>
      </c>
      <c r="D26" s="3">
        <f t="shared" si="0"/>
        <v>0</v>
      </c>
    </row>
    <row r="27" spans="1:4" x14ac:dyDescent="0.3">
      <c r="A27" s="3">
        <v>18</v>
      </c>
      <c r="B27" s="3" t="s">
        <v>27</v>
      </c>
      <c r="C27" s="3">
        <f>SUM(B27:B27)</f>
        <v>0</v>
      </c>
      <c r="D27" s="3">
        <f t="shared" si="0"/>
        <v>0</v>
      </c>
    </row>
    <row r="28" spans="1:4" x14ac:dyDescent="0.3">
      <c r="A28" s="3">
        <v>19</v>
      </c>
      <c r="B28" s="3" t="s">
        <v>28</v>
      </c>
      <c r="C28" s="3">
        <f>SUM(B28:B28)</f>
        <v>0</v>
      </c>
      <c r="D28" s="3">
        <f t="shared" si="0"/>
        <v>0</v>
      </c>
    </row>
    <row r="29" spans="1:4" x14ac:dyDescent="0.3">
      <c r="A29" s="3">
        <v>20</v>
      </c>
      <c r="B29" s="3" t="s">
        <v>29</v>
      </c>
      <c r="C29" s="3">
        <f>SUM(B29:B29)</f>
        <v>0</v>
      </c>
      <c r="D29" s="3">
        <f t="shared" si="0"/>
        <v>0</v>
      </c>
    </row>
    <row r="30" spans="1:4" x14ac:dyDescent="0.3">
      <c r="A30" s="3">
        <v>21</v>
      </c>
      <c r="B30" s="3" t="s">
        <v>30</v>
      </c>
      <c r="C30" s="3">
        <f>SUM(B30:B30)</f>
        <v>0</v>
      </c>
      <c r="D30" s="3">
        <f t="shared" si="0"/>
        <v>0</v>
      </c>
    </row>
    <row r="31" spans="1:4" x14ac:dyDescent="0.3">
      <c r="A31" s="3">
        <v>22</v>
      </c>
      <c r="B31" s="3" t="s">
        <v>31</v>
      </c>
      <c r="C31" s="3">
        <f>SUM(B31:B31)</f>
        <v>0</v>
      </c>
      <c r="D31" s="3">
        <f t="shared" si="0"/>
        <v>0</v>
      </c>
    </row>
    <row r="32" spans="1:4" x14ac:dyDescent="0.3">
      <c r="A32" s="3">
        <v>23</v>
      </c>
      <c r="B32" s="3" t="s">
        <v>32</v>
      </c>
      <c r="C32" s="3">
        <f>SUM(B32:B32)</f>
        <v>0</v>
      </c>
      <c r="D32" s="3">
        <f t="shared" si="0"/>
        <v>0</v>
      </c>
    </row>
    <row r="33" spans="1:4" x14ac:dyDescent="0.3">
      <c r="A33" s="3">
        <v>24</v>
      </c>
      <c r="B33" s="3" t="s">
        <v>33</v>
      </c>
      <c r="C33" s="3">
        <f>SUM(B33:B33)</f>
        <v>0</v>
      </c>
      <c r="D33" s="3">
        <f t="shared" si="0"/>
        <v>0</v>
      </c>
    </row>
    <row r="34" spans="1:4" x14ac:dyDescent="0.3">
      <c r="A34" s="3">
        <v>25</v>
      </c>
      <c r="B34" s="3" t="s">
        <v>34</v>
      </c>
      <c r="C34" s="3">
        <f>SUM(B34:B34)</f>
        <v>0</v>
      </c>
      <c r="D34" s="3">
        <f t="shared" si="0"/>
        <v>0</v>
      </c>
    </row>
    <row r="35" spans="1:4" x14ac:dyDescent="0.3">
      <c r="A35" s="3" t="s">
        <v>2</v>
      </c>
      <c r="B35" s="3" t="s">
        <v>35</v>
      </c>
      <c r="C35" s="3">
        <f>SUM(C10:C34)</f>
        <v>0</v>
      </c>
      <c r="D35" s="3"/>
    </row>
  </sheetData>
  <mergeCells count="3">
    <mergeCell ref="A6:D6"/>
    <mergeCell ref="A7:D7"/>
    <mergeCell ref="A8:D8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6:F38"/>
  <sheetViews>
    <sheetView workbookViewId="0">
      <pane xSplit="2" ySplit="9" topLeftCell="C28" activePane="bottomRight" state="frozen"/>
      <selection pane="topRight" activeCell="C1" sqref="C1"/>
      <selection pane="bottomLeft" activeCell="A10" sqref="A10"/>
      <selection pane="bottomRight" activeCell="C10" sqref="C10"/>
    </sheetView>
  </sheetViews>
  <sheetFormatPr defaultRowHeight="14.4" x14ac:dyDescent="0.3"/>
  <cols>
    <col min="1" max="1" width="10" customWidth="1"/>
    <col min="2" max="2" width="27.5546875" customWidth="1"/>
    <col min="3" max="3" width="11" customWidth="1"/>
    <col min="4" max="4" width="10" customWidth="1"/>
    <col min="5" max="5" width="17.33203125" bestFit="1" customWidth="1"/>
    <col min="6" max="6" width="22.77734375" bestFit="1" customWidth="1"/>
  </cols>
  <sheetData>
    <row r="6" spans="1:6" ht="15.6" x14ac:dyDescent="0.3">
      <c r="A6" s="4" t="s">
        <v>57</v>
      </c>
      <c r="B6" s="5"/>
      <c r="C6" s="5"/>
      <c r="D6" s="5"/>
      <c r="E6" s="5"/>
      <c r="F6" s="6"/>
    </row>
    <row r="7" spans="1:6" ht="15.6" x14ac:dyDescent="0.3">
      <c r="A7" s="4" t="s">
        <v>58</v>
      </c>
      <c r="B7" s="5"/>
      <c r="C7" s="5"/>
      <c r="D7" s="5"/>
      <c r="E7" s="5"/>
      <c r="F7" s="6"/>
    </row>
    <row r="8" spans="1:6" x14ac:dyDescent="0.3">
      <c r="A8" s="7" t="s">
        <v>2</v>
      </c>
      <c r="B8" s="8"/>
      <c r="C8" s="8"/>
      <c r="D8" s="8"/>
      <c r="E8" s="8"/>
      <c r="F8" s="9"/>
    </row>
    <row r="9" spans="1:6" x14ac:dyDescent="0.3">
      <c r="A9" s="1"/>
      <c r="B9" s="1" t="s">
        <v>3</v>
      </c>
      <c r="C9" s="1" t="s">
        <v>59</v>
      </c>
      <c r="D9" s="1" t="s">
        <v>60</v>
      </c>
      <c r="E9" s="10" t="s">
        <v>69</v>
      </c>
      <c r="F9" s="10" t="s">
        <v>70</v>
      </c>
    </row>
    <row r="10" spans="1:6" x14ac:dyDescent="0.3">
      <c r="A10" s="3">
        <v>1</v>
      </c>
      <c r="B10" s="3" t="s">
        <v>10</v>
      </c>
      <c r="C10" s="2">
        <v>0</v>
      </c>
      <c r="D10" s="2">
        <v>0</v>
      </c>
      <c r="E10" s="3">
        <f t="shared" ref="E10:E34" si="0">SUM(C10:D10)</f>
        <v>0</v>
      </c>
      <c r="F10" s="3">
        <f>E10</f>
        <v>0</v>
      </c>
    </row>
    <row r="11" spans="1:6" x14ac:dyDescent="0.3">
      <c r="A11" s="3">
        <v>2</v>
      </c>
      <c r="B11" s="3" t="s">
        <v>11</v>
      </c>
      <c r="C11" s="2">
        <v>0</v>
      </c>
      <c r="D11" s="2">
        <v>0</v>
      </c>
      <c r="E11" s="3">
        <f t="shared" si="0"/>
        <v>0</v>
      </c>
      <c r="F11" s="3">
        <f t="shared" ref="F11:F34" si="1">E11+F10</f>
        <v>0</v>
      </c>
    </row>
    <row r="12" spans="1:6" x14ac:dyDescent="0.3">
      <c r="A12" s="3">
        <v>3</v>
      </c>
      <c r="B12" s="3" t="s">
        <v>12</v>
      </c>
      <c r="C12" s="2">
        <v>0</v>
      </c>
      <c r="D12" s="2">
        <v>0</v>
      </c>
      <c r="E12" s="3">
        <f t="shared" si="0"/>
        <v>0</v>
      </c>
      <c r="F12" s="3">
        <f t="shared" si="1"/>
        <v>0</v>
      </c>
    </row>
    <row r="13" spans="1:6" x14ac:dyDescent="0.3">
      <c r="A13" s="3">
        <v>4</v>
      </c>
      <c r="B13" s="3" t="s">
        <v>13</v>
      </c>
      <c r="C13" s="2">
        <v>0</v>
      </c>
      <c r="D13" s="2">
        <v>0</v>
      </c>
      <c r="E13" s="3">
        <f t="shared" si="0"/>
        <v>0</v>
      </c>
      <c r="F13" s="3">
        <f t="shared" si="1"/>
        <v>0</v>
      </c>
    </row>
    <row r="14" spans="1:6" x14ac:dyDescent="0.3">
      <c r="A14" s="3">
        <v>5</v>
      </c>
      <c r="B14" s="3" t="s">
        <v>14</v>
      </c>
      <c r="C14" s="2">
        <v>0</v>
      </c>
      <c r="D14" s="2">
        <v>0</v>
      </c>
      <c r="E14" s="3">
        <f t="shared" si="0"/>
        <v>0</v>
      </c>
      <c r="F14" s="3">
        <f t="shared" si="1"/>
        <v>0</v>
      </c>
    </row>
    <row r="15" spans="1:6" x14ac:dyDescent="0.3">
      <c r="A15" s="3">
        <v>6</v>
      </c>
      <c r="B15" s="3" t="s">
        <v>15</v>
      </c>
      <c r="C15" s="2">
        <v>0</v>
      </c>
      <c r="D15" s="2">
        <v>0</v>
      </c>
      <c r="E15" s="3">
        <f t="shared" si="0"/>
        <v>0</v>
      </c>
      <c r="F15" s="3">
        <f t="shared" si="1"/>
        <v>0</v>
      </c>
    </row>
    <row r="16" spans="1:6" x14ac:dyDescent="0.3">
      <c r="A16" s="3">
        <v>7</v>
      </c>
      <c r="B16" s="3" t="s">
        <v>16</v>
      </c>
      <c r="C16" s="2">
        <v>0</v>
      </c>
      <c r="D16" s="2">
        <v>0</v>
      </c>
      <c r="E16" s="3">
        <f t="shared" si="0"/>
        <v>0</v>
      </c>
      <c r="F16" s="3">
        <f t="shared" si="1"/>
        <v>0</v>
      </c>
    </row>
    <row r="17" spans="1:6" x14ac:dyDescent="0.3">
      <c r="A17" s="3">
        <v>8</v>
      </c>
      <c r="B17" s="3" t="s">
        <v>17</v>
      </c>
      <c r="C17" s="2">
        <v>0</v>
      </c>
      <c r="D17" s="2">
        <v>0</v>
      </c>
      <c r="E17" s="3">
        <f t="shared" si="0"/>
        <v>0</v>
      </c>
      <c r="F17" s="3">
        <f t="shared" si="1"/>
        <v>0</v>
      </c>
    </row>
    <row r="18" spans="1:6" x14ac:dyDescent="0.3">
      <c r="A18" s="3">
        <v>9</v>
      </c>
      <c r="B18" s="3" t="s">
        <v>18</v>
      </c>
      <c r="C18" s="2">
        <v>0</v>
      </c>
      <c r="D18" s="2">
        <v>0</v>
      </c>
      <c r="E18" s="3">
        <f t="shared" si="0"/>
        <v>0</v>
      </c>
      <c r="F18" s="3">
        <f t="shared" si="1"/>
        <v>0</v>
      </c>
    </row>
    <row r="19" spans="1:6" x14ac:dyDescent="0.3">
      <c r="A19" s="3">
        <v>10</v>
      </c>
      <c r="B19" s="3" t="s">
        <v>19</v>
      </c>
      <c r="C19" s="2">
        <v>0</v>
      </c>
      <c r="D19" s="2">
        <v>0</v>
      </c>
      <c r="E19" s="3">
        <f t="shared" si="0"/>
        <v>0</v>
      </c>
      <c r="F19" s="3">
        <f t="shared" si="1"/>
        <v>0</v>
      </c>
    </row>
    <row r="20" spans="1:6" x14ac:dyDescent="0.3">
      <c r="A20" s="3">
        <v>11</v>
      </c>
      <c r="B20" s="3" t="s">
        <v>20</v>
      </c>
      <c r="C20" s="2">
        <v>0</v>
      </c>
      <c r="D20" s="2">
        <v>0</v>
      </c>
      <c r="E20" s="3">
        <f t="shared" si="0"/>
        <v>0</v>
      </c>
      <c r="F20" s="3">
        <f t="shared" si="1"/>
        <v>0</v>
      </c>
    </row>
    <row r="21" spans="1:6" x14ac:dyDescent="0.3">
      <c r="A21" s="3">
        <v>12</v>
      </c>
      <c r="B21" s="3" t="s">
        <v>21</v>
      </c>
      <c r="C21" s="2">
        <v>0</v>
      </c>
      <c r="D21" s="2">
        <v>0</v>
      </c>
      <c r="E21" s="3">
        <f t="shared" si="0"/>
        <v>0</v>
      </c>
      <c r="F21" s="3">
        <f t="shared" si="1"/>
        <v>0</v>
      </c>
    </row>
    <row r="22" spans="1:6" x14ac:dyDescent="0.3">
      <c r="A22" s="3">
        <v>13</v>
      </c>
      <c r="B22" s="3" t="s">
        <v>22</v>
      </c>
      <c r="C22" s="2">
        <v>0</v>
      </c>
      <c r="D22" s="2">
        <v>0</v>
      </c>
      <c r="E22" s="3">
        <f t="shared" si="0"/>
        <v>0</v>
      </c>
      <c r="F22" s="3">
        <f t="shared" si="1"/>
        <v>0</v>
      </c>
    </row>
    <row r="23" spans="1:6" x14ac:dyDescent="0.3">
      <c r="A23" s="3">
        <v>14</v>
      </c>
      <c r="B23" s="3" t="s">
        <v>23</v>
      </c>
      <c r="C23" s="2">
        <v>0</v>
      </c>
      <c r="D23" s="2">
        <v>0</v>
      </c>
      <c r="E23" s="3">
        <f t="shared" si="0"/>
        <v>0</v>
      </c>
      <c r="F23" s="3">
        <f t="shared" si="1"/>
        <v>0</v>
      </c>
    </row>
    <row r="24" spans="1:6" x14ac:dyDescent="0.3">
      <c r="A24" s="3">
        <v>15</v>
      </c>
      <c r="B24" s="3" t="s">
        <v>24</v>
      </c>
      <c r="C24" s="2">
        <v>0</v>
      </c>
      <c r="D24" s="2">
        <v>0</v>
      </c>
      <c r="E24" s="3">
        <f t="shared" si="0"/>
        <v>0</v>
      </c>
      <c r="F24" s="3">
        <f t="shared" si="1"/>
        <v>0</v>
      </c>
    </row>
    <row r="25" spans="1:6" x14ac:dyDescent="0.3">
      <c r="A25" s="3">
        <v>16</v>
      </c>
      <c r="B25" s="3" t="s">
        <v>25</v>
      </c>
      <c r="C25" s="2">
        <v>0</v>
      </c>
      <c r="D25" s="2">
        <v>0</v>
      </c>
      <c r="E25" s="3">
        <f t="shared" si="0"/>
        <v>0</v>
      </c>
      <c r="F25" s="3">
        <f t="shared" si="1"/>
        <v>0</v>
      </c>
    </row>
    <row r="26" spans="1:6" x14ac:dyDescent="0.3">
      <c r="A26" s="3">
        <v>17</v>
      </c>
      <c r="B26" s="3" t="s">
        <v>26</v>
      </c>
      <c r="C26" s="2">
        <v>0</v>
      </c>
      <c r="D26" s="2">
        <v>0</v>
      </c>
      <c r="E26" s="3">
        <f t="shared" si="0"/>
        <v>0</v>
      </c>
      <c r="F26" s="3">
        <f t="shared" si="1"/>
        <v>0</v>
      </c>
    </row>
    <row r="27" spans="1:6" x14ac:dyDescent="0.3">
      <c r="A27" s="3">
        <v>18</v>
      </c>
      <c r="B27" s="3" t="s">
        <v>27</v>
      </c>
      <c r="C27" s="2">
        <v>0</v>
      </c>
      <c r="D27" s="2">
        <v>0</v>
      </c>
      <c r="E27" s="3">
        <f t="shared" si="0"/>
        <v>0</v>
      </c>
      <c r="F27" s="3">
        <f t="shared" si="1"/>
        <v>0</v>
      </c>
    </row>
    <row r="28" spans="1:6" x14ac:dyDescent="0.3">
      <c r="A28" s="3">
        <v>19</v>
      </c>
      <c r="B28" s="3" t="s">
        <v>28</v>
      </c>
      <c r="C28" s="2">
        <v>0</v>
      </c>
      <c r="D28" s="2">
        <v>0</v>
      </c>
      <c r="E28" s="3">
        <f t="shared" si="0"/>
        <v>0</v>
      </c>
      <c r="F28" s="3">
        <f t="shared" si="1"/>
        <v>0</v>
      </c>
    </row>
    <row r="29" spans="1:6" x14ac:dyDescent="0.3">
      <c r="A29" s="3">
        <v>20</v>
      </c>
      <c r="B29" s="3" t="s">
        <v>29</v>
      </c>
      <c r="C29" s="2">
        <v>0</v>
      </c>
      <c r="D29" s="2">
        <v>0</v>
      </c>
      <c r="E29" s="3">
        <f t="shared" si="0"/>
        <v>0</v>
      </c>
      <c r="F29" s="3">
        <f t="shared" si="1"/>
        <v>0</v>
      </c>
    </row>
    <row r="30" spans="1:6" x14ac:dyDescent="0.3">
      <c r="A30" s="3">
        <v>21</v>
      </c>
      <c r="B30" s="3" t="s">
        <v>30</v>
      </c>
      <c r="C30" s="2">
        <v>0</v>
      </c>
      <c r="D30" s="2">
        <v>0</v>
      </c>
      <c r="E30" s="3">
        <f t="shared" si="0"/>
        <v>0</v>
      </c>
      <c r="F30" s="3">
        <f t="shared" si="1"/>
        <v>0</v>
      </c>
    </row>
    <row r="31" spans="1:6" x14ac:dyDescent="0.3">
      <c r="A31" s="3">
        <v>22</v>
      </c>
      <c r="B31" s="3" t="s">
        <v>31</v>
      </c>
      <c r="C31" s="2">
        <v>0</v>
      </c>
      <c r="D31" s="2">
        <v>0</v>
      </c>
      <c r="E31" s="3">
        <f t="shared" si="0"/>
        <v>0</v>
      </c>
      <c r="F31" s="3">
        <f t="shared" si="1"/>
        <v>0</v>
      </c>
    </row>
    <row r="32" spans="1:6" x14ac:dyDescent="0.3">
      <c r="A32" s="3">
        <v>23</v>
      </c>
      <c r="B32" s="3" t="s">
        <v>32</v>
      </c>
      <c r="C32" s="2">
        <v>0</v>
      </c>
      <c r="D32" s="2">
        <v>0</v>
      </c>
      <c r="E32" s="3">
        <f t="shared" si="0"/>
        <v>0</v>
      </c>
      <c r="F32" s="3">
        <f t="shared" si="1"/>
        <v>0</v>
      </c>
    </row>
    <row r="33" spans="1:6" x14ac:dyDescent="0.3">
      <c r="A33" s="3">
        <v>24</v>
      </c>
      <c r="B33" s="3" t="s">
        <v>33</v>
      </c>
      <c r="C33" s="2">
        <v>0</v>
      </c>
      <c r="D33" s="2">
        <v>0</v>
      </c>
      <c r="E33" s="3">
        <f t="shared" si="0"/>
        <v>0</v>
      </c>
      <c r="F33" s="3">
        <f t="shared" si="1"/>
        <v>0</v>
      </c>
    </row>
    <row r="34" spans="1:6" x14ac:dyDescent="0.3">
      <c r="A34" s="3">
        <v>25</v>
      </c>
      <c r="B34" s="3" t="s">
        <v>34</v>
      </c>
      <c r="C34" s="2">
        <v>0</v>
      </c>
      <c r="D34" s="2">
        <v>0</v>
      </c>
      <c r="E34" s="3">
        <f t="shared" si="0"/>
        <v>0</v>
      </c>
      <c r="F34" s="3">
        <f t="shared" si="1"/>
        <v>0</v>
      </c>
    </row>
    <row r="35" spans="1:6" x14ac:dyDescent="0.3">
      <c r="A35" s="3" t="s">
        <v>2</v>
      </c>
      <c r="B35" s="11" t="s">
        <v>71</v>
      </c>
      <c r="C35" s="3">
        <f>SUM(C10:C34)</f>
        <v>0</v>
      </c>
      <c r="D35" s="3">
        <f>SUM(D10:D34)</f>
        <v>0</v>
      </c>
      <c r="E35" s="3">
        <f>SUM(E10:E34)</f>
        <v>0</v>
      </c>
      <c r="F35" s="3"/>
    </row>
    <row r="37" spans="1:6" x14ac:dyDescent="0.3">
      <c r="A37" t="s">
        <v>72</v>
      </c>
    </row>
    <row r="38" spans="1:6" x14ac:dyDescent="0.3">
      <c r="A38" t="s">
        <v>73</v>
      </c>
    </row>
  </sheetData>
  <mergeCells count="3">
    <mergeCell ref="A6:F6"/>
    <mergeCell ref="A7:F7"/>
    <mergeCell ref="A8:F8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6:F38"/>
  <sheetViews>
    <sheetView workbookViewId="0">
      <pane xSplit="2" ySplit="9" topLeftCell="C28" activePane="bottomRight" state="frozen"/>
      <selection pane="topRight" activeCell="C1" sqref="C1"/>
      <selection pane="bottomLeft" activeCell="A10" sqref="A10"/>
      <selection pane="bottomRight" activeCell="C10" sqref="C10"/>
    </sheetView>
  </sheetViews>
  <sheetFormatPr defaultRowHeight="14.4" x14ac:dyDescent="0.3"/>
  <cols>
    <col min="1" max="1" width="10" customWidth="1"/>
    <col min="2" max="2" width="27.5546875" customWidth="1"/>
    <col min="3" max="3" width="11" customWidth="1"/>
    <col min="4" max="4" width="10" customWidth="1"/>
    <col min="5" max="5" width="17.33203125" bestFit="1" customWidth="1"/>
    <col min="6" max="6" width="22.77734375" bestFit="1" customWidth="1"/>
  </cols>
  <sheetData>
    <row r="6" spans="1:6" ht="15.6" x14ac:dyDescent="0.3">
      <c r="A6" s="4" t="s">
        <v>61</v>
      </c>
      <c r="B6" s="5"/>
      <c r="C6" s="5"/>
      <c r="D6" s="5"/>
      <c r="E6" s="5"/>
      <c r="F6" s="6"/>
    </row>
    <row r="7" spans="1:6" ht="15.6" x14ac:dyDescent="0.3">
      <c r="A7" s="4" t="s">
        <v>62</v>
      </c>
      <c r="B7" s="5"/>
      <c r="C7" s="5"/>
      <c r="D7" s="5"/>
      <c r="E7" s="5"/>
      <c r="F7" s="6"/>
    </row>
    <row r="8" spans="1:6" x14ac:dyDescent="0.3">
      <c r="A8" s="7" t="s">
        <v>2</v>
      </c>
      <c r="B8" s="8"/>
      <c r="C8" s="8"/>
      <c r="D8" s="8"/>
      <c r="E8" s="8"/>
      <c r="F8" s="9"/>
    </row>
    <row r="9" spans="1:6" x14ac:dyDescent="0.3">
      <c r="A9" s="1"/>
      <c r="B9" s="1" t="s">
        <v>3</v>
      </c>
      <c r="C9" s="1" t="s">
        <v>59</v>
      </c>
      <c r="D9" s="1" t="s">
        <v>60</v>
      </c>
      <c r="E9" s="10" t="s">
        <v>69</v>
      </c>
      <c r="F9" s="10" t="s">
        <v>70</v>
      </c>
    </row>
    <row r="10" spans="1:6" x14ac:dyDescent="0.3">
      <c r="A10" s="3">
        <v>1</v>
      </c>
      <c r="B10" s="3" t="s">
        <v>10</v>
      </c>
      <c r="C10" s="2">
        <v>0</v>
      </c>
      <c r="D10" s="2">
        <v>0</v>
      </c>
      <c r="E10" s="3">
        <f t="shared" ref="E10:E34" si="0">SUM(C10:D10)</f>
        <v>0</v>
      </c>
      <c r="F10" s="3">
        <f>E10</f>
        <v>0</v>
      </c>
    </row>
    <row r="11" spans="1:6" x14ac:dyDescent="0.3">
      <c r="A11" s="3">
        <v>2</v>
      </c>
      <c r="B11" s="3" t="s">
        <v>11</v>
      </c>
      <c r="C11" s="2">
        <v>0</v>
      </c>
      <c r="D11" s="2">
        <v>0</v>
      </c>
      <c r="E11" s="3">
        <f t="shared" si="0"/>
        <v>0</v>
      </c>
      <c r="F11" s="3">
        <f t="shared" ref="F11:F34" si="1">E11+F10</f>
        <v>0</v>
      </c>
    </row>
    <row r="12" spans="1:6" x14ac:dyDescent="0.3">
      <c r="A12" s="3">
        <v>3</v>
      </c>
      <c r="B12" s="3" t="s">
        <v>12</v>
      </c>
      <c r="C12" s="2">
        <v>0</v>
      </c>
      <c r="D12" s="2">
        <v>0</v>
      </c>
      <c r="E12" s="3">
        <f t="shared" si="0"/>
        <v>0</v>
      </c>
      <c r="F12" s="3">
        <f t="shared" si="1"/>
        <v>0</v>
      </c>
    </row>
    <row r="13" spans="1:6" x14ac:dyDescent="0.3">
      <c r="A13" s="3">
        <v>4</v>
      </c>
      <c r="B13" s="3" t="s">
        <v>13</v>
      </c>
      <c r="C13" s="2">
        <v>0</v>
      </c>
      <c r="D13" s="2">
        <v>0</v>
      </c>
      <c r="E13" s="3">
        <f t="shared" si="0"/>
        <v>0</v>
      </c>
      <c r="F13" s="3">
        <f t="shared" si="1"/>
        <v>0</v>
      </c>
    </row>
    <row r="14" spans="1:6" x14ac:dyDescent="0.3">
      <c r="A14" s="3">
        <v>5</v>
      </c>
      <c r="B14" s="3" t="s">
        <v>14</v>
      </c>
      <c r="C14" s="2">
        <v>0</v>
      </c>
      <c r="D14" s="2">
        <v>0</v>
      </c>
      <c r="E14" s="3">
        <f t="shared" si="0"/>
        <v>0</v>
      </c>
      <c r="F14" s="3">
        <f t="shared" si="1"/>
        <v>0</v>
      </c>
    </row>
    <row r="15" spans="1:6" x14ac:dyDescent="0.3">
      <c r="A15" s="3">
        <v>6</v>
      </c>
      <c r="B15" s="3" t="s">
        <v>15</v>
      </c>
      <c r="C15" s="2">
        <v>0</v>
      </c>
      <c r="D15" s="2">
        <v>0</v>
      </c>
      <c r="E15" s="3">
        <f t="shared" si="0"/>
        <v>0</v>
      </c>
      <c r="F15" s="3">
        <f t="shared" si="1"/>
        <v>0</v>
      </c>
    </row>
    <row r="16" spans="1:6" x14ac:dyDescent="0.3">
      <c r="A16" s="3">
        <v>7</v>
      </c>
      <c r="B16" s="3" t="s">
        <v>16</v>
      </c>
      <c r="C16" s="2">
        <v>0</v>
      </c>
      <c r="D16" s="2">
        <v>0</v>
      </c>
      <c r="E16" s="3">
        <f t="shared" si="0"/>
        <v>0</v>
      </c>
      <c r="F16" s="3">
        <f t="shared" si="1"/>
        <v>0</v>
      </c>
    </row>
    <row r="17" spans="1:6" x14ac:dyDescent="0.3">
      <c r="A17" s="3">
        <v>8</v>
      </c>
      <c r="B17" s="3" t="s">
        <v>17</v>
      </c>
      <c r="C17" s="2">
        <v>0</v>
      </c>
      <c r="D17" s="2">
        <v>0</v>
      </c>
      <c r="E17" s="3">
        <f t="shared" si="0"/>
        <v>0</v>
      </c>
      <c r="F17" s="3">
        <f t="shared" si="1"/>
        <v>0</v>
      </c>
    </row>
    <row r="18" spans="1:6" x14ac:dyDescent="0.3">
      <c r="A18" s="3">
        <v>9</v>
      </c>
      <c r="B18" s="3" t="s">
        <v>18</v>
      </c>
      <c r="C18" s="2">
        <v>0</v>
      </c>
      <c r="D18" s="2">
        <v>0</v>
      </c>
      <c r="E18" s="3">
        <f t="shared" si="0"/>
        <v>0</v>
      </c>
      <c r="F18" s="3">
        <f t="shared" si="1"/>
        <v>0</v>
      </c>
    </row>
    <row r="19" spans="1:6" x14ac:dyDescent="0.3">
      <c r="A19" s="3">
        <v>10</v>
      </c>
      <c r="B19" s="3" t="s">
        <v>19</v>
      </c>
      <c r="C19" s="2">
        <v>0</v>
      </c>
      <c r="D19" s="2">
        <v>0</v>
      </c>
      <c r="E19" s="3">
        <f t="shared" si="0"/>
        <v>0</v>
      </c>
      <c r="F19" s="3">
        <f t="shared" si="1"/>
        <v>0</v>
      </c>
    </row>
    <row r="20" spans="1:6" x14ac:dyDescent="0.3">
      <c r="A20" s="3">
        <v>11</v>
      </c>
      <c r="B20" s="3" t="s">
        <v>20</v>
      </c>
      <c r="C20" s="2">
        <v>0</v>
      </c>
      <c r="D20" s="2">
        <v>0</v>
      </c>
      <c r="E20" s="3">
        <f t="shared" si="0"/>
        <v>0</v>
      </c>
      <c r="F20" s="3">
        <f t="shared" si="1"/>
        <v>0</v>
      </c>
    </row>
    <row r="21" spans="1:6" x14ac:dyDescent="0.3">
      <c r="A21" s="3">
        <v>12</v>
      </c>
      <c r="B21" s="3" t="s">
        <v>21</v>
      </c>
      <c r="C21" s="2">
        <v>0</v>
      </c>
      <c r="D21" s="2">
        <v>0</v>
      </c>
      <c r="E21" s="3">
        <f t="shared" si="0"/>
        <v>0</v>
      </c>
      <c r="F21" s="3">
        <f t="shared" si="1"/>
        <v>0</v>
      </c>
    </row>
    <row r="22" spans="1:6" x14ac:dyDescent="0.3">
      <c r="A22" s="3">
        <v>13</v>
      </c>
      <c r="B22" s="3" t="s">
        <v>22</v>
      </c>
      <c r="C22" s="2">
        <v>0</v>
      </c>
      <c r="D22" s="2">
        <v>0</v>
      </c>
      <c r="E22" s="3">
        <f t="shared" si="0"/>
        <v>0</v>
      </c>
      <c r="F22" s="3">
        <f t="shared" si="1"/>
        <v>0</v>
      </c>
    </row>
    <row r="23" spans="1:6" x14ac:dyDescent="0.3">
      <c r="A23" s="3">
        <v>14</v>
      </c>
      <c r="B23" s="3" t="s">
        <v>23</v>
      </c>
      <c r="C23" s="2">
        <v>0</v>
      </c>
      <c r="D23" s="2">
        <v>0</v>
      </c>
      <c r="E23" s="3">
        <f t="shared" si="0"/>
        <v>0</v>
      </c>
      <c r="F23" s="3">
        <f t="shared" si="1"/>
        <v>0</v>
      </c>
    </row>
    <row r="24" spans="1:6" x14ac:dyDescent="0.3">
      <c r="A24" s="3">
        <v>15</v>
      </c>
      <c r="B24" s="3" t="s">
        <v>24</v>
      </c>
      <c r="C24" s="2">
        <v>0</v>
      </c>
      <c r="D24" s="2">
        <v>0</v>
      </c>
      <c r="E24" s="3">
        <f t="shared" si="0"/>
        <v>0</v>
      </c>
      <c r="F24" s="3">
        <f t="shared" si="1"/>
        <v>0</v>
      </c>
    </row>
    <row r="25" spans="1:6" x14ac:dyDescent="0.3">
      <c r="A25" s="3">
        <v>16</v>
      </c>
      <c r="B25" s="3" t="s">
        <v>25</v>
      </c>
      <c r="C25" s="2">
        <v>0</v>
      </c>
      <c r="D25" s="2">
        <v>0</v>
      </c>
      <c r="E25" s="3">
        <f t="shared" si="0"/>
        <v>0</v>
      </c>
      <c r="F25" s="3">
        <f t="shared" si="1"/>
        <v>0</v>
      </c>
    </row>
    <row r="26" spans="1:6" x14ac:dyDescent="0.3">
      <c r="A26" s="3">
        <v>17</v>
      </c>
      <c r="B26" s="3" t="s">
        <v>26</v>
      </c>
      <c r="C26" s="2">
        <v>0</v>
      </c>
      <c r="D26" s="2">
        <v>0</v>
      </c>
      <c r="E26" s="3">
        <f t="shared" si="0"/>
        <v>0</v>
      </c>
      <c r="F26" s="3">
        <f t="shared" si="1"/>
        <v>0</v>
      </c>
    </row>
    <row r="27" spans="1:6" x14ac:dyDescent="0.3">
      <c r="A27" s="3">
        <v>18</v>
      </c>
      <c r="B27" s="3" t="s">
        <v>27</v>
      </c>
      <c r="C27" s="2">
        <v>0</v>
      </c>
      <c r="D27" s="2">
        <v>0</v>
      </c>
      <c r="E27" s="3">
        <f t="shared" si="0"/>
        <v>0</v>
      </c>
      <c r="F27" s="3">
        <f t="shared" si="1"/>
        <v>0</v>
      </c>
    </row>
    <row r="28" spans="1:6" x14ac:dyDescent="0.3">
      <c r="A28" s="3">
        <v>19</v>
      </c>
      <c r="B28" s="3" t="s">
        <v>28</v>
      </c>
      <c r="C28" s="2">
        <v>0</v>
      </c>
      <c r="D28" s="2">
        <v>0</v>
      </c>
      <c r="E28" s="3">
        <f t="shared" si="0"/>
        <v>0</v>
      </c>
      <c r="F28" s="3">
        <f t="shared" si="1"/>
        <v>0</v>
      </c>
    </row>
    <row r="29" spans="1:6" x14ac:dyDescent="0.3">
      <c r="A29" s="3">
        <v>20</v>
      </c>
      <c r="B29" s="3" t="s">
        <v>29</v>
      </c>
      <c r="C29" s="2">
        <v>28325</v>
      </c>
      <c r="D29" s="2">
        <v>0</v>
      </c>
      <c r="E29" s="3">
        <f t="shared" si="0"/>
        <v>28325</v>
      </c>
      <c r="F29" s="3">
        <f t="shared" si="1"/>
        <v>28325</v>
      </c>
    </row>
    <row r="30" spans="1:6" x14ac:dyDescent="0.3">
      <c r="A30" s="3">
        <v>21</v>
      </c>
      <c r="B30" s="3" t="s">
        <v>30</v>
      </c>
      <c r="C30" s="2">
        <v>0</v>
      </c>
      <c r="D30" s="2">
        <v>0</v>
      </c>
      <c r="E30" s="3">
        <f t="shared" si="0"/>
        <v>0</v>
      </c>
      <c r="F30" s="3">
        <f t="shared" si="1"/>
        <v>28325</v>
      </c>
    </row>
    <row r="31" spans="1:6" x14ac:dyDescent="0.3">
      <c r="A31" s="3">
        <v>22</v>
      </c>
      <c r="B31" s="3" t="s">
        <v>31</v>
      </c>
      <c r="C31" s="2">
        <v>0</v>
      </c>
      <c r="D31" s="2">
        <v>0</v>
      </c>
      <c r="E31" s="3">
        <f t="shared" si="0"/>
        <v>0</v>
      </c>
      <c r="F31" s="3">
        <f t="shared" si="1"/>
        <v>28325</v>
      </c>
    </row>
    <row r="32" spans="1:6" x14ac:dyDescent="0.3">
      <c r="A32" s="3">
        <v>23</v>
      </c>
      <c r="B32" s="3" t="s">
        <v>32</v>
      </c>
      <c r="C32" s="2">
        <v>0</v>
      </c>
      <c r="D32" s="2">
        <v>0</v>
      </c>
      <c r="E32" s="3">
        <f t="shared" si="0"/>
        <v>0</v>
      </c>
      <c r="F32" s="3">
        <f t="shared" si="1"/>
        <v>28325</v>
      </c>
    </row>
    <row r="33" spans="1:6" x14ac:dyDescent="0.3">
      <c r="A33" s="3">
        <v>24</v>
      </c>
      <c r="B33" s="3" t="s">
        <v>33</v>
      </c>
      <c r="C33" s="2">
        <v>0</v>
      </c>
      <c r="D33" s="2">
        <v>0</v>
      </c>
      <c r="E33" s="3">
        <f t="shared" si="0"/>
        <v>0</v>
      </c>
      <c r="F33" s="3">
        <f t="shared" si="1"/>
        <v>28325</v>
      </c>
    </row>
    <row r="34" spans="1:6" x14ac:dyDescent="0.3">
      <c r="A34" s="3">
        <v>25</v>
      </c>
      <c r="B34" s="3" t="s">
        <v>34</v>
      </c>
      <c r="C34" s="2">
        <v>0</v>
      </c>
      <c r="D34" s="2">
        <v>0</v>
      </c>
      <c r="E34" s="3">
        <f t="shared" si="0"/>
        <v>0</v>
      </c>
      <c r="F34" s="3">
        <f t="shared" si="1"/>
        <v>28325</v>
      </c>
    </row>
    <row r="35" spans="1:6" x14ac:dyDescent="0.3">
      <c r="A35" s="3" t="s">
        <v>2</v>
      </c>
      <c r="B35" s="11" t="s">
        <v>71</v>
      </c>
      <c r="C35" s="3">
        <f>SUM(C10:C34)</f>
        <v>28325</v>
      </c>
      <c r="D35" s="3">
        <f>SUM(D10:D34)</f>
        <v>0</v>
      </c>
      <c r="E35" s="3">
        <f>SUM(E10:E34)</f>
        <v>28325</v>
      </c>
      <c r="F35" s="3"/>
    </row>
    <row r="37" spans="1:6" x14ac:dyDescent="0.3">
      <c r="A37" t="s">
        <v>72</v>
      </c>
    </row>
    <row r="38" spans="1:6" x14ac:dyDescent="0.3">
      <c r="A38" t="s">
        <v>73</v>
      </c>
    </row>
  </sheetData>
  <mergeCells count="3">
    <mergeCell ref="A6:F6"/>
    <mergeCell ref="A7:F7"/>
    <mergeCell ref="A8:F8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6:F35"/>
  <sheetViews>
    <sheetView workbookViewId="0">
      <pane xSplit="2" ySplit="9" topLeftCell="C28" activePane="bottomRight" state="frozen"/>
      <selection pane="topRight" activeCell="C1" sqref="C1"/>
      <selection pane="bottomLeft" activeCell="A10" sqref="A10"/>
      <selection pane="bottomRight" activeCell="C10" sqref="C10"/>
    </sheetView>
  </sheetViews>
  <sheetFormatPr defaultRowHeight="14.4" x14ac:dyDescent="0.3"/>
  <cols>
    <col min="1" max="1" width="10" customWidth="1"/>
    <col min="2" max="2" width="27.5546875" customWidth="1"/>
    <col min="3" max="3" width="11" customWidth="1"/>
    <col min="4" max="4" width="10" customWidth="1"/>
    <col min="5" max="5" width="16.21875" bestFit="1" customWidth="1"/>
    <col min="6" max="6" width="21.77734375" bestFit="1" customWidth="1"/>
  </cols>
  <sheetData>
    <row r="6" spans="1:6" ht="15.6" x14ac:dyDescent="0.3">
      <c r="A6" s="4" t="s">
        <v>63</v>
      </c>
      <c r="B6" s="5"/>
      <c r="C6" s="5"/>
      <c r="D6" s="5"/>
      <c r="E6" s="5"/>
      <c r="F6" s="6"/>
    </row>
    <row r="7" spans="1:6" ht="15.6" x14ac:dyDescent="0.3">
      <c r="A7" s="4" t="s">
        <v>64</v>
      </c>
      <c r="B7" s="5"/>
      <c r="C7" s="5"/>
      <c r="D7" s="5"/>
      <c r="E7" s="5"/>
      <c r="F7" s="6"/>
    </row>
    <row r="8" spans="1:6" x14ac:dyDescent="0.3">
      <c r="A8" s="7" t="s">
        <v>2</v>
      </c>
      <c r="B8" s="8"/>
      <c r="C8" s="8"/>
      <c r="D8" s="8"/>
      <c r="E8" s="8"/>
      <c r="F8" s="9"/>
    </row>
    <row r="9" spans="1:6" x14ac:dyDescent="0.3">
      <c r="A9" s="1"/>
      <c r="B9" s="1" t="s">
        <v>3</v>
      </c>
      <c r="C9" s="1" t="s">
        <v>59</v>
      </c>
      <c r="D9" s="1" t="s">
        <v>60</v>
      </c>
      <c r="E9" s="10" t="s">
        <v>67</v>
      </c>
      <c r="F9" s="10" t="s">
        <v>68</v>
      </c>
    </row>
    <row r="10" spans="1:6" x14ac:dyDescent="0.3">
      <c r="A10" s="3">
        <v>1</v>
      </c>
      <c r="B10" s="3" t="s">
        <v>10</v>
      </c>
      <c r="C10" s="2">
        <v>0</v>
      </c>
      <c r="D10" s="2">
        <v>0</v>
      </c>
      <c r="E10" s="3">
        <f t="shared" ref="E10:E34" si="0">SUM(C10:D10)</f>
        <v>0</v>
      </c>
      <c r="F10" s="3">
        <f>E10</f>
        <v>0</v>
      </c>
    </row>
    <row r="11" spans="1:6" x14ac:dyDescent="0.3">
      <c r="A11" s="3">
        <v>2</v>
      </c>
      <c r="B11" s="3" t="s">
        <v>11</v>
      </c>
      <c r="C11" s="2">
        <v>0</v>
      </c>
      <c r="D11" s="2">
        <v>0</v>
      </c>
      <c r="E11" s="3">
        <f t="shared" si="0"/>
        <v>0</v>
      </c>
      <c r="F11" s="3">
        <f t="shared" ref="F11:F34" si="1">E11+F10</f>
        <v>0</v>
      </c>
    </row>
    <row r="12" spans="1:6" x14ac:dyDescent="0.3">
      <c r="A12" s="3">
        <v>3</v>
      </c>
      <c r="B12" s="3" t="s">
        <v>12</v>
      </c>
      <c r="C12" s="2">
        <v>0</v>
      </c>
      <c r="D12" s="2">
        <v>0</v>
      </c>
      <c r="E12" s="3">
        <f t="shared" si="0"/>
        <v>0</v>
      </c>
      <c r="F12" s="3">
        <f t="shared" si="1"/>
        <v>0</v>
      </c>
    </row>
    <row r="13" spans="1:6" x14ac:dyDescent="0.3">
      <c r="A13" s="3">
        <v>4</v>
      </c>
      <c r="B13" s="3" t="s">
        <v>13</v>
      </c>
      <c r="C13" s="2">
        <v>0</v>
      </c>
      <c r="D13" s="2">
        <v>0</v>
      </c>
      <c r="E13" s="3">
        <f t="shared" si="0"/>
        <v>0</v>
      </c>
      <c r="F13" s="3">
        <f t="shared" si="1"/>
        <v>0</v>
      </c>
    </row>
    <row r="14" spans="1:6" x14ac:dyDescent="0.3">
      <c r="A14" s="3">
        <v>5</v>
      </c>
      <c r="B14" s="3" t="s">
        <v>14</v>
      </c>
      <c r="C14" s="2">
        <v>0</v>
      </c>
      <c r="D14" s="2">
        <v>0</v>
      </c>
      <c r="E14" s="3">
        <f t="shared" si="0"/>
        <v>0</v>
      </c>
      <c r="F14" s="3">
        <f t="shared" si="1"/>
        <v>0</v>
      </c>
    </row>
    <row r="15" spans="1:6" x14ac:dyDescent="0.3">
      <c r="A15" s="3">
        <v>6</v>
      </c>
      <c r="B15" s="3" t="s">
        <v>15</v>
      </c>
      <c r="C15" s="2">
        <v>0</v>
      </c>
      <c r="D15" s="2">
        <v>0</v>
      </c>
      <c r="E15" s="3">
        <f t="shared" si="0"/>
        <v>0</v>
      </c>
      <c r="F15" s="3">
        <f t="shared" si="1"/>
        <v>0</v>
      </c>
    </row>
    <row r="16" spans="1:6" x14ac:dyDescent="0.3">
      <c r="A16" s="3">
        <v>7</v>
      </c>
      <c r="B16" s="3" t="s">
        <v>16</v>
      </c>
      <c r="C16" s="2">
        <v>0</v>
      </c>
      <c r="D16" s="2">
        <v>0</v>
      </c>
      <c r="E16" s="3">
        <f t="shared" si="0"/>
        <v>0</v>
      </c>
      <c r="F16" s="3">
        <f t="shared" si="1"/>
        <v>0</v>
      </c>
    </row>
    <row r="17" spans="1:6" x14ac:dyDescent="0.3">
      <c r="A17" s="3">
        <v>8</v>
      </c>
      <c r="B17" s="3" t="s">
        <v>17</v>
      </c>
      <c r="C17" s="2">
        <v>0</v>
      </c>
      <c r="D17" s="2">
        <v>0</v>
      </c>
      <c r="E17" s="3">
        <f t="shared" si="0"/>
        <v>0</v>
      </c>
      <c r="F17" s="3">
        <f t="shared" si="1"/>
        <v>0</v>
      </c>
    </row>
    <row r="18" spans="1:6" x14ac:dyDescent="0.3">
      <c r="A18" s="3">
        <v>9</v>
      </c>
      <c r="B18" s="3" t="s">
        <v>18</v>
      </c>
      <c r="C18" s="2">
        <v>0</v>
      </c>
      <c r="D18" s="2">
        <v>0</v>
      </c>
      <c r="E18" s="3">
        <f t="shared" si="0"/>
        <v>0</v>
      </c>
      <c r="F18" s="3">
        <f t="shared" si="1"/>
        <v>0</v>
      </c>
    </row>
    <row r="19" spans="1:6" x14ac:dyDescent="0.3">
      <c r="A19" s="3">
        <v>10</v>
      </c>
      <c r="B19" s="3" t="s">
        <v>19</v>
      </c>
      <c r="C19" s="2">
        <v>0</v>
      </c>
      <c r="D19" s="2">
        <v>0</v>
      </c>
      <c r="E19" s="3">
        <f t="shared" si="0"/>
        <v>0</v>
      </c>
      <c r="F19" s="3">
        <f t="shared" si="1"/>
        <v>0</v>
      </c>
    </row>
    <row r="20" spans="1:6" x14ac:dyDescent="0.3">
      <c r="A20" s="3">
        <v>11</v>
      </c>
      <c r="B20" s="3" t="s">
        <v>20</v>
      </c>
      <c r="C20" s="2">
        <v>0</v>
      </c>
      <c r="D20" s="2">
        <v>0</v>
      </c>
      <c r="E20" s="3">
        <f t="shared" si="0"/>
        <v>0</v>
      </c>
      <c r="F20" s="3">
        <f t="shared" si="1"/>
        <v>0</v>
      </c>
    </row>
    <row r="21" spans="1:6" x14ac:dyDescent="0.3">
      <c r="A21" s="3">
        <v>12</v>
      </c>
      <c r="B21" s="3" t="s">
        <v>21</v>
      </c>
      <c r="C21" s="2">
        <v>0</v>
      </c>
      <c r="D21" s="2">
        <v>0</v>
      </c>
      <c r="E21" s="3">
        <f t="shared" si="0"/>
        <v>0</v>
      </c>
      <c r="F21" s="3">
        <f t="shared" si="1"/>
        <v>0</v>
      </c>
    </row>
    <row r="22" spans="1:6" x14ac:dyDescent="0.3">
      <c r="A22" s="3">
        <v>13</v>
      </c>
      <c r="B22" s="3" t="s">
        <v>22</v>
      </c>
      <c r="C22" s="2">
        <v>0</v>
      </c>
      <c r="D22" s="2">
        <v>0</v>
      </c>
      <c r="E22" s="3">
        <f t="shared" si="0"/>
        <v>0</v>
      </c>
      <c r="F22" s="3">
        <f t="shared" si="1"/>
        <v>0</v>
      </c>
    </row>
    <row r="23" spans="1:6" x14ac:dyDescent="0.3">
      <c r="A23" s="3">
        <v>14</v>
      </c>
      <c r="B23" s="3" t="s">
        <v>23</v>
      </c>
      <c r="C23" s="2">
        <v>0</v>
      </c>
      <c r="D23" s="2">
        <v>0</v>
      </c>
      <c r="E23" s="3">
        <f t="shared" si="0"/>
        <v>0</v>
      </c>
      <c r="F23" s="3">
        <f t="shared" si="1"/>
        <v>0</v>
      </c>
    </row>
    <row r="24" spans="1:6" x14ac:dyDescent="0.3">
      <c r="A24" s="3">
        <v>15</v>
      </c>
      <c r="B24" s="3" t="s">
        <v>24</v>
      </c>
      <c r="C24" s="2">
        <v>0</v>
      </c>
      <c r="D24" s="2">
        <v>0</v>
      </c>
      <c r="E24" s="3">
        <f t="shared" si="0"/>
        <v>0</v>
      </c>
      <c r="F24" s="3">
        <f t="shared" si="1"/>
        <v>0</v>
      </c>
    </row>
    <row r="25" spans="1:6" x14ac:dyDescent="0.3">
      <c r="A25" s="3">
        <v>16</v>
      </c>
      <c r="B25" s="3" t="s">
        <v>25</v>
      </c>
      <c r="C25" s="2">
        <v>0</v>
      </c>
      <c r="D25" s="2">
        <v>0</v>
      </c>
      <c r="E25" s="3">
        <f t="shared" si="0"/>
        <v>0</v>
      </c>
      <c r="F25" s="3">
        <f t="shared" si="1"/>
        <v>0</v>
      </c>
    </row>
    <row r="26" spans="1:6" x14ac:dyDescent="0.3">
      <c r="A26" s="3">
        <v>17</v>
      </c>
      <c r="B26" s="3" t="s">
        <v>26</v>
      </c>
      <c r="C26" s="2">
        <v>0</v>
      </c>
      <c r="D26" s="2">
        <v>0</v>
      </c>
      <c r="E26" s="3">
        <f t="shared" si="0"/>
        <v>0</v>
      </c>
      <c r="F26" s="3">
        <f t="shared" si="1"/>
        <v>0</v>
      </c>
    </row>
    <row r="27" spans="1:6" x14ac:dyDescent="0.3">
      <c r="A27" s="3">
        <v>18</v>
      </c>
      <c r="B27" s="3" t="s">
        <v>27</v>
      </c>
      <c r="C27" s="2">
        <v>0</v>
      </c>
      <c r="D27" s="2">
        <v>0</v>
      </c>
      <c r="E27" s="3">
        <f t="shared" si="0"/>
        <v>0</v>
      </c>
      <c r="F27" s="3">
        <f t="shared" si="1"/>
        <v>0</v>
      </c>
    </row>
    <row r="28" spans="1:6" x14ac:dyDescent="0.3">
      <c r="A28" s="3">
        <v>19</v>
      </c>
      <c r="B28" s="3" t="s">
        <v>28</v>
      </c>
      <c r="C28" s="2">
        <v>0</v>
      </c>
      <c r="D28" s="2">
        <v>0</v>
      </c>
      <c r="E28" s="3">
        <f t="shared" si="0"/>
        <v>0</v>
      </c>
      <c r="F28" s="3">
        <f t="shared" si="1"/>
        <v>0</v>
      </c>
    </row>
    <row r="29" spans="1:6" x14ac:dyDescent="0.3">
      <c r="A29" s="3">
        <v>20</v>
      </c>
      <c r="B29" s="3" t="s">
        <v>29</v>
      </c>
      <c r="C29" s="2">
        <v>0</v>
      </c>
      <c r="D29" s="2">
        <v>0</v>
      </c>
      <c r="E29" s="3">
        <f t="shared" si="0"/>
        <v>0</v>
      </c>
      <c r="F29" s="3">
        <f t="shared" si="1"/>
        <v>0</v>
      </c>
    </row>
    <row r="30" spans="1:6" x14ac:dyDescent="0.3">
      <c r="A30" s="3">
        <v>21</v>
      </c>
      <c r="B30" s="3" t="s">
        <v>30</v>
      </c>
      <c r="C30" s="2">
        <v>0</v>
      </c>
      <c r="D30" s="2">
        <v>0</v>
      </c>
      <c r="E30" s="3">
        <f t="shared" si="0"/>
        <v>0</v>
      </c>
      <c r="F30" s="3">
        <f t="shared" si="1"/>
        <v>0</v>
      </c>
    </row>
    <row r="31" spans="1:6" x14ac:dyDescent="0.3">
      <c r="A31" s="3">
        <v>22</v>
      </c>
      <c r="B31" s="3" t="s">
        <v>31</v>
      </c>
      <c r="C31" s="2">
        <v>0</v>
      </c>
      <c r="D31" s="2">
        <v>0</v>
      </c>
      <c r="E31" s="3">
        <f t="shared" si="0"/>
        <v>0</v>
      </c>
      <c r="F31" s="3">
        <f t="shared" si="1"/>
        <v>0</v>
      </c>
    </row>
    <row r="32" spans="1:6" x14ac:dyDescent="0.3">
      <c r="A32" s="3">
        <v>23</v>
      </c>
      <c r="B32" s="3" t="s">
        <v>32</v>
      </c>
      <c r="C32" s="2">
        <v>0</v>
      </c>
      <c r="D32" s="2">
        <v>0</v>
      </c>
      <c r="E32" s="3">
        <f t="shared" si="0"/>
        <v>0</v>
      </c>
      <c r="F32" s="3">
        <f t="shared" si="1"/>
        <v>0</v>
      </c>
    </row>
    <row r="33" spans="1:6" x14ac:dyDescent="0.3">
      <c r="A33" s="3">
        <v>24</v>
      </c>
      <c r="B33" s="3" t="s">
        <v>33</v>
      </c>
      <c r="C33" s="2">
        <v>0</v>
      </c>
      <c r="D33" s="2">
        <v>0</v>
      </c>
      <c r="E33" s="3">
        <f t="shared" si="0"/>
        <v>0</v>
      </c>
      <c r="F33" s="3">
        <f t="shared" si="1"/>
        <v>0</v>
      </c>
    </row>
    <row r="34" spans="1:6" x14ac:dyDescent="0.3">
      <c r="A34" s="3">
        <v>25</v>
      </c>
      <c r="B34" s="3" t="s">
        <v>34</v>
      </c>
      <c r="C34" s="2">
        <v>0</v>
      </c>
      <c r="D34" s="2">
        <v>0</v>
      </c>
      <c r="E34" s="3">
        <f t="shared" si="0"/>
        <v>0</v>
      </c>
      <c r="F34" s="3">
        <f t="shared" si="1"/>
        <v>0</v>
      </c>
    </row>
    <row r="35" spans="1:6" x14ac:dyDescent="0.3">
      <c r="A35" s="3" t="s">
        <v>2</v>
      </c>
      <c r="B35" s="3" t="s">
        <v>35</v>
      </c>
      <c r="C35" s="3">
        <f>SUM(C10:C34)</f>
        <v>0</v>
      </c>
      <c r="D35" s="3">
        <f>SUM(D10:D34)</f>
        <v>0</v>
      </c>
      <c r="E35" s="3">
        <f>SUM(E10:E34)</f>
        <v>0</v>
      </c>
      <c r="F35" s="3"/>
    </row>
  </sheetData>
  <mergeCells count="3">
    <mergeCell ref="A6:F6"/>
    <mergeCell ref="A7:F7"/>
    <mergeCell ref="A8:F8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6:F35"/>
  <sheetViews>
    <sheetView workbookViewId="0">
      <pane xSplit="2" ySplit="9" topLeftCell="C28" activePane="bottomRight" state="frozen"/>
      <selection pane="topRight" activeCell="C1" sqref="C1"/>
      <selection pane="bottomLeft" activeCell="A10" sqref="A10"/>
      <selection pane="bottomRight" activeCell="C10" sqref="C10"/>
    </sheetView>
  </sheetViews>
  <sheetFormatPr defaultRowHeight="14.4" x14ac:dyDescent="0.3"/>
  <cols>
    <col min="1" max="1" width="10" customWidth="1"/>
    <col min="2" max="2" width="27.5546875" customWidth="1"/>
    <col min="3" max="3" width="11" customWidth="1"/>
    <col min="4" max="4" width="10" customWidth="1"/>
    <col min="5" max="5" width="16.21875" bestFit="1" customWidth="1"/>
    <col min="6" max="6" width="21.77734375" bestFit="1" customWidth="1"/>
  </cols>
  <sheetData>
    <row r="6" spans="1:6" ht="15.6" x14ac:dyDescent="0.3">
      <c r="A6" s="4" t="s">
        <v>65</v>
      </c>
      <c r="B6" s="5"/>
      <c r="C6" s="5"/>
      <c r="D6" s="5"/>
      <c r="E6" s="5"/>
      <c r="F6" s="6"/>
    </row>
    <row r="7" spans="1:6" ht="15.6" x14ac:dyDescent="0.3">
      <c r="A7" s="4" t="s">
        <v>66</v>
      </c>
      <c r="B7" s="5"/>
      <c r="C7" s="5"/>
      <c r="D7" s="5"/>
      <c r="E7" s="5"/>
      <c r="F7" s="6"/>
    </row>
    <row r="8" spans="1:6" x14ac:dyDescent="0.3">
      <c r="A8" s="7" t="s">
        <v>2</v>
      </c>
      <c r="B8" s="8"/>
      <c r="C8" s="8"/>
      <c r="D8" s="8"/>
      <c r="E8" s="8"/>
      <c r="F8" s="9"/>
    </row>
    <row r="9" spans="1:6" x14ac:dyDescent="0.3">
      <c r="A9" s="1"/>
      <c r="B9" s="1" t="s">
        <v>3</v>
      </c>
      <c r="C9" s="1" t="s">
        <v>59</v>
      </c>
      <c r="D9" s="1" t="s">
        <v>60</v>
      </c>
      <c r="E9" s="10" t="s">
        <v>67</v>
      </c>
      <c r="F9" s="10" t="s">
        <v>68</v>
      </c>
    </row>
    <row r="10" spans="1:6" x14ac:dyDescent="0.3">
      <c r="A10" s="3">
        <v>1</v>
      </c>
      <c r="B10" s="3" t="s">
        <v>10</v>
      </c>
      <c r="C10" s="2">
        <v>0</v>
      </c>
      <c r="D10" s="2">
        <v>0</v>
      </c>
      <c r="E10" s="3">
        <f t="shared" ref="E10:E34" si="0">SUM(C10:D10)</f>
        <v>0</v>
      </c>
      <c r="F10" s="3">
        <f>E10</f>
        <v>0</v>
      </c>
    </row>
    <row r="11" spans="1:6" x14ac:dyDescent="0.3">
      <c r="A11" s="3">
        <v>2</v>
      </c>
      <c r="B11" s="3" t="s">
        <v>11</v>
      </c>
      <c r="C11" s="2">
        <v>0</v>
      </c>
      <c r="D11" s="2">
        <v>16500</v>
      </c>
      <c r="E11" s="3">
        <f t="shared" si="0"/>
        <v>16500</v>
      </c>
      <c r="F11" s="3">
        <f t="shared" ref="F11:F34" si="1">E11+F10</f>
        <v>16500</v>
      </c>
    </row>
    <row r="12" spans="1:6" x14ac:dyDescent="0.3">
      <c r="A12" s="3">
        <v>3</v>
      </c>
      <c r="B12" s="3" t="s">
        <v>12</v>
      </c>
      <c r="C12" s="2">
        <v>0</v>
      </c>
      <c r="D12" s="2">
        <v>48997</v>
      </c>
      <c r="E12" s="3">
        <f t="shared" si="0"/>
        <v>48997</v>
      </c>
      <c r="F12" s="3">
        <f t="shared" si="1"/>
        <v>65497</v>
      </c>
    </row>
    <row r="13" spans="1:6" x14ac:dyDescent="0.3">
      <c r="A13" s="3">
        <v>4</v>
      </c>
      <c r="B13" s="3" t="s">
        <v>13</v>
      </c>
      <c r="C13" s="2">
        <v>0</v>
      </c>
      <c r="D13" s="2">
        <v>65307</v>
      </c>
      <c r="E13" s="3">
        <f t="shared" si="0"/>
        <v>65307</v>
      </c>
      <c r="F13" s="3">
        <f t="shared" si="1"/>
        <v>130804</v>
      </c>
    </row>
    <row r="14" spans="1:6" x14ac:dyDescent="0.3">
      <c r="A14" s="3">
        <v>5</v>
      </c>
      <c r="B14" s="3" t="s">
        <v>14</v>
      </c>
      <c r="C14" s="2">
        <v>0</v>
      </c>
      <c r="D14" s="2">
        <v>112478</v>
      </c>
      <c r="E14" s="3">
        <f t="shared" si="0"/>
        <v>112478</v>
      </c>
      <c r="F14" s="3">
        <f t="shared" si="1"/>
        <v>243282</v>
      </c>
    </row>
    <row r="15" spans="1:6" x14ac:dyDescent="0.3">
      <c r="A15" s="3">
        <v>6</v>
      </c>
      <c r="B15" s="3" t="s">
        <v>15</v>
      </c>
      <c r="C15" s="2">
        <v>0</v>
      </c>
      <c r="D15" s="2">
        <v>69302</v>
      </c>
      <c r="E15" s="3">
        <f t="shared" si="0"/>
        <v>69302</v>
      </c>
      <c r="F15" s="3">
        <f t="shared" si="1"/>
        <v>312584</v>
      </c>
    </row>
    <row r="16" spans="1:6" x14ac:dyDescent="0.3">
      <c r="A16" s="3">
        <v>7</v>
      </c>
      <c r="B16" s="3" t="s">
        <v>16</v>
      </c>
      <c r="C16" s="2">
        <v>0</v>
      </c>
      <c r="D16" s="2">
        <v>42660</v>
      </c>
      <c r="E16" s="3">
        <f t="shared" si="0"/>
        <v>42660</v>
      </c>
      <c r="F16" s="3">
        <f t="shared" si="1"/>
        <v>355244</v>
      </c>
    </row>
    <row r="17" spans="1:6" x14ac:dyDescent="0.3">
      <c r="A17" s="3">
        <v>8</v>
      </c>
      <c r="B17" s="3" t="s">
        <v>17</v>
      </c>
      <c r="C17" s="2">
        <v>0</v>
      </c>
      <c r="D17" s="2">
        <v>98261</v>
      </c>
      <c r="E17" s="3">
        <f t="shared" si="0"/>
        <v>98261</v>
      </c>
      <c r="F17" s="3">
        <f t="shared" si="1"/>
        <v>453505</v>
      </c>
    </row>
    <row r="18" spans="1:6" x14ac:dyDescent="0.3">
      <c r="A18" s="3">
        <v>9</v>
      </c>
      <c r="B18" s="3" t="s">
        <v>18</v>
      </c>
      <c r="C18" s="2">
        <v>0</v>
      </c>
      <c r="D18" s="2">
        <v>19218</v>
      </c>
      <c r="E18" s="3">
        <f t="shared" si="0"/>
        <v>19218</v>
      </c>
      <c r="F18" s="3">
        <f t="shared" si="1"/>
        <v>472723</v>
      </c>
    </row>
    <row r="19" spans="1:6" x14ac:dyDescent="0.3">
      <c r="A19" s="3">
        <v>10</v>
      </c>
      <c r="B19" s="3" t="s">
        <v>19</v>
      </c>
      <c r="C19" s="2">
        <v>0</v>
      </c>
      <c r="D19" s="2">
        <v>51180</v>
      </c>
      <c r="E19" s="3">
        <f t="shared" si="0"/>
        <v>51180</v>
      </c>
      <c r="F19" s="3">
        <f t="shared" si="1"/>
        <v>523903</v>
      </c>
    </row>
    <row r="20" spans="1:6" x14ac:dyDescent="0.3">
      <c r="A20" s="3">
        <v>11</v>
      </c>
      <c r="B20" s="3" t="s">
        <v>20</v>
      </c>
      <c r="C20" s="2">
        <v>0</v>
      </c>
      <c r="D20" s="2">
        <v>56541</v>
      </c>
      <c r="E20" s="3">
        <f t="shared" si="0"/>
        <v>56541</v>
      </c>
      <c r="F20" s="3">
        <f t="shared" si="1"/>
        <v>580444</v>
      </c>
    </row>
    <row r="21" spans="1:6" x14ac:dyDescent="0.3">
      <c r="A21" s="3">
        <v>12</v>
      </c>
      <c r="B21" s="3" t="s">
        <v>21</v>
      </c>
      <c r="C21" s="2">
        <v>0</v>
      </c>
      <c r="D21" s="2">
        <v>0</v>
      </c>
      <c r="E21" s="3">
        <f t="shared" si="0"/>
        <v>0</v>
      </c>
      <c r="F21" s="3">
        <f t="shared" si="1"/>
        <v>580444</v>
      </c>
    </row>
    <row r="22" spans="1:6" x14ac:dyDescent="0.3">
      <c r="A22" s="3">
        <v>13</v>
      </c>
      <c r="B22" s="3" t="s">
        <v>22</v>
      </c>
      <c r="C22" s="2">
        <v>0</v>
      </c>
      <c r="D22" s="2">
        <v>53200</v>
      </c>
      <c r="E22" s="3">
        <f t="shared" si="0"/>
        <v>53200</v>
      </c>
      <c r="F22" s="3">
        <f t="shared" si="1"/>
        <v>633644</v>
      </c>
    </row>
    <row r="23" spans="1:6" x14ac:dyDescent="0.3">
      <c r="A23" s="3">
        <v>14</v>
      </c>
      <c r="B23" s="3" t="s">
        <v>23</v>
      </c>
      <c r="C23" s="2">
        <v>0</v>
      </c>
      <c r="D23" s="2">
        <v>0</v>
      </c>
      <c r="E23" s="3">
        <f t="shared" si="0"/>
        <v>0</v>
      </c>
      <c r="F23" s="3">
        <f t="shared" si="1"/>
        <v>633644</v>
      </c>
    </row>
    <row r="24" spans="1:6" x14ac:dyDescent="0.3">
      <c r="A24" s="3">
        <v>15</v>
      </c>
      <c r="B24" s="3" t="s">
        <v>24</v>
      </c>
      <c r="C24" s="2">
        <v>0</v>
      </c>
      <c r="D24" s="2">
        <v>0</v>
      </c>
      <c r="E24" s="3">
        <f t="shared" si="0"/>
        <v>0</v>
      </c>
      <c r="F24" s="3">
        <f t="shared" si="1"/>
        <v>633644</v>
      </c>
    </row>
    <row r="25" spans="1:6" x14ac:dyDescent="0.3">
      <c r="A25" s="3">
        <v>16</v>
      </c>
      <c r="B25" s="3" t="s">
        <v>25</v>
      </c>
      <c r="C25" s="2">
        <v>0</v>
      </c>
      <c r="D25" s="2">
        <v>0</v>
      </c>
      <c r="E25" s="3">
        <f t="shared" si="0"/>
        <v>0</v>
      </c>
      <c r="F25" s="3">
        <f t="shared" si="1"/>
        <v>633644</v>
      </c>
    </row>
    <row r="26" spans="1:6" x14ac:dyDescent="0.3">
      <c r="A26" s="3">
        <v>17</v>
      </c>
      <c r="B26" s="3" t="s">
        <v>26</v>
      </c>
      <c r="C26" s="2">
        <v>0</v>
      </c>
      <c r="D26" s="2">
        <v>50367</v>
      </c>
      <c r="E26" s="3">
        <f t="shared" si="0"/>
        <v>50367</v>
      </c>
      <c r="F26" s="3">
        <f t="shared" si="1"/>
        <v>684011</v>
      </c>
    </row>
    <row r="27" spans="1:6" x14ac:dyDescent="0.3">
      <c r="A27" s="3">
        <v>18</v>
      </c>
      <c r="B27" s="3" t="s">
        <v>27</v>
      </c>
      <c r="C27" s="2">
        <v>0</v>
      </c>
      <c r="D27" s="2">
        <v>31582</v>
      </c>
      <c r="E27" s="3">
        <f t="shared" si="0"/>
        <v>31582</v>
      </c>
      <c r="F27" s="3">
        <f t="shared" si="1"/>
        <v>715593</v>
      </c>
    </row>
    <row r="28" spans="1:6" x14ac:dyDescent="0.3">
      <c r="A28" s="3">
        <v>19</v>
      </c>
      <c r="B28" s="3" t="s">
        <v>28</v>
      </c>
      <c r="C28" s="2">
        <v>0</v>
      </c>
      <c r="D28" s="2">
        <v>35892</v>
      </c>
      <c r="E28" s="3">
        <f t="shared" si="0"/>
        <v>35892</v>
      </c>
      <c r="F28" s="3">
        <f t="shared" si="1"/>
        <v>751485</v>
      </c>
    </row>
    <row r="29" spans="1:6" x14ac:dyDescent="0.3">
      <c r="A29" s="3">
        <v>20</v>
      </c>
      <c r="B29" s="3" t="s">
        <v>29</v>
      </c>
      <c r="C29" s="2">
        <v>0</v>
      </c>
      <c r="D29" s="2">
        <v>0</v>
      </c>
      <c r="E29" s="3">
        <f t="shared" si="0"/>
        <v>0</v>
      </c>
      <c r="F29" s="3">
        <f t="shared" si="1"/>
        <v>751485</v>
      </c>
    </row>
    <row r="30" spans="1:6" x14ac:dyDescent="0.3">
      <c r="A30" s="3">
        <v>21</v>
      </c>
      <c r="B30" s="3" t="s">
        <v>30</v>
      </c>
      <c r="C30" s="2">
        <v>0</v>
      </c>
      <c r="D30" s="2">
        <v>0</v>
      </c>
      <c r="E30" s="3">
        <f t="shared" si="0"/>
        <v>0</v>
      </c>
      <c r="F30" s="3">
        <f t="shared" si="1"/>
        <v>751485</v>
      </c>
    </row>
    <row r="31" spans="1:6" x14ac:dyDescent="0.3">
      <c r="A31" s="3">
        <v>22</v>
      </c>
      <c r="B31" s="3" t="s">
        <v>31</v>
      </c>
      <c r="C31" s="2">
        <v>0</v>
      </c>
      <c r="D31" s="2">
        <v>333</v>
      </c>
      <c r="E31" s="3">
        <f t="shared" si="0"/>
        <v>333</v>
      </c>
      <c r="F31" s="3">
        <f t="shared" si="1"/>
        <v>751818</v>
      </c>
    </row>
    <row r="32" spans="1:6" x14ac:dyDescent="0.3">
      <c r="A32" s="3">
        <v>23</v>
      </c>
      <c r="B32" s="3" t="s">
        <v>32</v>
      </c>
      <c r="C32" s="2">
        <v>0</v>
      </c>
      <c r="D32" s="2">
        <v>0</v>
      </c>
      <c r="E32" s="3">
        <f t="shared" si="0"/>
        <v>0</v>
      </c>
      <c r="F32" s="3">
        <f t="shared" si="1"/>
        <v>751818</v>
      </c>
    </row>
    <row r="33" spans="1:6" x14ac:dyDescent="0.3">
      <c r="A33" s="3">
        <v>24</v>
      </c>
      <c r="B33" s="3" t="s">
        <v>33</v>
      </c>
      <c r="C33" s="2">
        <v>0</v>
      </c>
      <c r="D33" s="2">
        <v>0</v>
      </c>
      <c r="E33" s="3">
        <f t="shared" si="0"/>
        <v>0</v>
      </c>
      <c r="F33" s="3">
        <f t="shared" si="1"/>
        <v>751818</v>
      </c>
    </row>
    <row r="34" spans="1:6" x14ac:dyDescent="0.3">
      <c r="A34" s="3">
        <v>25</v>
      </c>
      <c r="B34" s="3" t="s">
        <v>34</v>
      </c>
      <c r="C34" s="2">
        <v>0</v>
      </c>
      <c r="D34" s="2">
        <v>0</v>
      </c>
      <c r="E34" s="3">
        <f t="shared" si="0"/>
        <v>0</v>
      </c>
      <c r="F34" s="3">
        <f t="shared" si="1"/>
        <v>751818</v>
      </c>
    </row>
    <row r="35" spans="1:6" x14ac:dyDescent="0.3">
      <c r="A35" s="3" t="s">
        <v>2</v>
      </c>
      <c r="B35" s="3" t="s">
        <v>35</v>
      </c>
      <c r="C35" s="3">
        <f>SUM(C10:C34)</f>
        <v>0</v>
      </c>
      <c r="D35" s="3">
        <f>SUM(D10:D34)</f>
        <v>751818</v>
      </c>
      <c r="E35" s="3">
        <f>SUM(E10:E34)</f>
        <v>751818</v>
      </c>
      <c r="F35" s="3"/>
    </row>
  </sheetData>
  <mergeCells count="3">
    <mergeCell ref="A6:F6"/>
    <mergeCell ref="A7:F7"/>
    <mergeCell ref="A8:F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White RSA EXPORTS</vt:lpstr>
      <vt:lpstr>YELLOW RSA EXPORTS</vt:lpstr>
      <vt:lpstr>White IMPORTS FOR RSA</vt:lpstr>
      <vt:lpstr>Yellow IMPORTS FOR RSA</vt:lpstr>
      <vt:lpstr>White IMPORTS FOR OTHER COUNTRI</vt:lpstr>
      <vt:lpstr>YELLOW IMPORTS FOR OTHER COUNTR</vt:lpstr>
      <vt:lpstr>WHITE EXPORTS OF IMPORTED MAIZE</vt:lpstr>
      <vt:lpstr>YELLOW EXPORTS OF IMPORTED MAIZ</vt:lpstr>
      <vt:lpstr>White IMPORTS PER HARBOUR</vt:lpstr>
      <vt:lpstr>Yellow IMPORTS PER HARBOUR</vt:lpstr>
      <vt:lpstr>White EXPORT PER HARBOUR</vt:lpstr>
      <vt:lpstr>Yellow EXPORT PER HARBOUR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Sumai Willemse</dc:creator>
  <cp:lastModifiedBy>Sumai Willemse</cp:lastModifiedBy>
  <dcterms:created xsi:type="dcterms:W3CDTF">2026-10-22T08:19:06Z</dcterms:created>
  <dcterms:modified xsi:type="dcterms:W3CDTF">2026-10-22T08:25:22Z</dcterms:modified>
</cp:coreProperties>
</file>