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F110D93B-6719-4631-95E6-E73255411AE7}" xr6:coauthVersionLast="47" xr6:coauthVersionMax="47" xr10:uidLastSave="{00000000-0000-0000-0000-000000000000}"/>
  <bookViews>
    <workbookView xWindow="9756" yWindow="204" windowWidth="11592" windowHeight="9528" xr2:uid="{00000000-000D-0000-FFFF-FFFF00000000}"/>
  </bookViews>
  <sheets>
    <sheet name="2304.00 Imports" sheetId="1" r:id="rId1"/>
    <sheet name="2304.00 Expor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T303" i="2" l="1"/>
  <c r="DS303" i="2"/>
  <c r="DT302" i="2"/>
  <c r="DS302" i="2"/>
  <c r="DT301" i="2"/>
  <c r="DS301" i="2"/>
  <c r="DT300" i="2"/>
  <c r="DS300" i="2"/>
  <c r="DT299" i="2"/>
  <c r="DS299" i="2"/>
  <c r="DT298" i="2"/>
  <c r="DS298" i="2"/>
  <c r="DT297" i="2"/>
  <c r="DS297" i="2"/>
  <c r="DT296" i="2"/>
  <c r="DS296" i="2"/>
  <c r="DT295" i="2"/>
  <c r="DS295" i="2"/>
  <c r="DT294" i="2"/>
  <c r="DS294" i="2"/>
  <c r="DT293" i="2"/>
  <c r="DS293" i="2"/>
  <c r="DT291" i="2"/>
  <c r="DS291" i="2"/>
  <c r="DT290" i="2"/>
  <c r="DS290" i="2"/>
  <c r="DT289" i="2"/>
  <c r="DS289" i="2"/>
  <c r="DT288" i="2"/>
  <c r="DS288" i="2"/>
  <c r="DT287" i="2"/>
  <c r="DS287" i="2"/>
  <c r="DT286" i="2"/>
  <c r="DS286" i="2"/>
  <c r="DT285" i="2"/>
  <c r="DS285" i="2"/>
  <c r="DT284" i="2"/>
  <c r="DS284" i="2"/>
  <c r="DT283" i="2"/>
  <c r="DS283" i="2"/>
  <c r="DT282" i="2"/>
  <c r="DS282" i="2"/>
  <c r="DT281" i="2"/>
  <c r="DS281" i="2"/>
  <c r="DT280" i="2"/>
  <c r="DS280" i="2"/>
  <c r="DT279" i="2"/>
  <c r="DS279" i="2"/>
  <c r="DT278" i="2"/>
  <c r="DS278" i="2"/>
  <c r="DT277" i="2"/>
  <c r="DS277" i="2"/>
  <c r="DT276" i="2"/>
  <c r="DS276" i="2"/>
  <c r="DT275" i="2"/>
  <c r="DS275" i="2"/>
  <c r="DT274" i="2"/>
  <c r="DS274" i="2"/>
  <c r="DT273" i="2"/>
  <c r="DS273" i="2"/>
  <c r="DT272" i="2"/>
  <c r="DS272" i="2"/>
  <c r="DT271" i="2"/>
  <c r="DS271" i="2"/>
  <c r="DT270" i="2"/>
  <c r="DS270" i="2"/>
  <c r="DT269" i="2"/>
  <c r="DS269" i="2"/>
  <c r="DT268" i="2"/>
  <c r="DS268" i="2"/>
  <c r="DT267" i="2"/>
  <c r="DS267" i="2"/>
  <c r="DT266" i="2"/>
  <c r="DS266" i="2"/>
  <c r="DT265" i="2"/>
  <c r="DS265" i="2"/>
  <c r="DT264" i="2"/>
  <c r="DS264" i="2"/>
  <c r="DT263" i="2"/>
  <c r="DS263" i="2"/>
  <c r="DT262" i="2"/>
  <c r="DS262" i="2"/>
  <c r="DT261" i="2"/>
  <c r="DS261" i="2"/>
  <c r="DT260" i="2"/>
  <c r="DS260" i="2"/>
  <c r="DT259" i="2"/>
  <c r="DS259" i="2"/>
  <c r="DT258" i="2"/>
  <c r="DS258" i="2"/>
  <c r="DT257" i="2"/>
  <c r="DS257" i="2"/>
  <c r="DT256" i="2"/>
  <c r="DS256" i="2"/>
  <c r="DT255" i="2"/>
  <c r="DS255" i="2"/>
  <c r="DT254" i="2"/>
  <c r="DS254" i="2"/>
  <c r="DT253" i="2"/>
  <c r="DS253" i="2"/>
  <c r="DT252" i="2"/>
  <c r="DS252" i="2"/>
  <c r="DT251" i="2"/>
  <c r="DS251" i="2"/>
  <c r="DT250" i="2"/>
  <c r="DS250" i="2"/>
  <c r="DT249" i="2"/>
  <c r="DS249" i="2"/>
  <c r="DT248" i="2"/>
  <c r="DS248" i="2"/>
  <c r="DT247" i="2"/>
  <c r="DS247" i="2"/>
  <c r="DT246" i="2"/>
  <c r="DS246" i="2"/>
  <c r="DT245" i="2"/>
  <c r="DS245" i="2"/>
  <c r="DT244" i="2"/>
  <c r="DS244" i="2"/>
  <c r="DT243" i="2"/>
  <c r="DS243" i="2"/>
  <c r="DT242" i="2"/>
  <c r="DS242" i="2"/>
  <c r="DT241" i="2"/>
  <c r="DS241" i="2"/>
  <c r="DT240" i="2"/>
  <c r="DS240" i="2"/>
  <c r="DT239" i="2"/>
  <c r="DS239" i="2"/>
  <c r="DT238" i="2"/>
  <c r="DS238" i="2"/>
  <c r="DT237" i="2"/>
  <c r="DS237" i="2"/>
  <c r="DT236" i="2"/>
  <c r="DS236" i="2"/>
  <c r="DT235" i="2"/>
  <c r="DS235" i="2"/>
  <c r="DT234" i="2"/>
  <c r="DS234" i="2"/>
  <c r="DT233" i="2"/>
  <c r="DS233" i="2"/>
  <c r="DT232" i="2"/>
  <c r="DS232" i="2"/>
  <c r="DT231" i="2"/>
  <c r="DS231" i="2"/>
  <c r="DT230" i="2"/>
  <c r="DS230" i="2"/>
  <c r="DT229" i="2"/>
  <c r="DS229" i="2"/>
  <c r="DT228" i="2"/>
  <c r="DS228" i="2"/>
  <c r="DT227" i="2"/>
  <c r="DS227" i="2"/>
  <c r="DT226" i="2"/>
  <c r="DS226" i="2"/>
  <c r="DT225" i="2"/>
  <c r="DS225" i="2"/>
  <c r="DT224" i="2"/>
  <c r="DS224" i="2"/>
  <c r="DT223" i="2"/>
  <c r="DS223" i="2"/>
  <c r="DT222" i="2"/>
  <c r="DS222" i="2"/>
  <c r="DT221" i="2"/>
  <c r="DS221" i="2"/>
  <c r="DT220" i="2"/>
  <c r="DS220" i="2"/>
  <c r="DT219" i="2"/>
  <c r="DS219" i="2"/>
  <c r="DT218" i="2"/>
  <c r="DS218" i="2"/>
  <c r="DT217" i="2"/>
  <c r="DS217" i="2"/>
  <c r="DT216" i="2"/>
  <c r="DS216" i="2"/>
  <c r="DT215" i="2"/>
  <c r="DS215" i="2"/>
  <c r="DT214" i="2"/>
  <c r="DS214" i="2"/>
  <c r="DT213" i="2"/>
  <c r="DS213" i="2"/>
  <c r="DT212" i="2"/>
  <c r="DS212" i="2"/>
  <c r="DT211" i="2"/>
  <c r="DS211" i="2"/>
  <c r="DT210" i="2"/>
  <c r="DS210" i="2"/>
  <c r="DT209" i="2"/>
  <c r="DS209" i="2"/>
  <c r="DT208" i="2"/>
  <c r="DS208" i="2"/>
  <c r="DT207" i="2"/>
  <c r="DS207" i="2"/>
  <c r="DT206" i="2"/>
  <c r="DS206" i="2"/>
  <c r="DT205" i="2"/>
  <c r="DS205" i="2"/>
  <c r="DT204" i="2"/>
  <c r="DS204" i="2"/>
  <c r="DT203" i="2"/>
  <c r="DS203" i="2"/>
  <c r="DT202" i="2"/>
  <c r="DS202" i="2"/>
  <c r="DT201" i="2"/>
  <c r="DS201" i="2"/>
  <c r="DT200" i="2"/>
  <c r="DS200" i="2"/>
  <c r="DT199" i="2"/>
  <c r="DS199" i="2"/>
  <c r="DT198" i="2"/>
  <c r="DS198" i="2"/>
  <c r="DT197" i="2"/>
  <c r="DS197" i="2"/>
  <c r="DT196" i="2"/>
  <c r="DS196" i="2"/>
  <c r="DT195" i="2"/>
  <c r="DS195" i="2"/>
  <c r="DT194" i="2"/>
  <c r="DS194" i="2"/>
  <c r="DT193" i="2"/>
  <c r="DS193" i="2"/>
  <c r="DT192" i="2"/>
  <c r="DS192" i="2"/>
  <c r="DT191" i="2"/>
  <c r="DS191" i="2"/>
  <c r="DT190" i="2"/>
  <c r="DS190" i="2"/>
  <c r="DT189" i="2"/>
  <c r="DS189" i="2"/>
  <c r="DT188" i="2"/>
  <c r="DS188" i="2"/>
  <c r="DT187" i="2"/>
  <c r="DS187" i="2"/>
  <c r="DT186" i="2"/>
  <c r="DS186" i="2"/>
  <c r="DT185" i="2"/>
  <c r="DS185" i="2"/>
  <c r="DT184" i="2"/>
  <c r="DS184" i="2"/>
  <c r="DT183" i="2"/>
  <c r="DS183" i="2"/>
  <c r="DT182" i="2"/>
  <c r="DS182" i="2"/>
  <c r="DT181" i="2"/>
  <c r="DS181" i="2"/>
  <c r="DT180" i="2"/>
  <c r="DS180" i="2"/>
  <c r="DT179" i="2"/>
  <c r="DS179" i="2"/>
  <c r="DT178" i="2"/>
  <c r="DS178" i="2"/>
  <c r="DT177" i="2"/>
  <c r="DS177" i="2"/>
  <c r="DT176" i="2"/>
  <c r="DS176" i="2"/>
  <c r="DT175" i="2"/>
  <c r="DS175" i="2"/>
  <c r="DT174" i="2"/>
  <c r="DS174" i="2"/>
  <c r="DT173" i="2"/>
  <c r="DS173" i="2"/>
  <c r="DT172" i="2"/>
  <c r="DS172" i="2"/>
  <c r="DT171" i="2"/>
  <c r="DS171" i="2"/>
  <c r="DT170" i="2"/>
  <c r="DS170" i="2"/>
  <c r="DT169" i="2"/>
  <c r="DS169" i="2"/>
  <c r="DT168" i="2"/>
  <c r="DS168" i="2"/>
  <c r="DT167" i="2"/>
  <c r="DS167" i="2"/>
  <c r="DT166" i="2"/>
  <c r="DS166" i="2"/>
  <c r="DT165" i="2"/>
  <c r="DS165" i="2"/>
  <c r="DT164" i="2"/>
  <c r="DS164" i="2"/>
  <c r="DT163" i="2"/>
  <c r="DS163" i="2"/>
  <c r="DT162" i="2"/>
  <c r="DS162" i="2"/>
  <c r="DT161" i="2"/>
  <c r="DS161" i="2"/>
  <c r="DT160" i="2"/>
  <c r="DS160" i="2"/>
  <c r="DT159" i="2"/>
  <c r="DS159" i="2"/>
  <c r="DT158" i="2"/>
  <c r="DS158" i="2"/>
  <c r="DT157" i="2"/>
  <c r="DS157" i="2"/>
  <c r="DT156" i="2"/>
  <c r="DS156" i="2"/>
  <c r="DT155" i="2"/>
  <c r="DS155" i="2"/>
  <c r="DT154" i="2"/>
  <c r="DS154" i="2"/>
  <c r="DT153" i="2"/>
  <c r="DS153" i="2"/>
  <c r="DT152" i="2"/>
  <c r="DS152" i="2"/>
  <c r="DT151" i="2"/>
  <c r="DS151" i="2"/>
  <c r="DT150" i="2"/>
  <c r="DS150" i="2"/>
  <c r="DT149" i="2"/>
  <c r="DS149" i="2"/>
  <c r="DT148" i="2"/>
  <c r="DS148" i="2"/>
  <c r="DT147" i="2"/>
  <c r="DS147" i="2"/>
  <c r="DT146" i="2"/>
  <c r="DS146" i="2"/>
  <c r="DT145" i="2"/>
  <c r="DS145" i="2"/>
  <c r="DT144" i="2"/>
  <c r="DS144" i="2"/>
  <c r="DT143" i="2"/>
  <c r="DS143" i="2"/>
  <c r="DT142" i="2"/>
  <c r="DS142" i="2"/>
  <c r="DT141" i="2"/>
  <c r="DS141" i="2"/>
  <c r="DT140" i="2"/>
  <c r="DS140" i="2"/>
  <c r="DT139" i="2"/>
  <c r="DS139" i="2"/>
  <c r="DT138" i="2"/>
  <c r="DS138" i="2"/>
  <c r="DT137" i="2"/>
  <c r="DS137" i="2"/>
  <c r="DT136" i="2"/>
  <c r="DS136" i="2"/>
  <c r="DT135" i="2"/>
  <c r="DS135" i="2"/>
  <c r="DT134" i="2"/>
  <c r="DS134" i="2"/>
  <c r="DT133" i="2"/>
  <c r="DS133" i="2"/>
  <c r="DT132" i="2"/>
  <c r="DS132" i="2"/>
  <c r="DT131" i="2"/>
  <c r="DS131" i="2"/>
  <c r="DT130" i="2"/>
  <c r="DS130" i="2"/>
  <c r="DT129" i="2"/>
  <c r="DS129" i="2"/>
  <c r="DT128" i="2"/>
  <c r="DS128" i="2"/>
  <c r="DT127" i="2"/>
  <c r="DS127" i="2"/>
  <c r="DT126" i="2"/>
  <c r="DS126" i="2"/>
  <c r="DT125" i="2"/>
  <c r="DS125" i="2"/>
  <c r="DT124" i="2"/>
  <c r="DS124" i="2"/>
  <c r="DT123" i="2"/>
  <c r="DS123" i="2"/>
  <c r="DT122" i="2"/>
  <c r="DS122" i="2"/>
  <c r="DT121" i="2"/>
  <c r="DS121" i="2"/>
  <c r="DT120" i="2"/>
  <c r="DS120" i="2"/>
  <c r="DT119" i="2"/>
  <c r="DS119" i="2"/>
  <c r="DT118" i="2"/>
  <c r="DS118" i="2"/>
  <c r="DT117" i="2"/>
  <c r="DS117" i="2"/>
  <c r="DT116" i="2"/>
  <c r="DS116" i="2"/>
  <c r="DT115" i="2"/>
  <c r="DS115" i="2"/>
  <c r="DT114" i="2"/>
  <c r="DS114" i="2"/>
  <c r="DT113" i="2"/>
  <c r="DS113" i="2"/>
  <c r="DT112" i="2"/>
  <c r="DS112" i="2"/>
  <c r="DT111" i="2"/>
  <c r="DS111" i="2"/>
  <c r="DT110" i="2"/>
  <c r="DS110" i="2"/>
  <c r="DT109" i="2"/>
  <c r="DS109" i="2"/>
  <c r="DT108" i="2"/>
  <c r="DS108" i="2"/>
  <c r="DT107" i="2"/>
  <c r="DS107" i="2"/>
  <c r="DT106" i="2"/>
  <c r="DS106" i="2"/>
  <c r="DT105" i="2"/>
  <c r="DS105" i="2"/>
  <c r="DT104" i="2"/>
  <c r="DS104" i="2"/>
  <c r="DT103" i="2"/>
  <c r="DS103" i="2"/>
  <c r="DT102" i="2"/>
  <c r="DS102" i="2"/>
  <c r="DT101" i="2"/>
  <c r="DS101" i="2"/>
  <c r="DT100" i="2"/>
  <c r="DS100" i="2"/>
  <c r="DT99" i="2"/>
  <c r="DS99" i="2"/>
  <c r="DT98" i="2"/>
  <c r="DS98" i="2"/>
  <c r="DT97" i="2"/>
  <c r="DS97" i="2"/>
  <c r="DT96" i="2"/>
  <c r="DS96" i="2"/>
  <c r="DT95" i="2"/>
  <c r="DS95" i="2"/>
  <c r="DT94" i="2"/>
  <c r="DS94" i="2"/>
  <c r="DT93" i="2"/>
  <c r="DS93" i="2"/>
  <c r="DT92" i="2"/>
  <c r="DS92" i="2"/>
  <c r="DT91" i="2"/>
  <c r="DS91" i="2"/>
  <c r="DT90" i="2"/>
  <c r="DS90" i="2"/>
  <c r="DT89" i="2"/>
  <c r="DS89" i="2"/>
  <c r="DT88" i="2"/>
  <c r="DS88" i="2"/>
  <c r="DT87" i="2"/>
  <c r="DS87" i="2"/>
  <c r="DT86" i="2"/>
  <c r="DS86" i="2"/>
  <c r="DT85" i="2"/>
  <c r="DS85" i="2"/>
  <c r="DT84" i="2"/>
  <c r="DS84" i="2"/>
  <c r="DT83" i="2"/>
  <c r="DS83" i="2"/>
  <c r="DT82" i="2"/>
  <c r="DS82" i="2"/>
  <c r="DT81" i="2"/>
  <c r="DS81" i="2"/>
  <c r="DT80" i="2"/>
  <c r="DS80" i="2"/>
  <c r="DT79" i="2"/>
  <c r="DS79" i="2"/>
  <c r="DT78" i="2"/>
  <c r="DS78" i="2"/>
  <c r="DT77" i="2"/>
  <c r="DS77" i="2"/>
  <c r="DT76" i="2"/>
  <c r="DS76" i="2"/>
  <c r="DT75" i="2"/>
  <c r="DS75" i="2"/>
  <c r="DT74" i="2"/>
  <c r="DS74" i="2"/>
  <c r="DT73" i="2"/>
  <c r="DS73" i="2"/>
  <c r="DT72" i="2"/>
  <c r="DS72" i="2"/>
  <c r="DT71" i="2"/>
  <c r="DS71" i="2"/>
  <c r="DT70" i="2"/>
  <c r="DS70" i="2"/>
  <c r="DT69" i="2"/>
  <c r="DS69" i="2"/>
  <c r="DT68" i="2"/>
  <c r="DS68" i="2"/>
  <c r="DT67" i="2"/>
  <c r="DS67" i="2"/>
  <c r="DT66" i="2"/>
  <c r="DS66" i="2"/>
  <c r="DT65" i="2"/>
  <c r="DS65" i="2"/>
  <c r="DT64" i="2"/>
  <c r="DS64" i="2"/>
  <c r="DT63" i="2"/>
  <c r="DS63" i="2"/>
  <c r="DT62" i="2"/>
  <c r="DS62" i="2"/>
  <c r="DT61" i="2"/>
  <c r="DS61" i="2"/>
  <c r="DT60" i="2"/>
  <c r="DS60" i="2"/>
  <c r="DT59" i="2"/>
  <c r="DS59" i="2"/>
  <c r="DT58" i="2"/>
  <c r="DS58" i="2"/>
  <c r="DT57" i="2"/>
  <c r="DS57" i="2"/>
  <c r="DT56" i="2"/>
  <c r="DS56" i="2"/>
  <c r="DT55" i="2"/>
  <c r="DS55" i="2"/>
  <c r="DT54" i="2"/>
  <c r="DS54" i="2"/>
  <c r="DT53" i="2"/>
  <c r="DS53" i="2"/>
  <c r="DT52" i="2"/>
  <c r="DS52" i="2"/>
  <c r="DT51" i="2"/>
  <c r="DS51" i="2"/>
  <c r="DT50" i="2"/>
  <c r="DS50" i="2"/>
  <c r="DT49" i="2"/>
  <c r="DS49" i="2"/>
  <c r="DT48" i="2"/>
  <c r="DS48" i="2"/>
  <c r="DT47" i="2"/>
  <c r="DS47" i="2"/>
  <c r="DT46" i="2"/>
  <c r="DS46" i="2"/>
  <c r="DT45" i="2"/>
  <c r="DS45" i="2"/>
  <c r="DT44" i="2"/>
  <c r="DS44" i="2"/>
  <c r="DT43" i="2"/>
  <c r="DS43" i="2"/>
  <c r="DT42" i="2"/>
  <c r="DS42" i="2"/>
  <c r="DT41" i="2"/>
  <c r="DS41" i="2"/>
  <c r="DT40" i="2"/>
  <c r="DS40" i="2"/>
  <c r="DT39" i="2"/>
  <c r="DS39" i="2"/>
  <c r="DT38" i="2"/>
  <c r="DS38" i="2"/>
  <c r="DT37" i="2"/>
  <c r="DS37" i="2"/>
  <c r="DT36" i="2"/>
  <c r="DS36" i="2"/>
  <c r="DT35" i="2"/>
  <c r="DS35" i="2"/>
  <c r="DT34" i="2"/>
  <c r="DS34" i="2"/>
  <c r="DT33" i="2"/>
  <c r="DS33" i="2"/>
  <c r="DT32" i="2"/>
  <c r="DS32" i="2"/>
  <c r="DT31" i="2"/>
  <c r="DS31" i="2"/>
  <c r="DT30" i="2"/>
  <c r="DS30" i="2"/>
  <c r="DT29" i="2"/>
  <c r="DS29" i="2"/>
  <c r="DT28" i="2"/>
  <c r="DS28" i="2"/>
  <c r="DT27" i="2"/>
  <c r="DS27" i="2"/>
  <c r="DT26" i="2"/>
  <c r="DS26" i="2"/>
  <c r="DT25" i="2"/>
  <c r="DS25" i="2"/>
  <c r="DT24" i="2"/>
  <c r="DS24" i="2"/>
  <c r="DT23" i="2"/>
  <c r="DS23" i="2"/>
  <c r="DT22" i="2"/>
  <c r="DS22" i="2"/>
  <c r="DT21" i="2"/>
  <c r="DS21" i="2"/>
  <c r="DT20" i="2"/>
  <c r="DS20" i="2"/>
  <c r="DT19" i="2"/>
  <c r="DS19" i="2"/>
  <c r="DT18" i="2"/>
  <c r="DS18" i="2"/>
  <c r="DT17" i="2"/>
  <c r="DS17" i="2"/>
  <c r="DT16" i="2"/>
  <c r="DS16" i="2"/>
  <c r="DT15" i="2"/>
  <c r="DS15" i="2"/>
  <c r="DT14" i="2"/>
  <c r="DS14" i="2"/>
  <c r="DT13" i="2"/>
  <c r="DS13" i="2"/>
  <c r="DT12" i="2"/>
  <c r="DS12" i="2"/>
  <c r="DT11" i="2"/>
  <c r="DS11" i="2"/>
  <c r="DT10" i="2"/>
  <c r="DS10" i="2"/>
  <c r="DT9" i="2"/>
  <c r="DS9" i="2"/>
  <c r="DT8" i="2"/>
  <c r="DS8" i="2"/>
  <c r="DT7" i="2"/>
  <c r="DS7" i="2"/>
  <c r="DT6" i="2"/>
  <c r="DS6" i="2"/>
  <c r="DH303" i="1"/>
  <c r="DG303" i="1"/>
  <c r="DH302" i="1"/>
  <c r="DG302" i="1"/>
  <c r="DH301" i="1"/>
  <c r="DG301" i="1"/>
  <c r="DH300" i="1"/>
  <c r="DG300" i="1"/>
  <c r="DH299" i="1"/>
  <c r="DG299" i="1"/>
  <c r="DH298" i="1"/>
  <c r="DG298" i="1"/>
  <c r="DH297" i="1"/>
  <c r="DG297" i="1"/>
  <c r="DH296" i="1"/>
  <c r="DG296" i="1"/>
  <c r="DH295" i="1"/>
  <c r="DG295" i="1"/>
  <c r="DH294" i="1"/>
  <c r="DG294" i="1"/>
  <c r="DH293" i="1"/>
  <c r="DG293" i="1"/>
  <c r="DH291" i="1"/>
  <c r="DG291" i="1"/>
  <c r="DH290" i="1"/>
  <c r="DG290" i="1"/>
  <c r="DH289" i="1"/>
  <c r="DG289" i="1"/>
  <c r="DH288" i="1"/>
  <c r="DG288" i="1"/>
  <c r="DH287" i="1"/>
  <c r="DG287" i="1"/>
  <c r="DH286" i="1"/>
  <c r="DG286" i="1"/>
  <c r="DH285" i="1"/>
  <c r="DG285" i="1"/>
  <c r="DH284" i="1"/>
  <c r="DG284" i="1"/>
  <c r="DH283" i="1"/>
  <c r="DG283" i="1"/>
  <c r="DH282" i="1"/>
  <c r="DG282" i="1"/>
  <c r="DH281" i="1"/>
  <c r="DG281" i="1"/>
  <c r="DH280" i="1"/>
  <c r="DG280" i="1"/>
  <c r="DH279" i="1"/>
  <c r="DG279" i="1"/>
  <c r="DH278" i="1"/>
  <c r="DG278" i="1"/>
  <c r="DH277" i="1"/>
  <c r="DG277" i="1"/>
  <c r="DH276" i="1"/>
  <c r="DG276" i="1"/>
  <c r="DH275" i="1"/>
  <c r="DG275" i="1"/>
  <c r="DH274" i="1"/>
  <c r="DG274" i="1"/>
  <c r="DH273" i="1"/>
  <c r="DG273" i="1"/>
  <c r="DH272" i="1"/>
  <c r="DG272" i="1"/>
  <c r="DH271" i="1"/>
  <c r="DG271" i="1"/>
  <c r="DH270" i="1"/>
  <c r="DG270" i="1"/>
  <c r="DH269" i="1"/>
  <c r="DG269" i="1"/>
  <c r="DH268" i="1"/>
  <c r="DG268" i="1"/>
  <c r="DH267" i="1"/>
  <c r="DG267" i="1"/>
  <c r="DH266" i="1"/>
  <c r="DG266" i="1"/>
  <c r="DH265" i="1"/>
  <c r="DG265" i="1"/>
  <c r="DH264" i="1"/>
  <c r="DG264" i="1"/>
  <c r="DH263" i="1"/>
  <c r="DG263" i="1"/>
  <c r="DH262" i="1"/>
  <c r="DG262" i="1"/>
  <c r="DH261" i="1"/>
  <c r="DG261" i="1"/>
  <c r="DH260" i="1"/>
  <c r="DG260" i="1"/>
  <c r="DH259" i="1"/>
  <c r="DG259" i="1"/>
  <c r="DH258" i="1"/>
  <c r="DG258" i="1"/>
  <c r="DH257" i="1"/>
  <c r="DG257" i="1"/>
  <c r="DH256" i="1"/>
  <c r="DG256" i="1"/>
  <c r="DH255" i="1"/>
  <c r="DG255" i="1"/>
  <c r="DH254" i="1"/>
  <c r="DG254" i="1"/>
  <c r="DH253" i="1"/>
  <c r="DG253" i="1"/>
  <c r="DH252" i="1"/>
  <c r="DG252" i="1"/>
  <c r="DH251" i="1"/>
  <c r="DG251" i="1"/>
  <c r="DH250" i="1"/>
  <c r="DG250" i="1"/>
  <c r="DH249" i="1"/>
  <c r="DG249" i="1"/>
  <c r="DH248" i="1"/>
  <c r="DG248" i="1"/>
  <c r="DH247" i="1"/>
  <c r="DG247" i="1"/>
  <c r="DH246" i="1"/>
  <c r="DG246" i="1"/>
  <c r="DH245" i="1"/>
  <c r="DG245" i="1"/>
  <c r="DH244" i="1"/>
  <c r="DG244" i="1"/>
  <c r="DH243" i="1"/>
  <c r="DG243" i="1"/>
  <c r="DH242" i="1"/>
  <c r="DG242" i="1"/>
  <c r="DH241" i="1"/>
  <c r="DG241" i="1"/>
  <c r="DH240" i="1"/>
  <c r="DG240" i="1"/>
  <c r="DH239" i="1"/>
  <c r="DG239" i="1"/>
  <c r="DH238" i="1"/>
  <c r="DG238" i="1"/>
  <c r="DH237" i="1"/>
  <c r="DG237" i="1"/>
  <c r="DH236" i="1"/>
  <c r="DG236" i="1"/>
  <c r="DH235" i="1"/>
  <c r="DG235" i="1"/>
  <c r="DH234" i="1"/>
  <c r="DG234" i="1"/>
  <c r="DH233" i="1"/>
  <c r="DG233" i="1"/>
  <c r="DH232" i="1"/>
  <c r="DG232" i="1"/>
  <c r="DH231" i="1"/>
  <c r="DG231" i="1"/>
  <c r="DH230" i="1"/>
  <c r="DG230" i="1"/>
  <c r="DH229" i="1"/>
  <c r="DG229" i="1"/>
  <c r="DH228" i="1"/>
  <c r="DG228" i="1"/>
  <c r="DH227" i="1"/>
  <c r="DG227" i="1"/>
  <c r="DH226" i="1"/>
  <c r="DG226" i="1"/>
  <c r="DH225" i="1"/>
  <c r="DG225" i="1"/>
  <c r="DH224" i="1"/>
  <c r="DG224" i="1"/>
  <c r="DH223" i="1"/>
  <c r="DG223" i="1"/>
  <c r="DH222" i="1"/>
  <c r="DG222" i="1"/>
  <c r="DH221" i="1"/>
  <c r="DG221" i="1"/>
  <c r="DH220" i="1"/>
  <c r="DG220" i="1"/>
  <c r="DH219" i="1"/>
  <c r="DG219" i="1"/>
  <c r="DH218" i="1"/>
  <c r="DG218" i="1"/>
  <c r="DH217" i="1"/>
  <c r="DG217" i="1"/>
  <c r="DH216" i="1"/>
  <c r="DG216" i="1"/>
  <c r="DH215" i="1"/>
  <c r="DG215" i="1"/>
  <c r="DH214" i="1"/>
  <c r="DG214" i="1"/>
  <c r="DH213" i="1"/>
  <c r="DG213" i="1"/>
  <c r="DH212" i="1"/>
  <c r="DG212" i="1"/>
  <c r="DH211" i="1"/>
  <c r="DG211" i="1"/>
  <c r="DH210" i="1"/>
  <c r="DG210" i="1"/>
  <c r="DH209" i="1"/>
  <c r="DG209" i="1"/>
  <c r="DH208" i="1"/>
  <c r="DG208" i="1"/>
  <c r="DH207" i="1"/>
  <c r="DG207" i="1"/>
  <c r="DH206" i="1"/>
  <c r="DG206" i="1"/>
  <c r="DH205" i="1"/>
  <c r="DG205" i="1"/>
  <c r="DH204" i="1"/>
  <c r="DG204" i="1"/>
  <c r="DH203" i="1"/>
  <c r="DG203" i="1"/>
  <c r="DH202" i="1"/>
  <c r="DG202" i="1"/>
  <c r="DH201" i="1"/>
  <c r="DG201" i="1"/>
  <c r="DH200" i="1"/>
  <c r="DG200" i="1"/>
  <c r="DH199" i="1"/>
  <c r="DG199" i="1"/>
  <c r="DH198" i="1"/>
  <c r="DG198" i="1"/>
  <c r="DH197" i="1"/>
  <c r="DG197" i="1"/>
  <c r="DH196" i="1"/>
  <c r="DG196" i="1"/>
  <c r="DH195" i="1"/>
  <c r="DG195" i="1"/>
  <c r="DH194" i="1"/>
  <c r="DG194" i="1"/>
  <c r="DH193" i="1"/>
  <c r="DG193" i="1"/>
  <c r="DH192" i="1"/>
  <c r="DG192" i="1"/>
  <c r="DH191" i="1"/>
  <c r="DG191" i="1"/>
  <c r="DH190" i="1"/>
  <c r="DG190" i="1"/>
  <c r="DH189" i="1"/>
  <c r="DG189" i="1"/>
  <c r="DH188" i="1"/>
  <c r="DG188" i="1"/>
  <c r="DH187" i="1"/>
  <c r="DG187" i="1"/>
  <c r="DH186" i="1"/>
  <c r="DG186" i="1"/>
  <c r="DH185" i="1"/>
  <c r="DG185" i="1"/>
  <c r="DH184" i="1"/>
  <c r="DG184" i="1"/>
  <c r="DH183" i="1"/>
  <c r="DG183" i="1"/>
  <c r="DH182" i="1"/>
  <c r="DG182" i="1"/>
  <c r="DH181" i="1"/>
  <c r="DG181" i="1"/>
  <c r="DH180" i="1"/>
  <c r="DG180" i="1"/>
  <c r="DH179" i="1"/>
  <c r="DG179" i="1"/>
  <c r="DH178" i="1"/>
  <c r="DG178" i="1"/>
  <c r="DH177" i="1"/>
  <c r="DG177" i="1"/>
  <c r="DH176" i="1"/>
  <c r="DG176" i="1"/>
  <c r="DH175" i="1"/>
  <c r="DG175" i="1"/>
  <c r="DH174" i="1"/>
  <c r="DG174" i="1"/>
  <c r="DH173" i="1"/>
  <c r="DG173" i="1"/>
  <c r="DH172" i="1"/>
  <c r="DG172" i="1"/>
  <c r="DH171" i="1"/>
  <c r="DG171" i="1"/>
  <c r="DH170" i="1"/>
  <c r="DG170" i="1"/>
  <c r="DH169" i="1"/>
  <c r="DG169" i="1"/>
  <c r="DH168" i="1"/>
  <c r="DG168" i="1"/>
  <c r="DH167" i="1"/>
  <c r="DG167" i="1"/>
  <c r="DH166" i="1"/>
  <c r="DG166" i="1"/>
  <c r="DH165" i="1"/>
  <c r="DG165" i="1"/>
  <c r="DH164" i="1"/>
  <c r="DG164" i="1"/>
  <c r="DH163" i="1"/>
  <c r="DG163" i="1"/>
  <c r="DH162" i="1"/>
  <c r="DG162" i="1"/>
  <c r="DH161" i="1"/>
  <c r="DG161" i="1"/>
  <c r="DH160" i="1"/>
  <c r="DG160" i="1"/>
  <c r="DH159" i="1"/>
  <c r="DG159" i="1"/>
  <c r="DH158" i="1"/>
  <c r="DG158" i="1"/>
  <c r="DH157" i="1"/>
  <c r="DG157" i="1"/>
  <c r="DH156" i="1"/>
  <c r="DG156" i="1"/>
  <c r="DH155" i="1"/>
  <c r="DG155" i="1"/>
  <c r="DH154" i="1"/>
  <c r="DG154" i="1"/>
  <c r="DH153" i="1"/>
  <c r="DG153" i="1"/>
  <c r="DH152" i="1"/>
  <c r="DG152" i="1"/>
  <c r="DH151" i="1"/>
  <c r="DG151" i="1"/>
  <c r="DH150" i="1"/>
  <c r="DG150" i="1"/>
  <c r="DH149" i="1"/>
  <c r="DG149" i="1"/>
  <c r="DH148" i="1"/>
  <c r="DG148" i="1"/>
  <c r="DH147" i="1"/>
  <c r="DG147" i="1"/>
  <c r="DH146" i="1"/>
  <c r="DG146" i="1"/>
  <c r="DH145" i="1"/>
  <c r="DG145" i="1"/>
  <c r="DH144" i="1"/>
  <c r="DG144" i="1"/>
  <c r="DH143" i="1"/>
  <c r="DG143" i="1"/>
  <c r="DH142" i="1"/>
  <c r="DG142" i="1"/>
  <c r="DH141" i="1"/>
  <c r="DG141" i="1"/>
  <c r="DH140" i="1"/>
  <c r="DG140" i="1"/>
  <c r="DH139" i="1"/>
  <c r="DG139" i="1"/>
  <c r="DH138" i="1"/>
  <c r="DG138" i="1"/>
  <c r="DH137" i="1"/>
  <c r="DG137" i="1"/>
  <c r="DH136" i="1"/>
  <c r="DG136" i="1"/>
  <c r="DH135" i="1"/>
  <c r="DG135" i="1"/>
  <c r="DH134" i="1"/>
  <c r="DG134" i="1"/>
  <c r="DH133" i="1"/>
  <c r="DG133" i="1"/>
  <c r="DH132" i="1"/>
  <c r="DG132" i="1"/>
  <c r="DH131" i="1"/>
  <c r="DG131" i="1"/>
  <c r="DH130" i="1"/>
  <c r="DG130" i="1"/>
  <c r="DH129" i="1"/>
  <c r="DG129" i="1"/>
  <c r="DH128" i="1"/>
  <c r="DG128" i="1"/>
  <c r="DH127" i="1"/>
  <c r="DG127" i="1"/>
  <c r="DH126" i="1"/>
  <c r="DG126" i="1"/>
  <c r="DH125" i="1"/>
  <c r="DG125" i="1"/>
  <c r="DH124" i="1"/>
  <c r="DG124" i="1"/>
  <c r="DH123" i="1"/>
  <c r="DG123" i="1"/>
  <c r="DH122" i="1"/>
  <c r="DG122" i="1"/>
  <c r="DH121" i="1"/>
  <c r="DG121" i="1"/>
  <c r="DH120" i="1"/>
  <c r="DG120" i="1"/>
  <c r="DH119" i="1"/>
  <c r="DG119" i="1"/>
  <c r="DH118" i="1"/>
  <c r="DG118" i="1"/>
  <c r="DH117" i="1"/>
  <c r="DG117" i="1"/>
  <c r="DH116" i="1"/>
  <c r="DG116" i="1"/>
  <c r="DH115" i="1"/>
  <c r="DG115" i="1"/>
  <c r="DH114" i="1"/>
  <c r="DG114" i="1"/>
  <c r="DH113" i="1"/>
  <c r="DG113" i="1"/>
  <c r="DH112" i="1"/>
  <c r="DG112" i="1"/>
  <c r="DH111" i="1"/>
  <c r="DG111" i="1"/>
  <c r="DH110" i="1"/>
  <c r="DG110" i="1"/>
  <c r="DH109" i="1"/>
  <c r="DG109" i="1"/>
  <c r="DH108" i="1"/>
  <c r="DG108" i="1"/>
  <c r="DH107" i="1"/>
  <c r="DG107" i="1"/>
  <c r="DH106" i="1"/>
  <c r="DG106" i="1"/>
  <c r="DH105" i="1"/>
  <c r="DG105" i="1"/>
  <c r="DH104" i="1"/>
  <c r="DG104" i="1"/>
  <c r="DH103" i="1"/>
  <c r="DG103" i="1"/>
  <c r="DH102" i="1"/>
  <c r="DG102" i="1"/>
  <c r="DH101" i="1"/>
  <c r="DG101" i="1"/>
  <c r="DH100" i="1"/>
  <c r="DG100" i="1"/>
  <c r="DH99" i="1"/>
  <c r="DG99" i="1"/>
  <c r="DH98" i="1"/>
  <c r="DG98" i="1"/>
  <c r="DH97" i="1"/>
  <c r="DG97" i="1"/>
  <c r="DH96" i="1"/>
  <c r="DG96" i="1"/>
  <c r="DH95" i="1"/>
  <c r="DG95" i="1"/>
  <c r="DH94" i="1"/>
  <c r="DG94" i="1"/>
  <c r="DH93" i="1"/>
  <c r="DG93" i="1"/>
  <c r="DH92" i="1"/>
  <c r="DG92" i="1"/>
  <c r="DH91" i="1"/>
  <c r="DG91" i="1"/>
  <c r="DH90" i="1"/>
  <c r="DG90" i="1"/>
  <c r="DH89" i="1"/>
  <c r="DG89" i="1"/>
  <c r="DH88" i="1"/>
  <c r="DG88" i="1"/>
  <c r="DH87" i="1"/>
  <c r="DG87" i="1"/>
  <c r="DH86" i="1"/>
  <c r="DG86" i="1"/>
  <c r="DH85" i="1"/>
  <c r="DG85" i="1"/>
  <c r="DH84" i="1"/>
  <c r="DG84" i="1"/>
  <c r="DH83" i="1"/>
  <c r="DG83" i="1"/>
  <c r="DH82" i="1"/>
  <c r="DG82" i="1"/>
  <c r="DH81" i="1"/>
  <c r="DG81" i="1"/>
  <c r="DH80" i="1"/>
  <c r="DG80" i="1"/>
  <c r="DH79" i="1"/>
  <c r="DG79" i="1"/>
  <c r="DH78" i="1"/>
  <c r="DG78" i="1"/>
  <c r="DH77" i="1"/>
  <c r="DG77" i="1"/>
  <c r="DH76" i="1"/>
  <c r="DG76" i="1"/>
  <c r="DH75" i="1"/>
  <c r="DG75" i="1"/>
  <c r="DH74" i="1"/>
  <c r="DG74" i="1"/>
  <c r="DH73" i="1"/>
  <c r="DG73" i="1"/>
  <c r="DH72" i="1"/>
  <c r="DG72" i="1"/>
  <c r="DH71" i="1"/>
  <c r="DG71" i="1"/>
  <c r="DH70" i="1"/>
  <c r="DG70" i="1"/>
  <c r="DH69" i="1"/>
  <c r="DG69" i="1"/>
  <c r="DH68" i="1"/>
  <c r="DG68" i="1"/>
  <c r="DH67" i="1"/>
  <c r="DG67" i="1"/>
  <c r="DH66" i="1"/>
  <c r="DG66" i="1"/>
  <c r="DH65" i="1"/>
  <c r="DG65" i="1"/>
  <c r="DH64" i="1"/>
  <c r="DG64" i="1"/>
  <c r="DH63" i="1"/>
  <c r="DG63" i="1"/>
  <c r="DH62" i="1"/>
  <c r="DG62" i="1"/>
  <c r="DH61" i="1"/>
  <c r="DG61" i="1"/>
  <c r="DH60" i="1"/>
  <c r="DG60" i="1"/>
  <c r="DH59" i="1"/>
  <c r="DG59" i="1"/>
  <c r="DH58" i="1"/>
  <c r="DG58" i="1"/>
  <c r="DH57" i="1"/>
  <c r="DG57" i="1"/>
  <c r="DH56" i="1"/>
  <c r="DG56" i="1"/>
  <c r="DH55" i="1"/>
  <c r="DG55" i="1"/>
  <c r="DH54" i="1"/>
  <c r="DG54" i="1"/>
  <c r="DH53" i="1"/>
  <c r="DG53" i="1"/>
  <c r="DH52" i="1"/>
  <c r="DG52" i="1"/>
  <c r="DH51" i="1"/>
  <c r="DG51" i="1"/>
  <c r="DH50" i="1"/>
  <c r="DG50" i="1"/>
  <c r="DH49" i="1"/>
  <c r="DG49" i="1"/>
  <c r="DH48" i="1"/>
  <c r="DG48" i="1"/>
  <c r="DH47" i="1"/>
  <c r="DG47" i="1"/>
  <c r="DH46" i="1"/>
  <c r="DG46" i="1"/>
  <c r="DH45" i="1"/>
  <c r="DG45" i="1"/>
  <c r="DH44" i="1"/>
  <c r="DG44" i="1"/>
  <c r="DH43" i="1"/>
  <c r="DG43" i="1"/>
  <c r="DH42" i="1"/>
  <c r="DG42" i="1"/>
  <c r="DH41" i="1"/>
  <c r="DG41" i="1"/>
  <c r="DH40" i="1"/>
  <c r="DG40" i="1"/>
  <c r="DH39" i="1"/>
  <c r="DG39" i="1"/>
  <c r="DH38" i="1"/>
  <c r="DG38" i="1"/>
  <c r="DH37" i="1"/>
  <c r="DG37" i="1"/>
  <c r="DH36" i="1"/>
  <c r="DG36" i="1"/>
  <c r="DH35" i="1"/>
  <c r="DG35" i="1"/>
  <c r="DH34" i="1"/>
  <c r="DG34" i="1"/>
  <c r="DH33" i="1"/>
  <c r="DG33" i="1"/>
  <c r="DH32" i="1"/>
  <c r="DG32" i="1"/>
  <c r="DH31" i="1"/>
  <c r="DG31" i="1"/>
  <c r="DH30" i="1"/>
  <c r="DG30" i="1"/>
  <c r="DH29" i="1"/>
  <c r="DG29" i="1"/>
  <c r="DH28" i="1"/>
  <c r="DG28" i="1"/>
  <c r="DH27" i="1"/>
  <c r="DG27" i="1"/>
  <c r="DH26" i="1"/>
  <c r="DG26" i="1"/>
  <c r="DH25" i="1"/>
  <c r="DG25" i="1"/>
  <c r="DH24" i="1"/>
  <c r="DG24" i="1"/>
  <c r="DH23" i="1"/>
  <c r="DG23" i="1"/>
  <c r="DH22" i="1"/>
  <c r="DG22" i="1"/>
  <c r="DH21" i="1"/>
  <c r="DG21" i="1"/>
  <c r="DH20" i="1"/>
  <c r="DG20" i="1"/>
  <c r="DH19" i="1"/>
  <c r="DG19" i="1"/>
  <c r="DH18" i="1"/>
  <c r="DG18" i="1"/>
  <c r="DH17" i="1"/>
  <c r="DG17" i="1"/>
  <c r="DH16" i="1"/>
  <c r="DG16" i="1"/>
  <c r="DH15" i="1"/>
  <c r="DG15" i="1"/>
  <c r="DH14" i="1"/>
  <c r="DG14" i="1"/>
  <c r="DH13" i="1"/>
  <c r="DG13" i="1"/>
  <c r="DH12" i="1"/>
  <c r="DG12" i="1"/>
  <c r="DH11" i="1"/>
  <c r="DG11" i="1"/>
  <c r="DH10" i="1"/>
  <c r="DG10" i="1"/>
  <c r="DH9" i="1"/>
  <c r="DG9" i="1"/>
  <c r="DH8" i="1"/>
  <c r="DG8" i="1"/>
  <c r="DH7" i="1"/>
  <c r="DG7" i="1"/>
  <c r="DH6" i="1"/>
  <c r="DG6" i="1"/>
  <c r="CM317" i="2"/>
  <c r="CL317" i="2"/>
  <c r="CN316" i="2"/>
  <c r="CN315" i="2"/>
  <c r="CN314" i="2"/>
  <c r="CN313" i="2"/>
  <c r="CN312" i="2"/>
  <c r="CN311" i="2"/>
  <c r="CN310" i="2"/>
  <c r="CN309" i="2"/>
  <c r="CN308" i="2"/>
  <c r="CN307" i="2"/>
  <c r="CN306" i="2"/>
  <c r="CN305" i="2"/>
  <c r="CM304" i="2"/>
  <c r="CL304" i="2"/>
  <c r="CN303" i="2"/>
  <c r="CN302" i="2"/>
  <c r="CN301" i="2"/>
  <c r="CN300" i="2"/>
  <c r="CN299" i="2"/>
  <c r="CN298" i="2"/>
  <c r="CN297" i="2"/>
  <c r="CN296" i="2"/>
  <c r="CN295" i="2"/>
  <c r="CN294" i="2"/>
  <c r="CN293" i="2"/>
  <c r="CN292" i="2"/>
  <c r="DK317" i="2"/>
  <c r="DJ317" i="2"/>
  <c r="DL316" i="2"/>
  <c r="DL315" i="2"/>
  <c r="DL314" i="2"/>
  <c r="DL313" i="2"/>
  <c r="DL312" i="2"/>
  <c r="DL311" i="2"/>
  <c r="DL310" i="2"/>
  <c r="DL309" i="2"/>
  <c r="DL308" i="2"/>
  <c r="DL307" i="2"/>
  <c r="DL306" i="2"/>
  <c r="DL305" i="2"/>
  <c r="DK304" i="2"/>
  <c r="DJ304" i="2"/>
  <c r="DL303" i="2"/>
  <c r="DL302" i="2"/>
  <c r="DL301" i="2"/>
  <c r="DL300" i="2"/>
  <c r="DL299" i="2"/>
  <c r="DL298" i="2"/>
  <c r="DL297" i="2"/>
  <c r="DL296" i="2"/>
  <c r="DL295" i="2"/>
  <c r="DL294" i="2"/>
  <c r="DL293" i="2"/>
  <c r="DL292" i="2"/>
  <c r="CA317" i="1"/>
  <c r="BZ317" i="1"/>
  <c r="CB316" i="1"/>
  <c r="CB315" i="1"/>
  <c r="CB314" i="1"/>
  <c r="CB313" i="1"/>
  <c r="CB312" i="1"/>
  <c r="CB311" i="1"/>
  <c r="CB310" i="1"/>
  <c r="CB309" i="1"/>
  <c r="CB308" i="1"/>
  <c r="CB307" i="1"/>
  <c r="CB306" i="1"/>
  <c r="CB305" i="1"/>
  <c r="CA304" i="1"/>
  <c r="BZ304" i="1"/>
  <c r="CB303" i="1"/>
  <c r="CB302" i="1"/>
  <c r="CB301" i="1"/>
  <c r="CB300" i="1"/>
  <c r="CB299" i="1"/>
  <c r="CB298" i="1"/>
  <c r="CB297" i="1"/>
  <c r="CB296" i="1"/>
  <c r="CB295" i="1"/>
  <c r="CB294" i="1"/>
  <c r="CB293" i="1"/>
  <c r="CB292" i="1"/>
  <c r="DT305" i="2"/>
  <c r="DS305" i="2"/>
  <c r="DR305" i="2"/>
  <c r="DO305" i="2"/>
  <c r="DI305" i="2"/>
  <c r="DF305" i="2"/>
  <c r="DC305" i="2"/>
  <c r="CZ305" i="2"/>
  <c r="CW305" i="2"/>
  <c r="CT305" i="2"/>
  <c r="CQ305" i="2"/>
  <c r="CK305" i="2"/>
  <c r="CH305" i="2"/>
  <c r="CE305" i="2"/>
  <c r="CB305" i="2"/>
  <c r="BY305" i="2"/>
  <c r="BV305" i="2"/>
  <c r="BS305" i="2"/>
  <c r="BP305" i="2"/>
  <c r="BM305" i="2"/>
  <c r="BJ305" i="2"/>
  <c r="BG305" i="2"/>
  <c r="BD305" i="2"/>
  <c r="BA305" i="2"/>
  <c r="AX305" i="2"/>
  <c r="AU305" i="2"/>
  <c r="AR305" i="2"/>
  <c r="AO305" i="2"/>
  <c r="AL305" i="2"/>
  <c r="AI305" i="2"/>
  <c r="AF305" i="2"/>
  <c r="AC305" i="2"/>
  <c r="Z305" i="2"/>
  <c r="W305" i="2"/>
  <c r="T305" i="2"/>
  <c r="Q305" i="2"/>
  <c r="N305" i="2"/>
  <c r="K305" i="2"/>
  <c r="H305" i="2"/>
  <c r="E305" i="2"/>
  <c r="DQ317" i="2"/>
  <c r="DP317" i="2"/>
  <c r="DN317" i="2"/>
  <c r="DM317" i="2"/>
  <c r="DH317" i="2"/>
  <c r="DG317" i="2"/>
  <c r="DE317" i="2"/>
  <c r="DD317" i="2"/>
  <c r="DB317" i="2"/>
  <c r="DA317" i="2"/>
  <c r="CY317" i="2"/>
  <c r="CX317" i="2"/>
  <c r="CV317" i="2"/>
  <c r="CU317" i="2"/>
  <c r="CS317" i="2"/>
  <c r="CR317" i="2"/>
  <c r="CP317" i="2"/>
  <c r="CO317" i="2"/>
  <c r="CJ317" i="2"/>
  <c r="CI317" i="2"/>
  <c r="CG317" i="2"/>
  <c r="CF317" i="2"/>
  <c r="CD317" i="2"/>
  <c r="CC317" i="2"/>
  <c r="CA317" i="2"/>
  <c r="BZ317" i="2"/>
  <c r="BX317" i="2"/>
  <c r="BW317" i="2"/>
  <c r="BU317" i="2"/>
  <c r="BT317" i="2"/>
  <c r="BR317" i="2"/>
  <c r="BQ317" i="2"/>
  <c r="BO317" i="2"/>
  <c r="BN317" i="2"/>
  <c r="BL317" i="2"/>
  <c r="BK317" i="2"/>
  <c r="BI317" i="2"/>
  <c r="BH317" i="2"/>
  <c r="BF317" i="2"/>
  <c r="BE317" i="2"/>
  <c r="BC317" i="2"/>
  <c r="BB317" i="2"/>
  <c r="AZ317" i="2"/>
  <c r="AY317" i="2"/>
  <c r="AW317" i="2"/>
  <c r="AV317" i="2"/>
  <c r="AT317" i="2"/>
  <c r="AS317" i="2"/>
  <c r="AQ317" i="2"/>
  <c r="AP317" i="2"/>
  <c r="AN317" i="2"/>
  <c r="AM317" i="2"/>
  <c r="AK317" i="2"/>
  <c r="AJ317" i="2"/>
  <c r="AH317" i="2"/>
  <c r="AG317" i="2"/>
  <c r="AE317" i="2"/>
  <c r="AD317" i="2"/>
  <c r="AB317" i="2"/>
  <c r="AA317" i="2"/>
  <c r="Y317" i="2"/>
  <c r="X317" i="2"/>
  <c r="V317" i="2"/>
  <c r="U317" i="2"/>
  <c r="S317" i="2"/>
  <c r="R317" i="2"/>
  <c r="P317" i="2"/>
  <c r="O317" i="2"/>
  <c r="M317" i="2"/>
  <c r="L317" i="2"/>
  <c r="J317" i="2"/>
  <c r="I317" i="2"/>
  <c r="G317" i="2"/>
  <c r="F317" i="2"/>
  <c r="D317" i="2"/>
  <c r="C317" i="2"/>
  <c r="DT316" i="2"/>
  <c r="DS316" i="2"/>
  <c r="DR316" i="2"/>
  <c r="DO316" i="2"/>
  <c r="DI316" i="2"/>
  <c r="DF316" i="2"/>
  <c r="DC316" i="2"/>
  <c r="CZ316" i="2"/>
  <c r="CW316" i="2"/>
  <c r="CT316" i="2"/>
  <c r="CQ316" i="2"/>
  <c r="CK316" i="2"/>
  <c r="CH316" i="2"/>
  <c r="CE316" i="2"/>
  <c r="CB316" i="2"/>
  <c r="BY316" i="2"/>
  <c r="BV316" i="2"/>
  <c r="BS316" i="2"/>
  <c r="BP316" i="2"/>
  <c r="BM316" i="2"/>
  <c r="BJ316" i="2"/>
  <c r="BG316" i="2"/>
  <c r="BD316" i="2"/>
  <c r="BA316" i="2"/>
  <c r="AX316" i="2"/>
  <c r="AU316" i="2"/>
  <c r="AR316" i="2"/>
  <c r="AO316" i="2"/>
  <c r="AL316" i="2"/>
  <c r="AI316" i="2"/>
  <c r="AF316" i="2"/>
  <c r="AC316" i="2"/>
  <c r="Z316" i="2"/>
  <c r="W316" i="2"/>
  <c r="T316" i="2"/>
  <c r="Q316" i="2"/>
  <c r="N316" i="2"/>
  <c r="K316" i="2"/>
  <c r="H316" i="2"/>
  <c r="E316" i="2"/>
  <c r="DT315" i="2"/>
  <c r="DS315" i="2"/>
  <c r="DR315" i="2"/>
  <c r="DO315" i="2"/>
  <c r="DI315" i="2"/>
  <c r="DF315" i="2"/>
  <c r="DC315" i="2"/>
  <c r="CZ315" i="2"/>
  <c r="CW315" i="2"/>
  <c r="CT315" i="2"/>
  <c r="CQ315" i="2"/>
  <c r="CK315" i="2"/>
  <c r="CH315" i="2"/>
  <c r="CE315" i="2"/>
  <c r="CB315" i="2"/>
  <c r="BY315" i="2"/>
  <c r="BV315" i="2"/>
  <c r="BS315" i="2"/>
  <c r="BP315" i="2"/>
  <c r="BM315" i="2"/>
  <c r="BJ315" i="2"/>
  <c r="BG315" i="2"/>
  <c r="BD315" i="2"/>
  <c r="BA315" i="2"/>
  <c r="AX315" i="2"/>
  <c r="AU315" i="2"/>
  <c r="AR315" i="2"/>
  <c r="AO315" i="2"/>
  <c r="AL315" i="2"/>
  <c r="AI315" i="2"/>
  <c r="AF315" i="2"/>
  <c r="AC315" i="2"/>
  <c r="Z315" i="2"/>
  <c r="W315" i="2"/>
  <c r="T315" i="2"/>
  <c r="Q315" i="2"/>
  <c r="N315" i="2"/>
  <c r="K315" i="2"/>
  <c r="H315" i="2"/>
  <c r="E315" i="2"/>
  <c r="DT314" i="2"/>
  <c r="DS314" i="2"/>
  <c r="DR314" i="2"/>
  <c r="DO314" i="2"/>
  <c r="DI314" i="2"/>
  <c r="DF314" i="2"/>
  <c r="DC314" i="2"/>
  <c r="CZ314" i="2"/>
  <c r="CW314" i="2"/>
  <c r="CT314" i="2"/>
  <c r="CQ314" i="2"/>
  <c r="CK314" i="2"/>
  <c r="CH314" i="2"/>
  <c r="CE314" i="2"/>
  <c r="CB314" i="2"/>
  <c r="BY314" i="2"/>
  <c r="BV314" i="2"/>
  <c r="BS314" i="2"/>
  <c r="BP314" i="2"/>
  <c r="BM314" i="2"/>
  <c r="BJ314" i="2"/>
  <c r="BG314" i="2"/>
  <c r="BD314" i="2"/>
  <c r="BA314" i="2"/>
  <c r="AX314" i="2"/>
  <c r="AU314" i="2"/>
  <c r="AR314" i="2"/>
  <c r="AO314" i="2"/>
  <c r="AL314" i="2"/>
  <c r="AI314" i="2"/>
  <c r="AF314" i="2"/>
  <c r="AC314" i="2"/>
  <c r="Z314" i="2"/>
  <c r="W314" i="2"/>
  <c r="T314" i="2"/>
  <c r="Q314" i="2"/>
  <c r="N314" i="2"/>
  <c r="K314" i="2"/>
  <c r="H314" i="2"/>
  <c r="E314" i="2"/>
  <c r="DT313" i="2"/>
  <c r="DS313" i="2"/>
  <c r="DR313" i="2"/>
  <c r="DO313" i="2"/>
  <c r="DI313" i="2"/>
  <c r="DF313" i="2"/>
  <c r="DC313" i="2"/>
  <c r="CZ313" i="2"/>
  <c r="CW313" i="2"/>
  <c r="CT313" i="2"/>
  <c r="CQ313" i="2"/>
  <c r="CK313" i="2"/>
  <c r="CH313" i="2"/>
  <c r="CE313" i="2"/>
  <c r="CB313" i="2"/>
  <c r="BY313" i="2"/>
  <c r="BV313" i="2"/>
  <c r="BS313" i="2"/>
  <c r="BP313" i="2"/>
  <c r="BM313" i="2"/>
  <c r="BJ313" i="2"/>
  <c r="BG313" i="2"/>
  <c r="BD313" i="2"/>
  <c r="BA313" i="2"/>
  <c r="AX313" i="2"/>
  <c r="AU313" i="2"/>
  <c r="AR313" i="2"/>
  <c r="AO313" i="2"/>
  <c r="AL313" i="2"/>
  <c r="AI313" i="2"/>
  <c r="AF313" i="2"/>
  <c r="AC313" i="2"/>
  <c r="Z313" i="2"/>
  <c r="W313" i="2"/>
  <c r="T313" i="2"/>
  <c r="Q313" i="2"/>
  <c r="N313" i="2"/>
  <c r="K313" i="2"/>
  <c r="H313" i="2"/>
  <c r="E313" i="2"/>
  <c r="DT312" i="2"/>
  <c r="DS312" i="2"/>
  <c r="DR312" i="2"/>
  <c r="DO312" i="2"/>
  <c r="DI312" i="2"/>
  <c r="DF312" i="2"/>
  <c r="DC312" i="2"/>
  <c r="CZ312" i="2"/>
  <c r="CW312" i="2"/>
  <c r="CT312" i="2"/>
  <c r="CQ312" i="2"/>
  <c r="CK312" i="2"/>
  <c r="CH312" i="2"/>
  <c r="CE312" i="2"/>
  <c r="CB312" i="2"/>
  <c r="BY312" i="2"/>
  <c r="BV312" i="2"/>
  <c r="BS312" i="2"/>
  <c r="BP312" i="2"/>
  <c r="BM312" i="2"/>
  <c r="BJ312" i="2"/>
  <c r="BG312" i="2"/>
  <c r="BD312" i="2"/>
  <c r="BA312" i="2"/>
  <c r="AX312" i="2"/>
  <c r="AU312" i="2"/>
  <c r="AR312" i="2"/>
  <c r="AO312" i="2"/>
  <c r="AL312" i="2"/>
  <c r="AI312" i="2"/>
  <c r="AF312" i="2"/>
  <c r="AC312" i="2"/>
  <c r="Z312" i="2"/>
  <c r="W312" i="2"/>
  <c r="T312" i="2"/>
  <c r="Q312" i="2"/>
  <c r="N312" i="2"/>
  <c r="K312" i="2"/>
  <c r="H312" i="2"/>
  <c r="E312" i="2"/>
  <c r="DT311" i="2"/>
  <c r="DS311" i="2"/>
  <c r="DR311" i="2"/>
  <c r="DO311" i="2"/>
  <c r="DI311" i="2"/>
  <c r="DF311" i="2"/>
  <c r="DC311" i="2"/>
  <c r="CZ311" i="2"/>
  <c r="CW311" i="2"/>
  <c r="CT311" i="2"/>
  <c r="CQ311" i="2"/>
  <c r="CK311" i="2"/>
  <c r="CH311" i="2"/>
  <c r="CE311" i="2"/>
  <c r="CB311" i="2"/>
  <c r="BY311" i="2"/>
  <c r="BV311" i="2"/>
  <c r="BS311" i="2"/>
  <c r="BP311" i="2"/>
  <c r="BM311" i="2"/>
  <c r="BJ311" i="2"/>
  <c r="BG311" i="2"/>
  <c r="BD311" i="2"/>
  <c r="BA311" i="2"/>
  <c r="AX311" i="2"/>
  <c r="AU311" i="2"/>
  <c r="AR311" i="2"/>
  <c r="AO311" i="2"/>
  <c r="AL311" i="2"/>
  <c r="AI311" i="2"/>
  <c r="AF311" i="2"/>
  <c r="AC311" i="2"/>
  <c r="Z311" i="2"/>
  <c r="W311" i="2"/>
  <c r="T311" i="2"/>
  <c r="Q311" i="2"/>
  <c r="N311" i="2"/>
  <c r="K311" i="2"/>
  <c r="H311" i="2"/>
  <c r="E311" i="2"/>
  <c r="DT310" i="2"/>
  <c r="DS310" i="2"/>
  <c r="DR310" i="2"/>
  <c r="DO310" i="2"/>
  <c r="DI310" i="2"/>
  <c r="DF310" i="2"/>
  <c r="DC310" i="2"/>
  <c r="CZ310" i="2"/>
  <c r="CW310" i="2"/>
  <c r="CT310" i="2"/>
  <c r="CQ310" i="2"/>
  <c r="CK310" i="2"/>
  <c r="CH310" i="2"/>
  <c r="CE310" i="2"/>
  <c r="CB310" i="2"/>
  <c r="BY310" i="2"/>
  <c r="BV310" i="2"/>
  <c r="BS310" i="2"/>
  <c r="BP310" i="2"/>
  <c r="BM310" i="2"/>
  <c r="BJ310" i="2"/>
  <c r="BG310" i="2"/>
  <c r="BD310" i="2"/>
  <c r="BA310" i="2"/>
  <c r="AX310" i="2"/>
  <c r="AU310" i="2"/>
  <c r="AR310" i="2"/>
  <c r="AO310" i="2"/>
  <c r="AL310" i="2"/>
  <c r="AI310" i="2"/>
  <c r="AF310" i="2"/>
  <c r="AC310" i="2"/>
  <c r="Z310" i="2"/>
  <c r="W310" i="2"/>
  <c r="T310" i="2"/>
  <c r="Q310" i="2"/>
  <c r="N310" i="2"/>
  <c r="K310" i="2"/>
  <c r="H310" i="2"/>
  <c r="E310" i="2"/>
  <c r="DT309" i="2"/>
  <c r="DS309" i="2"/>
  <c r="DR309" i="2"/>
  <c r="DO309" i="2"/>
  <c r="DI309" i="2"/>
  <c r="DF309" i="2"/>
  <c r="DC309" i="2"/>
  <c r="CZ309" i="2"/>
  <c r="CW309" i="2"/>
  <c r="CT309" i="2"/>
  <c r="CQ309" i="2"/>
  <c r="CK309" i="2"/>
  <c r="CH309" i="2"/>
  <c r="CE309" i="2"/>
  <c r="CB309" i="2"/>
  <c r="BY309" i="2"/>
  <c r="BV309" i="2"/>
  <c r="BS309" i="2"/>
  <c r="BP309" i="2"/>
  <c r="BM309" i="2"/>
  <c r="BJ309" i="2"/>
  <c r="BG309" i="2"/>
  <c r="BD309" i="2"/>
  <c r="BA309" i="2"/>
  <c r="AX309" i="2"/>
  <c r="AU309" i="2"/>
  <c r="AR309" i="2"/>
  <c r="AO309" i="2"/>
  <c r="AL309" i="2"/>
  <c r="AI309" i="2"/>
  <c r="AF309" i="2"/>
  <c r="AC309" i="2"/>
  <c r="Z309" i="2"/>
  <c r="W309" i="2"/>
  <c r="T309" i="2"/>
  <c r="Q309" i="2"/>
  <c r="N309" i="2"/>
  <c r="K309" i="2"/>
  <c r="H309" i="2"/>
  <c r="E309" i="2"/>
  <c r="DT308" i="2"/>
  <c r="DS308" i="2"/>
  <c r="DR308" i="2"/>
  <c r="DO308" i="2"/>
  <c r="DI308" i="2"/>
  <c r="DF308" i="2"/>
  <c r="DC308" i="2"/>
  <c r="CZ308" i="2"/>
  <c r="CW308" i="2"/>
  <c r="CT308" i="2"/>
  <c r="CQ308" i="2"/>
  <c r="CK308" i="2"/>
  <c r="CH308" i="2"/>
  <c r="CE308" i="2"/>
  <c r="CB308" i="2"/>
  <c r="BY308" i="2"/>
  <c r="BV308" i="2"/>
  <c r="BS308" i="2"/>
  <c r="BP308" i="2"/>
  <c r="BM308" i="2"/>
  <c r="BJ308" i="2"/>
  <c r="BG308" i="2"/>
  <c r="BD308" i="2"/>
  <c r="BA308" i="2"/>
  <c r="AX308" i="2"/>
  <c r="AU308" i="2"/>
  <c r="AR308" i="2"/>
  <c r="AO308" i="2"/>
  <c r="AL308" i="2"/>
  <c r="AI308" i="2"/>
  <c r="AF308" i="2"/>
  <c r="AC308" i="2"/>
  <c r="Z308" i="2"/>
  <c r="W308" i="2"/>
  <c r="T308" i="2"/>
  <c r="Q308" i="2"/>
  <c r="N308" i="2"/>
  <c r="K308" i="2"/>
  <c r="H308" i="2"/>
  <c r="E308" i="2"/>
  <c r="DT307" i="2"/>
  <c r="DS307" i="2"/>
  <c r="DR307" i="2"/>
  <c r="DO307" i="2"/>
  <c r="DI307" i="2"/>
  <c r="DF307" i="2"/>
  <c r="DC307" i="2"/>
  <c r="CZ307" i="2"/>
  <c r="CW307" i="2"/>
  <c r="CT307" i="2"/>
  <c r="CQ307" i="2"/>
  <c r="CK307" i="2"/>
  <c r="CH307" i="2"/>
  <c r="CE307" i="2"/>
  <c r="CB307" i="2"/>
  <c r="BY307" i="2"/>
  <c r="BV307" i="2"/>
  <c r="BS307" i="2"/>
  <c r="BP307" i="2"/>
  <c r="BM307" i="2"/>
  <c r="BJ307" i="2"/>
  <c r="BG307" i="2"/>
  <c r="BD307" i="2"/>
  <c r="BA307" i="2"/>
  <c r="AX307" i="2"/>
  <c r="AU307" i="2"/>
  <c r="AR307" i="2"/>
  <c r="AO307" i="2"/>
  <c r="AL307" i="2"/>
  <c r="AI307" i="2"/>
  <c r="AF307" i="2"/>
  <c r="AC307" i="2"/>
  <c r="Z307" i="2"/>
  <c r="W307" i="2"/>
  <c r="T307" i="2"/>
  <c r="Q307" i="2"/>
  <c r="N307" i="2"/>
  <c r="K307" i="2"/>
  <c r="H307" i="2"/>
  <c r="E307" i="2"/>
  <c r="DT306" i="2"/>
  <c r="DS306" i="2"/>
  <c r="DR306" i="2"/>
  <c r="DO306" i="2"/>
  <c r="DI306" i="2"/>
  <c r="DF306" i="2"/>
  <c r="DC306" i="2"/>
  <c r="CZ306" i="2"/>
  <c r="CW306" i="2"/>
  <c r="CT306" i="2"/>
  <c r="CQ306" i="2"/>
  <c r="CK306" i="2"/>
  <c r="CH306" i="2"/>
  <c r="CE306" i="2"/>
  <c r="CB306" i="2"/>
  <c r="BY306" i="2"/>
  <c r="BV306" i="2"/>
  <c r="BS306" i="2"/>
  <c r="BP306" i="2"/>
  <c r="BM306" i="2"/>
  <c r="BJ306" i="2"/>
  <c r="BG306" i="2"/>
  <c r="BD306" i="2"/>
  <c r="BA306" i="2"/>
  <c r="AX306" i="2"/>
  <c r="AU306" i="2"/>
  <c r="AR306" i="2"/>
  <c r="AO306" i="2"/>
  <c r="AL306" i="2"/>
  <c r="AI306" i="2"/>
  <c r="AF306" i="2"/>
  <c r="AC306" i="2"/>
  <c r="Z306" i="2"/>
  <c r="W306" i="2"/>
  <c r="T306" i="2"/>
  <c r="Q306" i="2"/>
  <c r="N306" i="2"/>
  <c r="K306" i="2"/>
  <c r="H306" i="2"/>
  <c r="E306" i="2"/>
  <c r="DE317" i="1"/>
  <c r="DD317" i="1"/>
  <c r="DB317" i="1"/>
  <c r="DA317" i="1"/>
  <c r="CY317" i="1"/>
  <c r="CX317" i="1"/>
  <c r="CV317" i="1"/>
  <c r="CU317" i="1"/>
  <c r="CS317" i="1"/>
  <c r="CR317" i="1"/>
  <c r="CP317" i="1"/>
  <c r="CO317" i="1"/>
  <c r="CM317" i="1"/>
  <c r="CL317" i="1"/>
  <c r="CJ317" i="1"/>
  <c r="CI317" i="1"/>
  <c r="CG317" i="1"/>
  <c r="CF317" i="1"/>
  <c r="CD317" i="1"/>
  <c r="CC317" i="1"/>
  <c r="BX317" i="1"/>
  <c r="BW317" i="1"/>
  <c r="BU317" i="1"/>
  <c r="BT317" i="1"/>
  <c r="BR317" i="1"/>
  <c r="BQ317" i="1"/>
  <c r="BO317" i="1"/>
  <c r="BN317" i="1"/>
  <c r="BL317" i="1"/>
  <c r="BK317" i="1"/>
  <c r="BI317" i="1"/>
  <c r="BH317" i="1"/>
  <c r="BF317" i="1"/>
  <c r="BE317" i="1"/>
  <c r="BC317" i="1"/>
  <c r="BB317" i="1"/>
  <c r="AZ317" i="1"/>
  <c r="AY317" i="1"/>
  <c r="AW317" i="1"/>
  <c r="AV317" i="1"/>
  <c r="AT317" i="1"/>
  <c r="AS317" i="1"/>
  <c r="AQ317" i="1"/>
  <c r="AP317" i="1"/>
  <c r="AN317" i="1"/>
  <c r="AM317" i="1"/>
  <c r="AK317" i="1"/>
  <c r="AJ317" i="1"/>
  <c r="AH317" i="1"/>
  <c r="AG317" i="1"/>
  <c r="AE317" i="1"/>
  <c r="AD317" i="1"/>
  <c r="AB317" i="1"/>
  <c r="AA317" i="1"/>
  <c r="Y317" i="1"/>
  <c r="X317" i="1"/>
  <c r="V317" i="1"/>
  <c r="U317" i="1"/>
  <c r="S317" i="1"/>
  <c r="R317" i="1"/>
  <c r="P317" i="1"/>
  <c r="O317" i="1"/>
  <c r="M317" i="1"/>
  <c r="L317" i="1"/>
  <c r="J317" i="1"/>
  <c r="I317" i="1"/>
  <c r="G317" i="1"/>
  <c r="F317" i="1"/>
  <c r="D317" i="1"/>
  <c r="C317" i="1"/>
  <c r="DH316" i="1"/>
  <c r="DG316" i="1"/>
  <c r="DF316" i="1"/>
  <c r="DC316" i="1"/>
  <c r="CZ316" i="1"/>
  <c r="CW316" i="1"/>
  <c r="CT316" i="1"/>
  <c r="CQ316" i="1"/>
  <c r="CN316" i="1"/>
  <c r="CK316" i="1"/>
  <c r="CH316" i="1"/>
  <c r="CE316" i="1"/>
  <c r="BY316" i="1"/>
  <c r="BV316" i="1"/>
  <c r="BS316" i="1"/>
  <c r="BP316" i="1"/>
  <c r="BM316" i="1"/>
  <c r="BJ316" i="1"/>
  <c r="BG316" i="1"/>
  <c r="BD316" i="1"/>
  <c r="BA316" i="1"/>
  <c r="AX316" i="1"/>
  <c r="AU316" i="1"/>
  <c r="AR316" i="1"/>
  <c r="AO316" i="1"/>
  <c r="AL316" i="1"/>
  <c r="AI316" i="1"/>
  <c r="AF316" i="1"/>
  <c r="AC316" i="1"/>
  <c r="Z316" i="1"/>
  <c r="W316" i="1"/>
  <c r="T316" i="1"/>
  <c r="Q316" i="1"/>
  <c r="N316" i="1"/>
  <c r="K316" i="1"/>
  <c r="H316" i="1"/>
  <c r="E316" i="1"/>
  <c r="DH315" i="1"/>
  <c r="DG315" i="1"/>
  <c r="DF315" i="1"/>
  <c r="DC315" i="1"/>
  <c r="CZ315" i="1"/>
  <c r="CW315" i="1"/>
  <c r="CT315" i="1"/>
  <c r="CQ315" i="1"/>
  <c r="CN315" i="1"/>
  <c r="CK315" i="1"/>
  <c r="CH315" i="1"/>
  <c r="CE315" i="1"/>
  <c r="BY315" i="1"/>
  <c r="BV315" i="1"/>
  <c r="BS315" i="1"/>
  <c r="BP315" i="1"/>
  <c r="BM315" i="1"/>
  <c r="BJ315" i="1"/>
  <c r="BG315" i="1"/>
  <c r="BD315" i="1"/>
  <c r="BA315" i="1"/>
  <c r="AX315" i="1"/>
  <c r="AU315" i="1"/>
  <c r="AR315" i="1"/>
  <c r="AO315" i="1"/>
  <c r="AL315" i="1"/>
  <c r="AI315" i="1"/>
  <c r="AF315" i="1"/>
  <c r="AC315" i="1"/>
  <c r="Z315" i="1"/>
  <c r="W315" i="1"/>
  <c r="T315" i="1"/>
  <c r="Q315" i="1"/>
  <c r="N315" i="1"/>
  <c r="K315" i="1"/>
  <c r="H315" i="1"/>
  <c r="E315" i="1"/>
  <c r="DH314" i="1"/>
  <c r="DG314" i="1"/>
  <c r="DF314" i="1"/>
  <c r="DC314" i="1"/>
  <c r="CZ314" i="1"/>
  <c r="CW314" i="1"/>
  <c r="CT314" i="1"/>
  <c r="CQ314" i="1"/>
  <c r="CN314" i="1"/>
  <c r="CK314" i="1"/>
  <c r="CH314" i="1"/>
  <c r="CE314" i="1"/>
  <c r="BY314" i="1"/>
  <c r="BV314" i="1"/>
  <c r="BS314" i="1"/>
  <c r="BP314" i="1"/>
  <c r="BM314" i="1"/>
  <c r="BJ314" i="1"/>
  <c r="BG314" i="1"/>
  <c r="BD314" i="1"/>
  <c r="BA314" i="1"/>
  <c r="AX314" i="1"/>
  <c r="AU314" i="1"/>
  <c r="AR314" i="1"/>
  <c r="AO314" i="1"/>
  <c r="AL314" i="1"/>
  <c r="AI314" i="1"/>
  <c r="AF314" i="1"/>
  <c r="AC314" i="1"/>
  <c r="Z314" i="1"/>
  <c r="W314" i="1"/>
  <c r="T314" i="1"/>
  <c r="Q314" i="1"/>
  <c r="N314" i="1"/>
  <c r="K314" i="1"/>
  <c r="H314" i="1"/>
  <c r="E314" i="1"/>
  <c r="DH313" i="1"/>
  <c r="DG313" i="1"/>
  <c r="DF313" i="1"/>
  <c r="DC313" i="1"/>
  <c r="CZ313" i="1"/>
  <c r="CW313" i="1"/>
  <c r="CT313" i="1"/>
  <c r="CQ313" i="1"/>
  <c r="CN313" i="1"/>
  <c r="CK313" i="1"/>
  <c r="CH313" i="1"/>
  <c r="CE313" i="1"/>
  <c r="BY313" i="1"/>
  <c r="BV313" i="1"/>
  <c r="BS313" i="1"/>
  <c r="BP313" i="1"/>
  <c r="BM313" i="1"/>
  <c r="BJ313" i="1"/>
  <c r="BG313" i="1"/>
  <c r="BD313" i="1"/>
  <c r="BA313" i="1"/>
  <c r="AX313" i="1"/>
  <c r="AU313" i="1"/>
  <c r="AR313" i="1"/>
  <c r="AO313" i="1"/>
  <c r="AL313" i="1"/>
  <c r="AI313" i="1"/>
  <c r="AF313" i="1"/>
  <c r="AC313" i="1"/>
  <c r="Z313" i="1"/>
  <c r="W313" i="1"/>
  <c r="T313" i="1"/>
  <c r="Q313" i="1"/>
  <c r="N313" i="1"/>
  <c r="K313" i="1"/>
  <c r="H313" i="1"/>
  <c r="E313" i="1"/>
  <c r="DH312" i="1"/>
  <c r="DG312" i="1"/>
  <c r="DF312" i="1"/>
  <c r="DC312" i="1"/>
  <c r="CZ312" i="1"/>
  <c r="CW312" i="1"/>
  <c r="CT312" i="1"/>
  <c r="CQ312" i="1"/>
  <c r="CN312" i="1"/>
  <c r="CK312" i="1"/>
  <c r="CH312" i="1"/>
  <c r="CE312" i="1"/>
  <c r="BY312" i="1"/>
  <c r="BV312" i="1"/>
  <c r="BS312" i="1"/>
  <c r="BP312" i="1"/>
  <c r="BM312" i="1"/>
  <c r="BJ312" i="1"/>
  <c r="BG312" i="1"/>
  <c r="BD312" i="1"/>
  <c r="BA312" i="1"/>
  <c r="AX312" i="1"/>
  <c r="AU312" i="1"/>
  <c r="AR312" i="1"/>
  <c r="AO312" i="1"/>
  <c r="AL312" i="1"/>
  <c r="AI312" i="1"/>
  <c r="AF312" i="1"/>
  <c r="AC312" i="1"/>
  <c r="Z312" i="1"/>
  <c r="W312" i="1"/>
  <c r="T312" i="1"/>
  <c r="Q312" i="1"/>
  <c r="N312" i="1"/>
  <c r="K312" i="1"/>
  <c r="H312" i="1"/>
  <c r="E312" i="1"/>
  <c r="DH311" i="1"/>
  <c r="DG311" i="1"/>
  <c r="DF311" i="1"/>
  <c r="DC311" i="1"/>
  <c r="CZ311" i="1"/>
  <c r="CW311" i="1"/>
  <c r="CT311" i="1"/>
  <c r="CQ311" i="1"/>
  <c r="CN311" i="1"/>
  <c r="CK311" i="1"/>
  <c r="CH311" i="1"/>
  <c r="CE311" i="1"/>
  <c r="BY311" i="1"/>
  <c r="BV311" i="1"/>
  <c r="BS311" i="1"/>
  <c r="BP311" i="1"/>
  <c r="BM311" i="1"/>
  <c r="BJ311" i="1"/>
  <c r="BG311" i="1"/>
  <c r="BD311" i="1"/>
  <c r="BA311" i="1"/>
  <c r="AX311" i="1"/>
  <c r="AU311" i="1"/>
  <c r="AR311" i="1"/>
  <c r="AO311" i="1"/>
  <c r="AL311" i="1"/>
  <c r="AI311" i="1"/>
  <c r="AF311" i="1"/>
  <c r="AC311" i="1"/>
  <c r="Z311" i="1"/>
  <c r="W311" i="1"/>
  <c r="T311" i="1"/>
  <c r="Q311" i="1"/>
  <c r="N311" i="1"/>
  <c r="K311" i="1"/>
  <c r="H311" i="1"/>
  <c r="E311" i="1"/>
  <c r="DH310" i="1"/>
  <c r="DG310" i="1"/>
  <c r="DF310" i="1"/>
  <c r="DC310" i="1"/>
  <c r="CZ310" i="1"/>
  <c r="CW310" i="1"/>
  <c r="CT310" i="1"/>
  <c r="CQ310" i="1"/>
  <c r="CN310" i="1"/>
  <c r="CK310" i="1"/>
  <c r="CH310" i="1"/>
  <c r="CE310" i="1"/>
  <c r="BY310" i="1"/>
  <c r="BV310" i="1"/>
  <c r="BS310" i="1"/>
  <c r="BP310" i="1"/>
  <c r="BM310" i="1"/>
  <c r="BJ310" i="1"/>
  <c r="BG310" i="1"/>
  <c r="BD310" i="1"/>
  <c r="BA310" i="1"/>
  <c r="AX310" i="1"/>
  <c r="AU310" i="1"/>
  <c r="AR310" i="1"/>
  <c r="AO310" i="1"/>
  <c r="AL310" i="1"/>
  <c r="AI310" i="1"/>
  <c r="AF310" i="1"/>
  <c r="AC310" i="1"/>
  <c r="Z310" i="1"/>
  <c r="W310" i="1"/>
  <c r="T310" i="1"/>
  <c r="Q310" i="1"/>
  <c r="N310" i="1"/>
  <c r="K310" i="1"/>
  <c r="H310" i="1"/>
  <c r="E310" i="1"/>
  <c r="DH309" i="1"/>
  <c r="DG309" i="1"/>
  <c r="DF309" i="1"/>
  <c r="DC309" i="1"/>
  <c r="CZ309" i="1"/>
  <c r="CW309" i="1"/>
  <c r="CT309" i="1"/>
  <c r="CQ309" i="1"/>
  <c r="CN309" i="1"/>
  <c r="CK309" i="1"/>
  <c r="CH309" i="1"/>
  <c r="CE309" i="1"/>
  <c r="BY309" i="1"/>
  <c r="BV309" i="1"/>
  <c r="BS309" i="1"/>
  <c r="BP309" i="1"/>
  <c r="BM309" i="1"/>
  <c r="BJ309" i="1"/>
  <c r="BG309" i="1"/>
  <c r="BD309" i="1"/>
  <c r="BA309" i="1"/>
  <c r="AX309" i="1"/>
  <c r="AU309" i="1"/>
  <c r="AR309" i="1"/>
  <c r="AO309" i="1"/>
  <c r="AL309" i="1"/>
  <c r="AI309" i="1"/>
  <c r="AF309" i="1"/>
  <c r="AC309" i="1"/>
  <c r="Z309" i="1"/>
  <c r="W309" i="1"/>
  <c r="T309" i="1"/>
  <c r="Q309" i="1"/>
  <c r="N309" i="1"/>
  <c r="K309" i="1"/>
  <c r="H309" i="1"/>
  <c r="E309" i="1"/>
  <c r="DH308" i="1"/>
  <c r="DG308" i="1"/>
  <c r="DF308" i="1"/>
  <c r="DC308" i="1"/>
  <c r="CZ308" i="1"/>
  <c r="CW308" i="1"/>
  <c r="CT308" i="1"/>
  <c r="CQ308" i="1"/>
  <c r="CN308" i="1"/>
  <c r="CK308" i="1"/>
  <c r="CH308" i="1"/>
  <c r="CE308" i="1"/>
  <c r="BY308" i="1"/>
  <c r="BV308" i="1"/>
  <c r="BS308" i="1"/>
  <c r="BP308" i="1"/>
  <c r="BM308" i="1"/>
  <c r="BJ308" i="1"/>
  <c r="BG308" i="1"/>
  <c r="BD308" i="1"/>
  <c r="BA308" i="1"/>
  <c r="AX308" i="1"/>
  <c r="AU308" i="1"/>
  <c r="AR308" i="1"/>
  <c r="AO308" i="1"/>
  <c r="AL308" i="1"/>
  <c r="AI308" i="1"/>
  <c r="AF308" i="1"/>
  <c r="AC308" i="1"/>
  <c r="Z308" i="1"/>
  <c r="W308" i="1"/>
  <c r="T308" i="1"/>
  <c r="Q308" i="1"/>
  <c r="N308" i="1"/>
  <c r="K308" i="1"/>
  <c r="H308" i="1"/>
  <c r="E308" i="1"/>
  <c r="DH307" i="1"/>
  <c r="DG307" i="1"/>
  <c r="DF307" i="1"/>
  <c r="DC307" i="1"/>
  <c r="CZ307" i="1"/>
  <c r="CW307" i="1"/>
  <c r="CT307" i="1"/>
  <c r="CQ307" i="1"/>
  <c r="CN307" i="1"/>
  <c r="CK307" i="1"/>
  <c r="CH307" i="1"/>
  <c r="CE307" i="1"/>
  <c r="BY307" i="1"/>
  <c r="BV307" i="1"/>
  <c r="BS307" i="1"/>
  <c r="BP307" i="1"/>
  <c r="BM307" i="1"/>
  <c r="BJ307" i="1"/>
  <c r="BG307" i="1"/>
  <c r="BD307" i="1"/>
  <c r="BA307" i="1"/>
  <c r="AX307" i="1"/>
  <c r="AU307" i="1"/>
  <c r="AR307" i="1"/>
  <c r="AO307" i="1"/>
  <c r="AL307" i="1"/>
  <c r="AI307" i="1"/>
  <c r="AF307" i="1"/>
  <c r="AC307" i="1"/>
  <c r="Z307" i="1"/>
  <c r="W307" i="1"/>
  <c r="T307" i="1"/>
  <c r="Q307" i="1"/>
  <c r="N307" i="1"/>
  <c r="K307" i="1"/>
  <c r="H307" i="1"/>
  <c r="E307" i="1"/>
  <c r="DH306" i="1"/>
  <c r="DG306" i="1"/>
  <c r="DF306" i="1"/>
  <c r="DC306" i="1"/>
  <c r="CZ306" i="1"/>
  <c r="CW306" i="1"/>
  <c r="CT306" i="1"/>
  <c r="CQ306" i="1"/>
  <c r="CN306" i="1"/>
  <c r="CK306" i="1"/>
  <c r="CH306" i="1"/>
  <c r="CE306" i="1"/>
  <c r="BY306" i="1"/>
  <c r="BV306" i="1"/>
  <c r="BS306" i="1"/>
  <c r="BP306" i="1"/>
  <c r="BM306" i="1"/>
  <c r="BJ306" i="1"/>
  <c r="BG306" i="1"/>
  <c r="BD306" i="1"/>
  <c r="BA306" i="1"/>
  <c r="AX306" i="1"/>
  <c r="AU306" i="1"/>
  <c r="AR306" i="1"/>
  <c r="AO306" i="1"/>
  <c r="AL306" i="1"/>
  <c r="AI306" i="1"/>
  <c r="AF306" i="1"/>
  <c r="AC306" i="1"/>
  <c r="Z306" i="1"/>
  <c r="W306" i="1"/>
  <c r="T306" i="1"/>
  <c r="Q306" i="1"/>
  <c r="N306" i="1"/>
  <c r="K306" i="1"/>
  <c r="H306" i="1"/>
  <c r="E306" i="1"/>
  <c r="DH305" i="1"/>
  <c r="DG305" i="1"/>
  <c r="DF305" i="1"/>
  <c r="DC305" i="1"/>
  <c r="CZ305" i="1"/>
  <c r="CW305" i="1"/>
  <c r="CT305" i="1"/>
  <c r="CQ305" i="1"/>
  <c r="CN305" i="1"/>
  <c r="CK305" i="1"/>
  <c r="CH305" i="1"/>
  <c r="CE305" i="1"/>
  <c r="BY305" i="1"/>
  <c r="BV305" i="1"/>
  <c r="BS305" i="1"/>
  <c r="BP305" i="1"/>
  <c r="BM305" i="1"/>
  <c r="BJ305" i="1"/>
  <c r="BG305" i="1"/>
  <c r="BD305" i="1"/>
  <c r="BA305" i="1"/>
  <c r="AX305" i="1"/>
  <c r="AU305" i="1"/>
  <c r="AR305" i="1"/>
  <c r="AO305" i="1"/>
  <c r="AL305" i="1"/>
  <c r="AI305" i="1"/>
  <c r="AF305" i="1"/>
  <c r="AC305" i="1"/>
  <c r="Z305" i="1"/>
  <c r="W305" i="1"/>
  <c r="T305" i="1"/>
  <c r="Q305" i="1"/>
  <c r="N305" i="1"/>
  <c r="K305" i="1"/>
  <c r="H305" i="1"/>
  <c r="E305" i="1"/>
  <c r="DT292" i="2"/>
  <c r="DS292" i="2"/>
  <c r="DQ304" i="2"/>
  <c r="DP304" i="2"/>
  <c r="DN304" i="2"/>
  <c r="DM304" i="2"/>
  <c r="DH304" i="2"/>
  <c r="DG304" i="2"/>
  <c r="DE304" i="2"/>
  <c r="DD304" i="2"/>
  <c r="DB304" i="2"/>
  <c r="DA304" i="2"/>
  <c r="CY304" i="2"/>
  <c r="CX304" i="2"/>
  <c r="CV304" i="2"/>
  <c r="CU304" i="2"/>
  <c r="CS304" i="2"/>
  <c r="CR304" i="2"/>
  <c r="CP304" i="2"/>
  <c r="CO304" i="2"/>
  <c r="CJ304" i="2"/>
  <c r="CI304" i="2"/>
  <c r="CG304" i="2"/>
  <c r="CF304" i="2"/>
  <c r="CD304" i="2"/>
  <c r="CC304" i="2"/>
  <c r="CA304" i="2"/>
  <c r="BZ304" i="2"/>
  <c r="BX304" i="2"/>
  <c r="BW304" i="2"/>
  <c r="BU304" i="2"/>
  <c r="BT304" i="2"/>
  <c r="BR304" i="2"/>
  <c r="BQ304" i="2"/>
  <c r="BO304" i="2"/>
  <c r="BN304" i="2"/>
  <c r="BL304" i="2"/>
  <c r="BK304" i="2"/>
  <c r="BI304" i="2"/>
  <c r="BH304" i="2"/>
  <c r="BF304" i="2"/>
  <c r="BE304" i="2"/>
  <c r="BC304" i="2"/>
  <c r="BB304" i="2"/>
  <c r="AZ304" i="2"/>
  <c r="AY304" i="2"/>
  <c r="AW304" i="2"/>
  <c r="AV304" i="2"/>
  <c r="AT304" i="2"/>
  <c r="AS304" i="2"/>
  <c r="AQ304" i="2"/>
  <c r="AP304" i="2"/>
  <c r="AN304" i="2"/>
  <c r="AM304" i="2"/>
  <c r="AK304" i="2"/>
  <c r="AJ304" i="2"/>
  <c r="AH304" i="2"/>
  <c r="AG304" i="2"/>
  <c r="AE304" i="2"/>
  <c r="AD304" i="2"/>
  <c r="AB304" i="2"/>
  <c r="AA304" i="2"/>
  <c r="Y304" i="2"/>
  <c r="X304" i="2"/>
  <c r="V304" i="2"/>
  <c r="U304" i="2"/>
  <c r="S304" i="2"/>
  <c r="R304" i="2"/>
  <c r="P304" i="2"/>
  <c r="O304" i="2"/>
  <c r="M304" i="2"/>
  <c r="DT304" i="2" s="1"/>
  <c r="L304" i="2"/>
  <c r="DS304" i="2" s="1"/>
  <c r="J304" i="2"/>
  <c r="I304" i="2"/>
  <c r="G304" i="2"/>
  <c r="F304" i="2"/>
  <c r="DR303" i="2"/>
  <c r="DO303" i="2"/>
  <c r="DI303" i="2"/>
  <c r="DF303" i="2"/>
  <c r="DC303" i="2"/>
  <c r="CZ303" i="2"/>
  <c r="CW303" i="2"/>
  <c r="CT303" i="2"/>
  <c r="CQ303" i="2"/>
  <c r="CK303" i="2"/>
  <c r="CH303" i="2"/>
  <c r="CE303" i="2"/>
  <c r="CB303" i="2"/>
  <c r="BY303" i="2"/>
  <c r="BV303" i="2"/>
  <c r="BS303" i="2"/>
  <c r="BP303" i="2"/>
  <c r="BM303" i="2"/>
  <c r="BJ303" i="2"/>
  <c r="BG303" i="2"/>
  <c r="BD303" i="2"/>
  <c r="BA303" i="2"/>
  <c r="AX303" i="2"/>
  <c r="AU303" i="2"/>
  <c r="AR303" i="2"/>
  <c r="AO303" i="2"/>
  <c r="AL303" i="2"/>
  <c r="AI303" i="2"/>
  <c r="AF303" i="2"/>
  <c r="AC303" i="2"/>
  <c r="Z303" i="2"/>
  <c r="W303" i="2"/>
  <c r="T303" i="2"/>
  <c r="Q303" i="2"/>
  <c r="N303" i="2"/>
  <c r="K303" i="2"/>
  <c r="H303" i="2"/>
  <c r="DR302" i="2"/>
  <c r="DO302" i="2"/>
  <c r="DI302" i="2"/>
  <c r="DF302" i="2"/>
  <c r="DC302" i="2"/>
  <c r="CZ302" i="2"/>
  <c r="CW302" i="2"/>
  <c r="CT302" i="2"/>
  <c r="CQ302" i="2"/>
  <c r="CK302" i="2"/>
  <c r="CH302" i="2"/>
  <c r="CE302" i="2"/>
  <c r="CB302" i="2"/>
  <c r="BY302" i="2"/>
  <c r="BV302" i="2"/>
  <c r="BS302" i="2"/>
  <c r="BP302" i="2"/>
  <c r="BM302" i="2"/>
  <c r="BJ302" i="2"/>
  <c r="BG302" i="2"/>
  <c r="BD302" i="2"/>
  <c r="BA302" i="2"/>
  <c r="AX302" i="2"/>
  <c r="AU302" i="2"/>
  <c r="AR302" i="2"/>
  <c r="AO302" i="2"/>
  <c r="AL302" i="2"/>
  <c r="AI302" i="2"/>
  <c r="AF302" i="2"/>
  <c r="AC302" i="2"/>
  <c r="Z302" i="2"/>
  <c r="W302" i="2"/>
  <c r="T302" i="2"/>
  <c r="Q302" i="2"/>
  <c r="N302" i="2"/>
  <c r="K302" i="2"/>
  <c r="H302" i="2"/>
  <c r="DR301" i="2"/>
  <c r="DO301" i="2"/>
  <c r="DI301" i="2"/>
  <c r="DF301" i="2"/>
  <c r="DC301" i="2"/>
  <c r="CZ301" i="2"/>
  <c r="CW301" i="2"/>
  <c r="CT301" i="2"/>
  <c r="CQ301" i="2"/>
  <c r="CK301" i="2"/>
  <c r="CH301" i="2"/>
  <c r="CE301" i="2"/>
  <c r="CB301" i="2"/>
  <c r="BY301" i="2"/>
  <c r="BV301" i="2"/>
  <c r="BS301" i="2"/>
  <c r="BP301" i="2"/>
  <c r="BM301" i="2"/>
  <c r="BJ301" i="2"/>
  <c r="BG301" i="2"/>
  <c r="BD301" i="2"/>
  <c r="BA301" i="2"/>
  <c r="AX301" i="2"/>
  <c r="AU301" i="2"/>
  <c r="AR301" i="2"/>
  <c r="AO301" i="2"/>
  <c r="AL301" i="2"/>
  <c r="AI301" i="2"/>
  <c r="AF301" i="2"/>
  <c r="AC301" i="2"/>
  <c r="Z301" i="2"/>
  <c r="W301" i="2"/>
  <c r="T301" i="2"/>
  <c r="Q301" i="2"/>
  <c r="N301" i="2"/>
  <c r="K301" i="2"/>
  <c r="H301" i="2"/>
  <c r="DR300" i="2"/>
  <c r="DO300" i="2"/>
  <c r="DI300" i="2"/>
  <c r="DF300" i="2"/>
  <c r="DC300" i="2"/>
  <c r="CZ300" i="2"/>
  <c r="CW300" i="2"/>
  <c r="CT300" i="2"/>
  <c r="CQ300" i="2"/>
  <c r="CK300" i="2"/>
  <c r="CH300" i="2"/>
  <c r="CE300" i="2"/>
  <c r="CB300" i="2"/>
  <c r="BY300" i="2"/>
  <c r="BV300" i="2"/>
  <c r="BS300" i="2"/>
  <c r="BP300" i="2"/>
  <c r="BM300" i="2"/>
  <c r="BJ300" i="2"/>
  <c r="BG300" i="2"/>
  <c r="BD300" i="2"/>
  <c r="BA300" i="2"/>
  <c r="AX300" i="2"/>
  <c r="AU300" i="2"/>
  <c r="AR300" i="2"/>
  <c r="AO300" i="2"/>
  <c r="AL300" i="2"/>
  <c r="AI300" i="2"/>
  <c r="AF300" i="2"/>
  <c r="AC300" i="2"/>
  <c r="Z300" i="2"/>
  <c r="W300" i="2"/>
  <c r="T300" i="2"/>
  <c r="Q300" i="2"/>
  <c r="N300" i="2"/>
  <c r="K300" i="2"/>
  <c r="H300" i="2"/>
  <c r="DR299" i="2"/>
  <c r="DO299" i="2"/>
  <c r="DI299" i="2"/>
  <c r="DF299" i="2"/>
  <c r="DC299" i="2"/>
  <c r="CZ299" i="2"/>
  <c r="CW299" i="2"/>
  <c r="CT299" i="2"/>
  <c r="CQ299" i="2"/>
  <c r="CK299" i="2"/>
  <c r="CH299" i="2"/>
  <c r="CE299" i="2"/>
  <c r="CB299" i="2"/>
  <c r="BY299" i="2"/>
  <c r="BV299" i="2"/>
  <c r="BS299" i="2"/>
  <c r="BP299" i="2"/>
  <c r="BM299" i="2"/>
  <c r="BJ299" i="2"/>
  <c r="BG299" i="2"/>
  <c r="BD299" i="2"/>
  <c r="BA299" i="2"/>
  <c r="AX299" i="2"/>
  <c r="AU299" i="2"/>
  <c r="AR299" i="2"/>
  <c r="AO299" i="2"/>
  <c r="AL299" i="2"/>
  <c r="AI299" i="2"/>
  <c r="AF299" i="2"/>
  <c r="AC299" i="2"/>
  <c r="Z299" i="2"/>
  <c r="W299" i="2"/>
  <c r="T299" i="2"/>
  <c r="Q299" i="2"/>
  <c r="N299" i="2"/>
  <c r="K299" i="2"/>
  <c r="H299" i="2"/>
  <c r="DR298" i="2"/>
  <c r="DO298" i="2"/>
  <c r="DI298" i="2"/>
  <c r="DF298" i="2"/>
  <c r="DC298" i="2"/>
  <c r="CZ298" i="2"/>
  <c r="CW298" i="2"/>
  <c r="CT298" i="2"/>
  <c r="CQ298" i="2"/>
  <c r="CK298" i="2"/>
  <c r="CH298" i="2"/>
  <c r="CE298" i="2"/>
  <c r="CB298" i="2"/>
  <c r="BY298" i="2"/>
  <c r="BV298" i="2"/>
  <c r="BS298" i="2"/>
  <c r="BP298" i="2"/>
  <c r="BM298" i="2"/>
  <c r="BJ298" i="2"/>
  <c r="BG298" i="2"/>
  <c r="BD298" i="2"/>
  <c r="BA298" i="2"/>
  <c r="AX298" i="2"/>
  <c r="AU298" i="2"/>
  <c r="AR298" i="2"/>
  <c r="AO298" i="2"/>
  <c r="AL298" i="2"/>
  <c r="AI298" i="2"/>
  <c r="AF298" i="2"/>
  <c r="AC298" i="2"/>
  <c r="Z298" i="2"/>
  <c r="W298" i="2"/>
  <c r="T298" i="2"/>
  <c r="Q298" i="2"/>
  <c r="N298" i="2"/>
  <c r="K298" i="2"/>
  <c r="H298" i="2"/>
  <c r="DR297" i="2"/>
  <c r="DO297" i="2"/>
  <c r="DI297" i="2"/>
  <c r="DF297" i="2"/>
  <c r="DC297" i="2"/>
  <c r="CZ297" i="2"/>
  <c r="CW297" i="2"/>
  <c r="CT297" i="2"/>
  <c r="CQ297" i="2"/>
  <c r="CK297" i="2"/>
  <c r="CH297" i="2"/>
  <c r="CE297" i="2"/>
  <c r="CB297" i="2"/>
  <c r="BY297" i="2"/>
  <c r="BV297" i="2"/>
  <c r="BS297" i="2"/>
  <c r="BP297" i="2"/>
  <c r="BM297" i="2"/>
  <c r="BJ297" i="2"/>
  <c r="BG297" i="2"/>
  <c r="BD297" i="2"/>
  <c r="BA297" i="2"/>
  <c r="AX297" i="2"/>
  <c r="AU297" i="2"/>
  <c r="AR297" i="2"/>
  <c r="AO297" i="2"/>
  <c r="AL297" i="2"/>
  <c r="AI297" i="2"/>
  <c r="AF297" i="2"/>
  <c r="AC297" i="2"/>
  <c r="Z297" i="2"/>
  <c r="W297" i="2"/>
  <c r="T297" i="2"/>
  <c r="Q297" i="2"/>
  <c r="N297" i="2"/>
  <c r="K297" i="2"/>
  <c r="H297" i="2"/>
  <c r="DR296" i="2"/>
  <c r="DO296" i="2"/>
  <c r="DI296" i="2"/>
  <c r="DF296" i="2"/>
  <c r="DC296" i="2"/>
  <c r="CZ296" i="2"/>
  <c r="CW296" i="2"/>
  <c r="CT296" i="2"/>
  <c r="CQ296" i="2"/>
  <c r="CK296" i="2"/>
  <c r="CH296" i="2"/>
  <c r="CE296" i="2"/>
  <c r="CB296" i="2"/>
  <c r="BY296" i="2"/>
  <c r="BV296" i="2"/>
  <c r="BS296" i="2"/>
  <c r="BP296" i="2"/>
  <c r="BM296" i="2"/>
  <c r="BJ296" i="2"/>
  <c r="BG296" i="2"/>
  <c r="BD296" i="2"/>
  <c r="BA296" i="2"/>
  <c r="AX296" i="2"/>
  <c r="AU296" i="2"/>
  <c r="AR296" i="2"/>
  <c r="AO296" i="2"/>
  <c r="AL296" i="2"/>
  <c r="AI296" i="2"/>
  <c r="AF296" i="2"/>
  <c r="AC296" i="2"/>
  <c r="Z296" i="2"/>
  <c r="W296" i="2"/>
  <c r="T296" i="2"/>
  <c r="Q296" i="2"/>
  <c r="N296" i="2"/>
  <c r="K296" i="2"/>
  <c r="H296" i="2"/>
  <c r="DR295" i="2"/>
  <c r="DO295" i="2"/>
  <c r="DI295" i="2"/>
  <c r="DF295" i="2"/>
  <c r="DC295" i="2"/>
  <c r="CZ295" i="2"/>
  <c r="CW295" i="2"/>
  <c r="CT295" i="2"/>
  <c r="CQ295" i="2"/>
  <c r="CK295" i="2"/>
  <c r="CH295" i="2"/>
  <c r="CE295" i="2"/>
  <c r="CB295" i="2"/>
  <c r="BY295" i="2"/>
  <c r="BV295" i="2"/>
  <c r="BS295" i="2"/>
  <c r="BP295" i="2"/>
  <c r="BM295" i="2"/>
  <c r="BJ295" i="2"/>
  <c r="BG295" i="2"/>
  <c r="BD295" i="2"/>
  <c r="BA295" i="2"/>
  <c r="AX295" i="2"/>
  <c r="AU295" i="2"/>
  <c r="AR295" i="2"/>
  <c r="AO295" i="2"/>
  <c r="AL295" i="2"/>
  <c r="AI295" i="2"/>
  <c r="AF295" i="2"/>
  <c r="AC295" i="2"/>
  <c r="Z295" i="2"/>
  <c r="W295" i="2"/>
  <c r="T295" i="2"/>
  <c r="Q295" i="2"/>
  <c r="N295" i="2"/>
  <c r="K295" i="2"/>
  <c r="H295" i="2"/>
  <c r="DR294" i="2"/>
  <c r="DO294" i="2"/>
  <c r="DI294" i="2"/>
  <c r="DF294" i="2"/>
  <c r="DC294" i="2"/>
  <c r="CZ294" i="2"/>
  <c r="CW294" i="2"/>
  <c r="CT294" i="2"/>
  <c r="CQ294" i="2"/>
  <c r="CK294" i="2"/>
  <c r="CH294" i="2"/>
  <c r="CE294" i="2"/>
  <c r="CB294" i="2"/>
  <c r="BY294" i="2"/>
  <c r="BV294" i="2"/>
  <c r="BS294" i="2"/>
  <c r="BP294" i="2"/>
  <c r="BM294" i="2"/>
  <c r="BJ294" i="2"/>
  <c r="BG294" i="2"/>
  <c r="BD294" i="2"/>
  <c r="BA294" i="2"/>
  <c r="AX294" i="2"/>
  <c r="AU294" i="2"/>
  <c r="AR294" i="2"/>
  <c r="AO294" i="2"/>
  <c r="AL294" i="2"/>
  <c r="AI294" i="2"/>
  <c r="AF294" i="2"/>
  <c r="AC294" i="2"/>
  <c r="Z294" i="2"/>
  <c r="W294" i="2"/>
  <c r="T294" i="2"/>
  <c r="Q294" i="2"/>
  <c r="N294" i="2"/>
  <c r="K294" i="2"/>
  <c r="H294" i="2"/>
  <c r="DR293" i="2"/>
  <c r="DO293" i="2"/>
  <c r="DI293" i="2"/>
  <c r="DF293" i="2"/>
  <c r="DC293" i="2"/>
  <c r="CZ293" i="2"/>
  <c r="CW293" i="2"/>
  <c r="CT293" i="2"/>
  <c r="CQ293" i="2"/>
  <c r="CK293" i="2"/>
  <c r="CH293" i="2"/>
  <c r="CE293" i="2"/>
  <c r="CB293" i="2"/>
  <c r="BY293" i="2"/>
  <c r="BV293" i="2"/>
  <c r="BS293" i="2"/>
  <c r="BP293" i="2"/>
  <c r="BM293" i="2"/>
  <c r="BJ293" i="2"/>
  <c r="BG293" i="2"/>
  <c r="BD293" i="2"/>
  <c r="BA293" i="2"/>
  <c r="AX293" i="2"/>
  <c r="AU293" i="2"/>
  <c r="AR293" i="2"/>
  <c r="AO293" i="2"/>
  <c r="AL293" i="2"/>
  <c r="AI293" i="2"/>
  <c r="AF293" i="2"/>
  <c r="AC293" i="2"/>
  <c r="Z293" i="2"/>
  <c r="W293" i="2"/>
  <c r="T293" i="2"/>
  <c r="Q293" i="2"/>
  <c r="N293" i="2"/>
  <c r="K293" i="2"/>
  <c r="H293" i="2"/>
  <c r="DR292" i="2"/>
  <c r="DO292" i="2"/>
  <c r="DI292" i="2"/>
  <c r="DF292" i="2"/>
  <c r="DC292" i="2"/>
  <c r="CZ292" i="2"/>
  <c r="CW292" i="2"/>
  <c r="CT292" i="2"/>
  <c r="CQ292" i="2"/>
  <c r="CK292" i="2"/>
  <c r="CH292" i="2"/>
  <c r="CE292" i="2"/>
  <c r="CB292" i="2"/>
  <c r="BY292" i="2"/>
  <c r="BV292" i="2"/>
  <c r="BS292" i="2"/>
  <c r="BP292" i="2"/>
  <c r="BM292" i="2"/>
  <c r="BJ292" i="2"/>
  <c r="BG292" i="2"/>
  <c r="BD292" i="2"/>
  <c r="BA292" i="2"/>
  <c r="AX292" i="2"/>
  <c r="AU292" i="2"/>
  <c r="AR292" i="2"/>
  <c r="AO292" i="2"/>
  <c r="AL292" i="2"/>
  <c r="AI292" i="2"/>
  <c r="AF292" i="2"/>
  <c r="AC292" i="2"/>
  <c r="Z292" i="2"/>
  <c r="W292" i="2"/>
  <c r="T292" i="2"/>
  <c r="Q292" i="2"/>
  <c r="N292" i="2"/>
  <c r="K292" i="2"/>
  <c r="H292" i="2"/>
  <c r="D304" i="2"/>
  <c r="C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DH292" i="1"/>
  <c r="DG292" i="1"/>
  <c r="DE304" i="1"/>
  <c r="DD304" i="1"/>
  <c r="DB304" i="1"/>
  <c r="DA304" i="1"/>
  <c r="CY304" i="1"/>
  <c r="CX304" i="1"/>
  <c r="CV304" i="1"/>
  <c r="CU304" i="1"/>
  <c r="CS304" i="1"/>
  <c r="CR304" i="1"/>
  <c r="CP304" i="1"/>
  <c r="CO304" i="1"/>
  <c r="CM304" i="1"/>
  <c r="CL304" i="1"/>
  <c r="CJ304" i="1"/>
  <c r="CI304" i="1"/>
  <c r="CG304" i="1"/>
  <c r="CF304" i="1"/>
  <c r="CD304" i="1"/>
  <c r="CC304" i="1"/>
  <c r="BX304" i="1"/>
  <c r="BW304" i="1"/>
  <c r="BU304" i="1"/>
  <c r="BT304" i="1"/>
  <c r="BR304" i="1"/>
  <c r="BQ304" i="1"/>
  <c r="BO304" i="1"/>
  <c r="BN304" i="1"/>
  <c r="BL304" i="1"/>
  <c r="BK304" i="1"/>
  <c r="BI304" i="1"/>
  <c r="BH304" i="1"/>
  <c r="BF304" i="1"/>
  <c r="BE304" i="1"/>
  <c r="BC304" i="1"/>
  <c r="BB304" i="1"/>
  <c r="AZ304" i="1"/>
  <c r="AY304" i="1"/>
  <c r="AW304" i="1"/>
  <c r="AV304" i="1"/>
  <c r="AT304" i="1"/>
  <c r="AS304" i="1"/>
  <c r="AQ304" i="1"/>
  <c r="AP304" i="1"/>
  <c r="AN304" i="1"/>
  <c r="AM304" i="1"/>
  <c r="AK304" i="1"/>
  <c r="AJ304" i="1"/>
  <c r="AH304" i="1"/>
  <c r="AG304" i="1"/>
  <c r="AE304" i="1"/>
  <c r="AD304" i="1"/>
  <c r="AB304" i="1"/>
  <c r="AA304" i="1"/>
  <c r="Y304" i="1"/>
  <c r="X304" i="1"/>
  <c r="DG304" i="1" s="1"/>
  <c r="V304" i="1"/>
  <c r="U304" i="1"/>
  <c r="S304" i="1"/>
  <c r="R304" i="1"/>
  <c r="P304" i="1"/>
  <c r="O304" i="1"/>
  <c r="M304" i="1"/>
  <c r="L304" i="1"/>
  <c r="J304" i="1"/>
  <c r="I304" i="1"/>
  <c r="G304" i="1"/>
  <c r="F304" i="1"/>
  <c r="DF303" i="1"/>
  <c r="DC303" i="1"/>
  <c r="CZ303" i="1"/>
  <c r="CW303" i="1"/>
  <c r="CT303" i="1"/>
  <c r="CQ303" i="1"/>
  <c r="CN303" i="1"/>
  <c r="CK303" i="1"/>
  <c r="CH303" i="1"/>
  <c r="CE303" i="1"/>
  <c r="BY303" i="1"/>
  <c r="BV303" i="1"/>
  <c r="BS303" i="1"/>
  <c r="BP303" i="1"/>
  <c r="BM303" i="1"/>
  <c r="BJ303" i="1"/>
  <c r="BG303" i="1"/>
  <c r="BD303" i="1"/>
  <c r="BA303" i="1"/>
  <c r="AX303" i="1"/>
  <c r="AU303" i="1"/>
  <c r="AR303" i="1"/>
  <c r="AO303" i="1"/>
  <c r="AL303" i="1"/>
  <c r="AI303" i="1"/>
  <c r="AF303" i="1"/>
  <c r="AC303" i="1"/>
  <c r="Z303" i="1"/>
  <c r="W303" i="1"/>
  <c r="T303" i="1"/>
  <c r="Q303" i="1"/>
  <c r="N303" i="1"/>
  <c r="K303" i="1"/>
  <c r="H303" i="1"/>
  <c r="DF302" i="1"/>
  <c r="DC302" i="1"/>
  <c r="CZ302" i="1"/>
  <c r="CW302" i="1"/>
  <c r="CT302" i="1"/>
  <c r="CQ302" i="1"/>
  <c r="CN302" i="1"/>
  <c r="CK302" i="1"/>
  <c r="CH302" i="1"/>
  <c r="CE302" i="1"/>
  <c r="BY302" i="1"/>
  <c r="BV302" i="1"/>
  <c r="BS302" i="1"/>
  <c r="BP302" i="1"/>
  <c r="BM302" i="1"/>
  <c r="BJ302" i="1"/>
  <c r="BG302" i="1"/>
  <c r="BD302" i="1"/>
  <c r="BA302" i="1"/>
  <c r="AX302" i="1"/>
  <c r="AU302" i="1"/>
  <c r="AR302" i="1"/>
  <c r="AO302" i="1"/>
  <c r="AL302" i="1"/>
  <c r="AI302" i="1"/>
  <c r="AF302" i="1"/>
  <c r="AC302" i="1"/>
  <c r="Z302" i="1"/>
  <c r="W302" i="1"/>
  <c r="T302" i="1"/>
  <c r="Q302" i="1"/>
  <c r="N302" i="1"/>
  <c r="K302" i="1"/>
  <c r="H302" i="1"/>
  <c r="DF301" i="1"/>
  <c r="DC301" i="1"/>
  <c r="CZ301" i="1"/>
  <c r="CW301" i="1"/>
  <c r="CT301" i="1"/>
  <c r="CQ301" i="1"/>
  <c r="CN301" i="1"/>
  <c r="CK301" i="1"/>
  <c r="CH301" i="1"/>
  <c r="CE301" i="1"/>
  <c r="BY301" i="1"/>
  <c r="BV301" i="1"/>
  <c r="BS301" i="1"/>
  <c r="BP301" i="1"/>
  <c r="BM301" i="1"/>
  <c r="BJ301" i="1"/>
  <c r="BG301" i="1"/>
  <c r="BD301" i="1"/>
  <c r="BA301" i="1"/>
  <c r="AX301" i="1"/>
  <c r="AU301" i="1"/>
  <c r="AR301" i="1"/>
  <c r="AO301" i="1"/>
  <c r="AL301" i="1"/>
  <c r="AI301" i="1"/>
  <c r="AF301" i="1"/>
  <c r="AC301" i="1"/>
  <c r="Z301" i="1"/>
  <c r="W301" i="1"/>
  <c r="T301" i="1"/>
  <c r="Q301" i="1"/>
  <c r="N301" i="1"/>
  <c r="K301" i="1"/>
  <c r="H301" i="1"/>
  <c r="DF300" i="1"/>
  <c r="DC300" i="1"/>
  <c r="CZ300" i="1"/>
  <c r="CW300" i="1"/>
  <c r="CT300" i="1"/>
  <c r="CQ300" i="1"/>
  <c r="CN300" i="1"/>
  <c r="CK300" i="1"/>
  <c r="CH300" i="1"/>
  <c r="CE300" i="1"/>
  <c r="BY300" i="1"/>
  <c r="BV300" i="1"/>
  <c r="BS300" i="1"/>
  <c r="BP300" i="1"/>
  <c r="BM300" i="1"/>
  <c r="BJ300" i="1"/>
  <c r="BG300" i="1"/>
  <c r="BD300" i="1"/>
  <c r="BA300" i="1"/>
  <c r="AX300" i="1"/>
  <c r="AU300" i="1"/>
  <c r="AR300" i="1"/>
  <c r="AO300" i="1"/>
  <c r="AL300" i="1"/>
  <c r="AI300" i="1"/>
  <c r="AF300" i="1"/>
  <c r="AC300" i="1"/>
  <c r="Z300" i="1"/>
  <c r="W300" i="1"/>
  <c r="T300" i="1"/>
  <c r="Q300" i="1"/>
  <c r="N300" i="1"/>
  <c r="K300" i="1"/>
  <c r="H300" i="1"/>
  <c r="DF299" i="1"/>
  <c r="DC299" i="1"/>
  <c r="CZ299" i="1"/>
  <c r="CW299" i="1"/>
  <c r="CT299" i="1"/>
  <c r="CQ299" i="1"/>
  <c r="CN299" i="1"/>
  <c r="CK299" i="1"/>
  <c r="CH299" i="1"/>
  <c r="CE299" i="1"/>
  <c r="BY299" i="1"/>
  <c r="BV299" i="1"/>
  <c r="BS299" i="1"/>
  <c r="BP299" i="1"/>
  <c r="BM299" i="1"/>
  <c r="BJ299" i="1"/>
  <c r="BG299" i="1"/>
  <c r="BD299" i="1"/>
  <c r="BA299" i="1"/>
  <c r="AX299" i="1"/>
  <c r="AU299" i="1"/>
  <c r="AR299" i="1"/>
  <c r="AO299" i="1"/>
  <c r="AL299" i="1"/>
  <c r="AI299" i="1"/>
  <c r="AF299" i="1"/>
  <c r="AC299" i="1"/>
  <c r="Z299" i="1"/>
  <c r="W299" i="1"/>
  <c r="T299" i="1"/>
  <c r="Q299" i="1"/>
  <c r="N299" i="1"/>
  <c r="K299" i="1"/>
  <c r="H299" i="1"/>
  <c r="DF298" i="1"/>
  <c r="DC298" i="1"/>
  <c r="CZ298" i="1"/>
  <c r="CW298" i="1"/>
  <c r="CT298" i="1"/>
  <c r="CQ298" i="1"/>
  <c r="CN298" i="1"/>
  <c r="CK298" i="1"/>
  <c r="CH298" i="1"/>
  <c r="CE298" i="1"/>
  <c r="BY298" i="1"/>
  <c r="BV298" i="1"/>
  <c r="BS298" i="1"/>
  <c r="BP298" i="1"/>
  <c r="BM298" i="1"/>
  <c r="BJ298" i="1"/>
  <c r="BG298" i="1"/>
  <c r="BD298" i="1"/>
  <c r="BA298" i="1"/>
  <c r="AX298" i="1"/>
  <c r="AU298" i="1"/>
  <c r="AR298" i="1"/>
  <c r="AO298" i="1"/>
  <c r="AL298" i="1"/>
  <c r="AI298" i="1"/>
  <c r="AF298" i="1"/>
  <c r="AC298" i="1"/>
  <c r="Z298" i="1"/>
  <c r="W298" i="1"/>
  <c r="T298" i="1"/>
  <c r="Q298" i="1"/>
  <c r="N298" i="1"/>
  <c r="K298" i="1"/>
  <c r="H298" i="1"/>
  <c r="DF297" i="1"/>
  <c r="DC297" i="1"/>
  <c r="CZ297" i="1"/>
  <c r="CW297" i="1"/>
  <c r="CT297" i="1"/>
  <c r="CQ297" i="1"/>
  <c r="CN297" i="1"/>
  <c r="CK297" i="1"/>
  <c r="CH297" i="1"/>
  <c r="CE297" i="1"/>
  <c r="BY297" i="1"/>
  <c r="BV297" i="1"/>
  <c r="BS297" i="1"/>
  <c r="BP297" i="1"/>
  <c r="BM297" i="1"/>
  <c r="BJ297" i="1"/>
  <c r="BG297" i="1"/>
  <c r="BD297" i="1"/>
  <c r="BA297" i="1"/>
  <c r="AX297" i="1"/>
  <c r="AU297" i="1"/>
  <c r="AR297" i="1"/>
  <c r="AO297" i="1"/>
  <c r="AL297" i="1"/>
  <c r="AI297" i="1"/>
  <c r="AF297" i="1"/>
  <c r="AC297" i="1"/>
  <c r="Z297" i="1"/>
  <c r="W297" i="1"/>
  <c r="T297" i="1"/>
  <c r="Q297" i="1"/>
  <c r="N297" i="1"/>
  <c r="K297" i="1"/>
  <c r="H297" i="1"/>
  <c r="DF296" i="1"/>
  <c r="DC296" i="1"/>
  <c r="CZ296" i="1"/>
  <c r="CW296" i="1"/>
  <c r="CT296" i="1"/>
  <c r="CQ296" i="1"/>
  <c r="CN296" i="1"/>
  <c r="CK296" i="1"/>
  <c r="CH296" i="1"/>
  <c r="CE296" i="1"/>
  <c r="BY296" i="1"/>
  <c r="BV296" i="1"/>
  <c r="BS296" i="1"/>
  <c r="BP296" i="1"/>
  <c r="BM296" i="1"/>
  <c r="BJ296" i="1"/>
  <c r="BG296" i="1"/>
  <c r="BD296" i="1"/>
  <c r="BA296" i="1"/>
  <c r="AX296" i="1"/>
  <c r="AU296" i="1"/>
  <c r="AR296" i="1"/>
  <c r="AO296" i="1"/>
  <c r="AL296" i="1"/>
  <c r="AI296" i="1"/>
  <c r="AF296" i="1"/>
  <c r="AC296" i="1"/>
  <c r="Z296" i="1"/>
  <c r="W296" i="1"/>
  <c r="T296" i="1"/>
  <c r="Q296" i="1"/>
  <c r="N296" i="1"/>
  <c r="K296" i="1"/>
  <c r="H296" i="1"/>
  <c r="DF295" i="1"/>
  <c r="DC295" i="1"/>
  <c r="CZ295" i="1"/>
  <c r="CW295" i="1"/>
  <c r="CT295" i="1"/>
  <c r="CQ295" i="1"/>
  <c r="CN295" i="1"/>
  <c r="CK295" i="1"/>
  <c r="CH295" i="1"/>
  <c r="CE295" i="1"/>
  <c r="BY295" i="1"/>
  <c r="BV295" i="1"/>
  <c r="BS295" i="1"/>
  <c r="BP295" i="1"/>
  <c r="BM295" i="1"/>
  <c r="BJ295" i="1"/>
  <c r="BG295" i="1"/>
  <c r="BD295" i="1"/>
  <c r="BA295" i="1"/>
  <c r="AX295" i="1"/>
  <c r="AU295" i="1"/>
  <c r="AR295" i="1"/>
  <c r="AO295" i="1"/>
  <c r="AL295" i="1"/>
  <c r="AI295" i="1"/>
  <c r="AF295" i="1"/>
  <c r="AC295" i="1"/>
  <c r="Z295" i="1"/>
  <c r="W295" i="1"/>
  <c r="T295" i="1"/>
  <c r="Q295" i="1"/>
  <c r="N295" i="1"/>
  <c r="K295" i="1"/>
  <c r="H295" i="1"/>
  <c r="DF294" i="1"/>
  <c r="DC294" i="1"/>
  <c r="CZ294" i="1"/>
  <c r="CW294" i="1"/>
  <c r="CT294" i="1"/>
  <c r="CQ294" i="1"/>
  <c r="CN294" i="1"/>
  <c r="CK294" i="1"/>
  <c r="CH294" i="1"/>
  <c r="CE294" i="1"/>
  <c r="BY294" i="1"/>
  <c r="BV294" i="1"/>
  <c r="BS294" i="1"/>
  <c r="BP294" i="1"/>
  <c r="BM294" i="1"/>
  <c r="BJ294" i="1"/>
  <c r="BG294" i="1"/>
  <c r="BD294" i="1"/>
  <c r="BA294" i="1"/>
  <c r="AX294" i="1"/>
  <c r="AU294" i="1"/>
  <c r="AR294" i="1"/>
  <c r="AO294" i="1"/>
  <c r="AL294" i="1"/>
  <c r="AI294" i="1"/>
  <c r="AF294" i="1"/>
  <c r="AC294" i="1"/>
  <c r="Z294" i="1"/>
  <c r="W294" i="1"/>
  <c r="T294" i="1"/>
  <c r="Q294" i="1"/>
  <c r="N294" i="1"/>
  <c r="K294" i="1"/>
  <c r="H294" i="1"/>
  <c r="DF293" i="1"/>
  <c r="DC293" i="1"/>
  <c r="CZ293" i="1"/>
  <c r="CW293" i="1"/>
  <c r="CT293" i="1"/>
  <c r="CQ293" i="1"/>
  <c r="CN293" i="1"/>
  <c r="CK293" i="1"/>
  <c r="CH293" i="1"/>
  <c r="CE293" i="1"/>
  <c r="BY293" i="1"/>
  <c r="BV293" i="1"/>
  <c r="BS293" i="1"/>
  <c r="BP293" i="1"/>
  <c r="BM293" i="1"/>
  <c r="BJ293" i="1"/>
  <c r="BG293" i="1"/>
  <c r="BD293" i="1"/>
  <c r="BA293" i="1"/>
  <c r="AX293" i="1"/>
  <c r="AU293" i="1"/>
  <c r="AR293" i="1"/>
  <c r="AO293" i="1"/>
  <c r="AL293" i="1"/>
  <c r="AI293" i="1"/>
  <c r="AF293" i="1"/>
  <c r="AC293" i="1"/>
  <c r="Z293" i="1"/>
  <c r="W293" i="1"/>
  <c r="T293" i="1"/>
  <c r="Q293" i="1"/>
  <c r="N293" i="1"/>
  <c r="K293" i="1"/>
  <c r="H293" i="1"/>
  <c r="DF292" i="1"/>
  <c r="DC292" i="1"/>
  <c r="CZ292" i="1"/>
  <c r="CW292" i="1"/>
  <c r="CT292" i="1"/>
  <c r="CQ292" i="1"/>
  <c r="CN292" i="1"/>
  <c r="CK292" i="1"/>
  <c r="CH292" i="1"/>
  <c r="CE292" i="1"/>
  <c r="BY292" i="1"/>
  <c r="BV292" i="1"/>
  <c r="BS292" i="1"/>
  <c r="BP292" i="1"/>
  <c r="BM292" i="1"/>
  <c r="BJ292" i="1"/>
  <c r="BG292" i="1"/>
  <c r="BD292" i="1"/>
  <c r="BA292" i="1"/>
  <c r="AX292" i="1"/>
  <c r="AU292" i="1"/>
  <c r="AR292" i="1"/>
  <c r="AO292" i="1"/>
  <c r="AL292" i="1"/>
  <c r="AI292" i="1"/>
  <c r="AF292" i="1"/>
  <c r="AC292" i="1"/>
  <c r="Z292" i="1"/>
  <c r="W292" i="1"/>
  <c r="T292" i="1"/>
  <c r="Q292" i="1"/>
  <c r="N292" i="1"/>
  <c r="K292" i="1"/>
  <c r="H292" i="1"/>
  <c r="D304" i="1"/>
  <c r="C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DQ291" i="2"/>
  <c r="DP291" i="2"/>
  <c r="DN291" i="2"/>
  <c r="DM291" i="2"/>
  <c r="DH291" i="2"/>
  <c r="DG291" i="2"/>
  <c r="DE291" i="2"/>
  <c r="DD291" i="2"/>
  <c r="DB291" i="2"/>
  <c r="DA291" i="2"/>
  <c r="CY291" i="2"/>
  <c r="CX291" i="2"/>
  <c r="CV291" i="2"/>
  <c r="CU291" i="2"/>
  <c r="CS291" i="2"/>
  <c r="CR291" i="2"/>
  <c r="CP291" i="2"/>
  <c r="CO291" i="2"/>
  <c r="CJ291" i="2"/>
  <c r="CI291" i="2"/>
  <c r="CG291" i="2"/>
  <c r="CF291" i="2"/>
  <c r="CD291" i="2"/>
  <c r="CC291" i="2"/>
  <c r="CA291" i="2"/>
  <c r="BZ291" i="2"/>
  <c r="BX291" i="2"/>
  <c r="BW291" i="2"/>
  <c r="BU291" i="2"/>
  <c r="BT291" i="2"/>
  <c r="BR291" i="2"/>
  <c r="BQ291" i="2"/>
  <c r="BO291" i="2"/>
  <c r="BN291" i="2"/>
  <c r="BL291" i="2"/>
  <c r="BK291" i="2"/>
  <c r="BI291" i="2"/>
  <c r="BH291" i="2"/>
  <c r="BF291" i="2"/>
  <c r="BE291" i="2"/>
  <c r="BC291" i="2"/>
  <c r="BB291" i="2"/>
  <c r="AZ291" i="2"/>
  <c r="AY291" i="2"/>
  <c r="AW291" i="2"/>
  <c r="AV291" i="2"/>
  <c r="AT291" i="2"/>
  <c r="AS291" i="2"/>
  <c r="AQ291" i="2"/>
  <c r="AP291" i="2"/>
  <c r="AN291" i="2"/>
  <c r="AM291" i="2"/>
  <c r="AK291" i="2"/>
  <c r="AJ291" i="2"/>
  <c r="AH291" i="2"/>
  <c r="AG291" i="2"/>
  <c r="AE291" i="2"/>
  <c r="AD291" i="2"/>
  <c r="AB291" i="2"/>
  <c r="AA291" i="2"/>
  <c r="Y291" i="2"/>
  <c r="X291" i="2"/>
  <c r="V291" i="2"/>
  <c r="U291" i="2"/>
  <c r="S291" i="2"/>
  <c r="R291" i="2"/>
  <c r="P291" i="2"/>
  <c r="O291" i="2"/>
  <c r="M291" i="2"/>
  <c r="L291" i="2"/>
  <c r="J291" i="2"/>
  <c r="I291" i="2"/>
  <c r="G291" i="2"/>
  <c r="F291" i="2"/>
  <c r="DR290" i="2"/>
  <c r="DO290" i="2"/>
  <c r="DI290" i="2"/>
  <c r="DF290" i="2"/>
  <c r="DC290" i="2"/>
  <c r="CZ290" i="2"/>
  <c r="CW290" i="2"/>
  <c r="CT290" i="2"/>
  <c r="CQ290" i="2"/>
  <c r="CK290" i="2"/>
  <c r="CH290" i="2"/>
  <c r="CE290" i="2"/>
  <c r="CB290" i="2"/>
  <c r="BY290" i="2"/>
  <c r="BV290" i="2"/>
  <c r="BS290" i="2"/>
  <c r="BP290" i="2"/>
  <c r="BM290" i="2"/>
  <c r="BJ290" i="2"/>
  <c r="BG290" i="2"/>
  <c r="BD290" i="2"/>
  <c r="BA290" i="2"/>
  <c r="AX290" i="2"/>
  <c r="AU290" i="2"/>
  <c r="AR290" i="2"/>
  <c r="AO290" i="2"/>
  <c r="AL290" i="2"/>
  <c r="AI290" i="2"/>
  <c r="AF290" i="2"/>
  <c r="AC290" i="2"/>
  <c r="Z290" i="2"/>
  <c r="W290" i="2"/>
  <c r="T290" i="2"/>
  <c r="Q290" i="2"/>
  <c r="N290" i="2"/>
  <c r="K290" i="2"/>
  <c r="H290" i="2"/>
  <c r="DR289" i="2"/>
  <c r="DO289" i="2"/>
  <c r="DI289" i="2"/>
  <c r="DF289" i="2"/>
  <c r="DC289" i="2"/>
  <c r="CZ289" i="2"/>
  <c r="CW289" i="2"/>
  <c r="CT289" i="2"/>
  <c r="CQ289" i="2"/>
  <c r="CK289" i="2"/>
  <c r="CH289" i="2"/>
  <c r="CE289" i="2"/>
  <c r="CB289" i="2"/>
  <c r="BY289" i="2"/>
  <c r="BV289" i="2"/>
  <c r="BS289" i="2"/>
  <c r="BP289" i="2"/>
  <c r="BM289" i="2"/>
  <c r="BJ289" i="2"/>
  <c r="BG289" i="2"/>
  <c r="BD289" i="2"/>
  <c r="BA289" i="2"/>
  <c r="AX289" i="2"/>
  <c r="AU289" i="2"/>
  <c r="AR289" i="2"/>
  <c r="AO289" i="2"/>
  <c r="AL289" i="2"/>
  <c r="AI289" i="2"/>
  <c r="AF289" i="2"/>
  <c r="AC289" i="2"/>
  <c r="Z289" i="2"/>
  <c r="W289" i="2"/>
  <c r="T289" i="2"/>
  <c r="Q289" i="2"/>
  <c r="N289" i="2"/>
  <c r="K289" i="2"/>
  <c r="H289" i="2"/>
  <c r="DR288" i="2"/>
  <c r="DO288" i="2"/>
  <c r="DI288" i="2"/>
  <c r="DF288" i="2"/>
  <c r="DC288" i="2"/>
  <c r="CZ288" i="2"/>
  <c r="CW288" i="2"/>
  <c r="CT288" i="2"/>
  <c r="CQ288" i="2"/>
  <c r="CK288" i="2"/>
  <c r="CH288" i="2"/>
  <c r="CE288" i="2"/>
  <c r="CB288" i="2"/>
  <c r="BY288" i="2"/>
  <c r="BV288" i="2"/>
  <c r="BS288" i="2"/>
  <c r="BP288" i="2"/>
  <c r="BM288" i="2"/>
  <c r="BJ288" i="2"/>
  <c r="BG288" i="2"/>
  <c r="BD288" i="2"/>
  <c r="BA288" i="2"/>
  <c r="AX288" i="2"/>
  <c r="AU288" i="2"/>
  <c r="AR288" i="2"/>
  <c r="AO288" i="2"/>
  <c r="AL288" i="2"/>
  <c r="AI288" i="2"/>
  <c r="AF288" i="2"/>
  <c r="AC288" i="2"/>
  <c r="Z288" i="2"/>
  <c r="W288" i="2"/>
  <c r="T288" i="2"/>
  <c r="Q288" i="2"/>
  <c r="N288" i="2"/>
  <c r="K288" i="2"/>
  <c r="H288" i="2"/>
  <c r="DR287" i="2"/>
  <c r="DO287" i="2"/>
  <c r="DI287" i="2"/>
  <c r="DF287" i="2"/>
  <c r="DC287" i="2"/>
  <c r="CZ287" i="2"/>
  <c r="CW287" i="2"/>
  <c r="CT287" i="2"/>
  <c r="CQ287" i="2"/>
  <c r="CK287" i="2"/>
  <c r="CH287" i="2"/>
  <c r="CE287" i="2"/>
  <c r="CB287" i="2"/>
  <c r="BY287" i="2"/>
  <c r="BV287" i="2"/>
  <c r="BS287" i="2"/>
  <c r="BP287" i="2"/>
  <c r="BM287" i="2"/>
  <c r="BJ287" i="2"/>
  <c r="BG287" i="2"/>
  <c r="BD287" i="2"/>
  <c r="BA287" i="2"/>
  <c r="AX287" i="2"/>
  <c r="AU287" i="2"/>
  <c r="AR287" i="2"/>
  <c r="AO287" i="2"/>
  <c r="AL287" i="2"/>
  <c r="AI287" i="2"/>
  <c r="AF287" i="2"/>
  <c r="AC287" i="2"/>
  <c r="Z287" i="2"/>
  <c r="W287" i="2"/>
  <c r="T287" i="2"/>
  <c r="Q287" i="2"/>
  <c r="N287" i="2"/>
  <c r="K287" i="2"/>
  <c r="H287" i="2"/>
  <c r="DR286" i="2"/>
  <c r="DO286" i="2"/>
  <c r="DI286" i="2"/>
  <c r="DF286" i="2"/>
  <c r="DC286" i="2"/>
  <c r="CZ286" i="2"/>
  <c r="CW286" i="2"/>
  <c r="CT286" i="2"/>
  <c r="CQ286" i="2"/>
  <c r="CK286" i="2"/>
  <c r="CH286" i="2"/>
  <c r="CE286" i="2"/>
  <c r="CB286" i="2"/>
  <c r="BY286" i="2"/>
  <c r="BV286" i="2"/>
  <c r="BS286" i="2"/>
  <c r="BP286" i="2"/>
  <c r="BM286" i="2"/>
  <c r="BJ286" i="2"/>
  <c r="BG286" i="2"/>
  <c r="BD286" i="2"/>
  <c r="BA286" i="2"/>
  <c r="AX286" i="2"/>
  <c r="AU286" i="2"/>
  <c r="AR286" i="2"/>
  <c r="AO286" i="2"/>
  <c r="AL286" i="2"/>
  <c r="AI286" i="2"/>
  <c r="AF286" i="2"/>
  <c r="AC286" i="2"/>
  <c r="Z286" i="2"/>
  <c r="W286" i="2"/>
  <c r="T286" i="2"/>
  <c r="Q286" i="2"/>
  <c r="N286" i="2"/>
  <c r="K286" i="2"/>
  <c r="H286" i="2"/>
  <c r="DR285" i="2"/>
  <c r="DO285" i="2"/>
  <c r="DI285" i="2"/>
  <c r="DF285" i="2"/>
  <c r="DC285" i="2"/>
  <c r="CZ285" i="2"/>
  <c r="CW285" i="2"/>
  <c r="CT285" i="2"/>
  <c r="CQ285" i="2"/>
  <c r="CK285" i="2"/>
  <c r="CH285" i="2"/>
  <c r="CE285" i="2"/>
  <c r="CB285" i="2"/>
  <c r="BY285" i="2"/>
  <c r="BV285" i="2"/>
  <c r="BS285" i="2"/>
  <c r="BP285" i="2"/>
  <c r="BM285" i="2"/>
  <c r="BJ285" i="2"/>
  <c r="BG285" i="2"/>
  <c r="BD285" i="2"/>
  <c r="BA285" i="2"/>
  <c r="AX285" i="2"/>
  <c r="AU285" i="2"/>
  <c r="AR285" i="2"/>
  <c r="AO285" i="2"/>
  <c r="AL285" i="2"/>
  <c r="AI285" i="2"/>
  <c r="AF285" i="2"/>
  <c r="AC285" i="2"/>
  <c r="Z285" i="2"/>
  <c r="W285" i="2"/>
  <c r="T285" i="2"/>
  <c r="Q285" i="2"/>
  <c r="N285" i="2"/>
  <c r="K285" i="2"/>
  <c r="H285" i="2"/>
  <c r="DR284" i="2"/>
  <c r="DO284" i="2"/>
  <c r="DI284" i="2"/>
  <c r="DF284" i="2"/>
  <c r="DC284" i="2"/>
  <c r="CZ284" i="2"/>
  <c r="CW284" i="2"/>
  <c r="CT284" i="2"/>
  <c r="CQ284" i="2"/>
  <c r="CK284" i="2"/>
  <c r="CH284" i="2"/>
  <c r="CE284" i="2"/>
  <c r="CB284" i="2"/>
  <c r="BY284" i="2"/>
  <c r="BV284" i="2"/>
  <c r="BS284" i="2"/>
  <c r="BP284" i="2"/>
  <c r="BM284" i="2"/>
  <c r="BJ284" i="2"/>
  <c r="BG284" i="2"/>
  <c r="BD284" i="2"/>
  <c r="BA284" i="2"/>
  <c r="AX284" i="2"/>
  <c r="AU284" i="2"/>
  <c r="AR284" i="2"/>
  <c r="AO284" i="2"/>
  <c r="AL284" i="2"/>
  <c r="AI284" i="2"/>
  <c r="AF284" i="2"/>
  <c r="AC284" i="2"/>
  <c r="Z284" i="2"/>
  <c r="W284" i="2"/>
  <c r="T284" i="2"/>
  <c r="Q284" i="2"/>
  <c r="N284" i="2"/>
  <c r="K284" i="2"/>
  <c r="H284" i="2"/>
  <c r="DR283" i="2"/>
  <c r="DO283" i="2"/>
  <c r="DI283" i="2"/>
  <c r="DF283" i="2"/>
  <c r="DC283" i="2"/>
  <c r="CZ283" i="2"/>
  <c r="CW283" i="2"/>
  <c r="CT283" i="2"/>
  <c r="CQ283" i="2"/>
  <c r="CK283" i="2"/>
  <c r="CH283" i="2"/>
  <c r="CE283" i="2"/>
  <c r="CB283" i="2"/>
  <c r="BY283" i="2"/>
  <c r="BV283" i="2"/>
  <c r="BS283" i="2"/>
  <c r="BP283" i="2"/>
  <c r="BM283" i="2"/>
  <c r="BJ283" i="2"/>
  <c r="BG283" i="2"/>
  <c r="BD283" i="2"/>
  <c r="BA283" i="2"/>
  <c r="AX283" i="2"/>
  <c r="AU283" i="2"/>
  <c r="AR283" i="2"/>
  <c r="AO283" i="2"/>
  <c r="AL283" i="2"/>
  <c r="AI283" i="2"/>
  <c r="AF283" i="2"/>
  <c r="AC283" i="2"/>
  <c r="Z283" i="2"/>
  <c r="W283" i="2"/>
  <c r="T283" i="2"/>
  <c r="Q283" i="2"/>
  <c r="N283" i="2"/>
  <c r="K283" i="2"/>
  <c r="H283" i="2"/>
  <c r="DR282" i="2"/>
  <c r="DO282" i="2"/>
  <c r="DI282" i="2"/>
  <c r="DF282" i="2"/>
  <c r="DC282" i="2"/>
  <c r="CZ282" i="2"/>
  <c r="CW282" i="2"/>
  <c r="CT282" i="2"/>
  <c r="CQ282" i="2"/>
  <c r="CK282" i="2"/>
  <c r="CH282" i="2"/>
  <c r="CE282" i="2"/>
  <c r="CB282" i="2"/>
  <c r="BY282" i="2"/>
  <c r="BV282" i="2"/>
  <c r="BS282" i="2"/>
  <c r="BP282" i="2"/>
  <c r="BM282" i="2"/>
  <c r="BJ282" i="2"/>
  <c r="BG282" i="2"/>
  <c r="BD282" i="2"/>
  <c r="BA282" i="2"/>
  <c r="AX282" i="2"/>
  <c r="AU282" i="2"/>
  <c r="AR282" i="2"/>
  <c r="AO282" i="2"/>
  <c r="AL282" i="2"/>
  <c r="AI282" i="2"/>
  <c r="AF282" i="2"/>
  <c r="AC282" i="2"/>
  <c r="Z282" i="2"/>
  <c r="W282" i="2"/>
  <c r="T282" i="2"/>
  <c r="Q282" i="2"/>
  <c r="N282" i="2"/>
  <c r="K282" i="2"/>
  <c r="H282" i="2"/>
  <c r="DR281" i="2"/>
  <c r="DO281" i="2"/>
  <c r="DI281" i="2"/>
  <c r="DF281" i="2"/>
  <c r="DC281" i="2"/>
  <c r="CZ281" i="2"/>
  <c r="CW281" i="2"/>
  <c r="CT281" i="2"/>
  <c r="CQ281" i="2"/>
  <c r="CK281" i="2"/>
  <c r="CH281" i="2"/>
  <c r="CE281" i="2"/>
  <c r="CB281" i="2"/>
  <c r="BY281" i="2"/>
  <c r="BV281" i="2"/>
  <c r="BS281" i="2"/>
  <c r="BP281" i="2"/>
  <c r="BM281" i="2"/>
  <c r="BJ281" i="2"/>
  <c r="BG281" i="2"/>
  <c r="BD281" i="2"/>
  <c r="BA281" i="2"/>
  <c r="AX281" i="2"/>
  <c r="AU281" i="2"/>
  <c r="AR281" i="2"/>
  <c r="AO281" i="2"/>
  <c r="AL281" i="2"/>
  <c r="AI281" i="2"/>
  <c r="AF281" i="2"/>
  <c r="AC281" i="2"/>
  <c r="Z281" i="2"/>
  <c r="W281" i="2"/>
  <c r="T281" i="2"/>
  <c r="Q281" i="2"/>
  <c r="N281" i="2"/>
  <c r="K281" i="2"/>
  <c r="H281" i="2"/>
  <c r="DR280" i="2"/>
  <c r="DO280" i="2"/>
  <c r="DI280" i="2"/>
  <c r="DF280" i="2"/>
  <c r="DC280" i="2"/>
  <c r="CZ280" i="2"/>
  <c r="CW280" i="2"/>
  <c r="CT280" i="2"/>
  <c r="CQ280" i="2"/>
  <c r="CK280" i="2"/>
  <c r="CH280" i="2"/>
  <c r="CE280" i="2"/>
  <c r="CB280" i="2"/>
  <c r="BY280" i="2"/>
  <c r="BV280" i="2"/>
  <c r="BS280" i="2"/>
  <c r="BP280" i="2"/>
  <c r="BM280" i="2"/>
  <c r="BJ280" i="2"/>
  <c r="BG280" i="2"/>
  <c r="BD280" i="2"/>
  <c r="BA280" i="2"/>
  <c r="AX280" i="2"/>
  <c r="AU280" i="2"/>
  <c r="AR280" i="2"/>
  <c r="AO280" i="2"/>
  <c r="AL280" i="2"/>
  <c r="AI280" i="2"/>
  <c r="AF280" i="2"/>
  <c r="AC280" i="2"/>
  <c r="Z280" i="2"/>
  <c r="W280" i="2"/>
  <c r="T280" i="2"/>
  <c r="Q280" i="2"/>
  <c r="N280" i="2"/>
  <c r="K280" i="2"/>
  <c r="H280" i="2"/>
  <c r="DR279" i="2"/>
  <c r="DO279" i="2"/>
  <c r="DI279" i="2"/>
  <c r="DF279" i="2"/>
  <c r="DC279" i="2"/>
  <c r="CZ279" i="2"/>
  <c r="CW279" i="2"/>
  <c r="CT279" i="2"/>
  <c r="CQ279" i="2"/>
  <c r="CK279" i="2"/>
  <c r="CH279" i="2"/>
  <c r="CE279" i="2"/>
  <c r="CB279" i="2"/>
  <c r="BY279" i="2"/>
  <c r="BV279" i="2"/>
  <c r="BS279" i="2"/>
  <c r="BP279" i="2"/>
  <c r="BM279" i="2"/>
  <c r="BJ279" i="2"/>
  <c r="BG279" i="2"/>
  <c r="BD279" i="2"/>
  <c r="BA279" i="2"/>
  <c r="AX279" i="2"/>
  <c r="AU279" i="2"/>
  <c r="AR279" i="2"/>
  <c r="AO279" i="2"/>
  <c r="AL279" i="2"/>
  <c r="AI279" i="2"/>
  <c r="AF279" i="2"/>
  <c r="AC279" i="2"/>
  <c r="Z279" i="2"/>
  <c r="W279" i="2"/>
  <c r="T279" i="2"/>
  <c r="Q279" i="2"/>
  <c r="N279" i="2"/>
  <c r="K279" i="2"/>
  <c r="H279" i="2"/>
  <c r="D291" i="2"/>
  <c r="C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DE291" i="1"/>
  <c r="DD291" i="1"/>
  <c r="DB291" i="1"/>
  <c r="DA291" i="1"/>
  <c r="CY291" i="1"/>
  <c r="CX291" i="1"/>
  <c r="CV291" i="1"/>
  <c r="CU291" i="1"/>
  <c r="CS291" i="1"/>
  <c r="CR291" i="1"/>
  <c r="CP291" i="1"/>
  <c r="CO291" i="1"/>
  <c r="CM291" i="1"/>
  <c r="CL291" i="1"/>
  <c r="CJ291" i="1"/>
  <c r="CI291" i="1"/>
  <c r="CG291" i="1"/>
  <c r="CF291" i="1"/>
  <c r="CD291" i="1"/>
  <c r="CC291" i="1"/>
  <c r="BX291" i="1"/>
  <c r="BW291" i="1"/>
  <c r="BU291" i="1"/>
  <c r="BT291" i="1"/>
  <c r="BR291" i="1"/>
  <c r="BQ291" i="1"/>
  <c r="BO291" i="1"/>
  <c r="BN291" i="1"/>
  <c r="BL291" i="1"/>
  <c r="BK291" i="1"/>
  <c r="BI291" i="1"/>
  <c r="BH291" i="1"/>
  <c r="BF291" i="1"/>
  <c r="BE291" i="1"/>
  <c r="BC291" i="1"/>
  <c r="BB291" i="1"/>
  <c r="AZ291" i="1"/>
  <c r="AY291" i="1"/>
  <c r="AW291" i="1"/>
  <c r="AV291" i="1"/>
  <c r="AT291" i="1"/>
  <c r="AS291" i="1"/>
  <c r="AQ291" i="1"/>
  <c r="AP291" i="1"/>
  <c r="AN291" i="1"/>
  <c r="AM291" i="1"/>
  <c r="AK291" i="1"/>
  <c r="AJ291" i="1"/>
  <c r="AH291" i="1"/>
  <c r="AG291" i="1"/>
  <c r="AE291" i="1"/>
  <c r="AD291" i="1"/>
  <c r="AB291" i="1"/>
  <c r="AA291" i="1"/>
  <c r="Y291" i="1"/>
  <c r="X291" i="1"/>
  <c r="V291" i="1"/>
  <c r="U291" i="1"/>
  <c r="S291" i="1"/>
  <c r="R291" i="1"/>
  <c r="P291" i="1"/>
  <c r="O291" i="1"/>
  <c r="M291" i="1"/>
  <c r="L291" i="1"/>
  <c r="J291" i="1"/>
  <c r="I291" i="1"/>
  <c r="G291" i="1"/>
  <c r="F291" i="1"/>
  <c r="DF290" i="1"/>
  <c r="DC290" i="1"/>
  <c r="CZ290" i="1"/>
  <c r="CW290" i="1"/>
  <c r="CT290" i="1"/>
  <c r="CQ290" i="1"/>
  <c r="CN290" i="1"/>
  <c r="CK290" i="1"/>
  <c r="CH290" i="1"/>
  <c r="CE290" i="1"/>
  <c r="BY290" i="1"/>
  <c r="BV290" i="1"/>
  <c r="BS290" i="1"/>
  <c r="BP290" i="1"/>
  <c r="BM290" i="1"/>
  <c r="BJ290" i="1"/>
  <c r="BG290" i="1"/>
  <c r="BD290" i="1"/>
  <c r="BA290" i="1"/>
  <c r="AX290" i="1"/>
  <c r="AU290" i="1"/>
  <c r="AR290" i="1"/>
  <c r="AO290" i="1"/>
  <c r="AL290" i="1"/>
  <c r="AI290" i="1"/>
  <c r="AF290" i="1"/>
  <c r="AC290" i="1"/>
  <c r="Z290" i="1"/>
  <c r="W290" i="1"/>
  <c r="T290" i="1"/>
  <c r="Q290" i="1"/>
  <c r="N290" i="1"/>
  <c r="K290" i="1"/>
  <c r="H290" i="1"/>
  <c r="DF289" i="1"/>
  <c r="DC289" i="1"/>
  <c r="CZ289" i="1"/>
  <c r="CW289" i="1"/>
  <c r="CT289" i="1"/>
  <c r="CQ289" i="1"/>
  <c r="CN289" i="1"/>
  <c r="CK289" i="1"/>
  <c r="CH289" i="1"/>
  <c r="CE289" i="1"/>
  <c r="BY289" i="1"/>
  <c r="BV289" i="1"/>
  <c r="BS289" i="1"/>
  <c r="BP289" i="1"/>
  <c r="BM289" i="1"/>
  <c r="BJ289" i="1"/>
  <c r="BG289" i="1"/>
  <c r="BD289" i="1"/>
  <c r="BA289" i="1"/>
  <c r="AX289" i="1"/>
  <c r="AU289" i="1"/>
  <c r="AR289" i="1"/>
  <c r="AO289" i="1"/>
  <c r="AL289" i="1"/>
  <c r="AI289" i="1"/>
  <c r="AF289" i="1"/>
  <c r="AC289" i="1"/>
  <c r="Z289" i="1"/>
  <c r="W289" i="1"/>
  <c r="T289" i="1"/>
  <c r="Q289" i="1"/>
  <c r="N289" i="1"/>
  <c r="K289" i="1"/>
  <c r="H289" i="1"/>
  <c r="DF288" i="1"/>
  <c r="DC288" i="1"/>
  <c r="CZ288" i="1"/>
  <c r="CW288" i="1"/>
  <c r="CT288" i="1"/>
  <c r="CQ288" i="1"/>
  <c r="CN288" i="1"/>
  <c r="CK288" i="1"/>
  <c r="CH288" i="1"/>
  <c r="CE288" i="1"/>
  <c r="BY288" i="1"/>
  <c r="BV288" i="1"/>
  <c r="BS288" i="1"/>
  <c r="BP288" i="1"/>
  <c r="BM288" i="1"/>
  <c r="BJ288" i="1"/>
  <c r="BG288" i="1"/>
  <c r="BD288" i="1"/>
  <c r="BA288" i="1"/>
  <c r="AX288" i="1"/>
  <c r="AU288" i="1"/>
  <c r="AR288" i="1"/>
  <c r="AO288" i="1"/>
  <c r="AL288" i="1"/>
  <c r="AI288" i="1"/>
  <c r="AF288" i="1"/>
  <c r="AC288" i="1"/>
  <c r="Z288" i="1"/>
  <c r="W288" i="1"/>
  <c r="T288" i="1"/>
  <c r="Q288" i="1"/>
  <c r="N288" i="1"/>
  <c r="K288" i="1"/>
  <c r="H288" i="1"/>
  <c r="DF287" i="1"/>
  <c r="DC287" i="1"/>
  <c r="CZ287" i="1"/>
  <c r="CW287" i="1"/>
  <c r="CT287" i="1"/>
  <c r="CQ287" i="1"/>
  <c r="CN287" i="1"/>
  <c r="CK287" i="1"/>
  <c r="CH287" i="1"/>
  <c r="CE287" i="1"/>
  <c r="BY287" i="1"/>
  <c r="BV287" i="1"/>
  <c r="BS287" i="1"/>
  <c r="BP287" i="1"/>
  <c r="BM287" i="1"/>
  <c r="BJ287" i="1"/>
  <c r="BG287" i="1"/>
  <c r="BD287" i="1"/>
  <c r="BA287" i="1"/>
  <c r="AX287" i="1"/>
  <c r="AU287" i="1"/>
  <c r="AR287" i="1"/>
  <c r="AO287" i="1"/>
  <c r="AL287" i="1"/>
  <c r="AI287" i="1"/>
  <c r="AF287" i="1"/>
  <c r="AC287" i="1"/>
  <c r="Z287" i="1"/>
  <c r="W287" i="1"/>
  <c r="T287" i="1"/>
  <c r="Q287" i="1"/>
  <c r="N287" i="1"/>
  <c r="K287" i="1"/>
  <c r="H287" i="1"/>
  <c r="DF286" i="1"/>
  <c r="DC286" i="1"/>
  <c r="CZ286" i="1"/>
  <c r="CW286" i="1"/>
  <c r="CT286" i="1"/>
  <c r="CQ286" i="1"/>
  <c r="CN286" i="1"/>
  <c r="CK286" i="1"/>
  <c r="CH286" i="1"/>
  <c r="CE286" i="1"/>
  <c r="BY286" i="1"/>
  <c r="BV286" i="1"/>
  <c r="BS286" i="1"/>
  <c r="BP286" i="1"/>
  <c r="BM286" i="1"/>
  <c r="BJ286" i="1"/>
  <c r="BG286" i="1"/>
  <c r="BD286" i="1"/>
  <c r="BA286" i="1"/>
  <c r="AX286" i="1"/>
  <c r="AU286" i="1"/>
  <c r="AR286" i="1"/>
  <c r="AO286" i="1"/>
  <c r="AL286" i="1"/>
  <c r="AI286" i="1"/>
  <c r="AF286" i="1"/>
  <c r="AC286" i="1"/>
  <c r="Z286" i="1"/>
  <c r="W286" i="1"/>
  <c r="T286" i="1"/>
  <c r="Q286" i="1"/>
  <c r="N286" i="1"/>
  <c r="K286" i="1"/>
  <c r="H286" i="1"/>
  <c r="DF285" i="1"/>
  <c r="DC285" i="1"/>
  <c r="CZ285" i="1"/>
  <c r="CW285" i="1"/>
  <c r="CT285" i="1"/>
  <c r="CQ285" i="1"/>
  <c r="CN285" i="1"/>
  <c r="CK285" i="1"/>
  <c r="CH285" i="1"/>
  <c r="CE285" i="1"/>
  <c r="BY285" i="1"/>
  <c r="BV285" i="1"/>
  <c r="BS285" i="1"/>
  <c r="BP285" i="1"/>
  <c r="BM285" i="1"/>
  <c r="BJ285" i="1"/>
  <c r="BG285" i="1"/>
  <c r="BD285" i="1"/>
  <c r="BA285" i="1"/>
  <c r="AX285" i="1"/>
  <c r="AU285" i="1"/>
  <c r="AR285" i="1"/>
  <c r="AO285" i="1"/>
  <c r="AL285" i="1"/>
  <c r="AI285" i="1"/>
  <c r="AF285" i="1"/>
  <c r="AC285" i="1"/>
  <c r="Z285" i="1"/>
  <c r="W285" i="1"/>
  <c r="T285" i="1"/>
  <c r="Q285" i="1"/>
  <c r="N285" i="1"/>
  <c r="K285" i="1"/>
  <c r="H285" i="1"/>
  <c r="DF284" i="1"/>
  <c r="DC284" i="1"/>
  <c r="CZ284" i="1"/>
  <c r="CW284" i="1"/>
  <c r="CT284" i="1"/>
  <c r="CQ284" i="1"/>
  <c r="CN284" i="1"/>
  <c r="CK284" i="1"/>
  <c r="CH284" i="1"/>
  <c r="CE284" i="1"/>
  <c r="BY284" i="1"/>
  <c r="BV284" i="1"/>
  <c r="BS284" i="1"/>
  <c r="BP284" i="1"/>
  <c r="BM284" i="1"/>
  <c r="BJ284" i="1"/>
  <c r="BG284" i="1"/>
  <c r="BD284" i="1"/>
  <c r="BA284" i="1"/>
  <c r="AX284" i="1"/>
  <c r="AU284" i="1"/>
  <c r="AR284" i="1"/>
  <c r="AO284" i="1"/>
  <c r="AL284" i="1"/>
  <c r="AI284" i="1"/>
  <c r="AF284" i="1"/>
  <c r="AC284" i="1"/>
  <c r="Z284" i="1"/>
  <c r="W284" i="1"/>
  <c r="T284" i="1"/>
  <c r="Q284" i="1"/>
  <c r="N284" i="1"/>
  <c r="K284" i="1"/>
  <c r="H284" i="1"/>
  <c r="DF283" i="1"/>
  <c r="DC283" i="1"/>
  <c r="CZ283" i="1"/>
  <c r="CW283" i="1"/>
  <c r="CT283" i="1"/>
  <c r="CQ283" i="1"/>
  <c r="CN283" i="1"/>
  <c r="CK283" i="1"/>
  <c r="CH283" i="1"/>
  <c r="CE283" i="1"/>
  <c r="BY283" i="1"/>
  <c r="BV283" i="1"/>
  <c r="BS283" i="1"/>
  <c r="BP283" i="1"/>
  <c r="BM283" i="1"/>
  <c r="BJ283" i="1"/>
  <c r="BG283" i="1"/>
  <c r="BD283" i="1"/>
  <c r="BA283" i="1"/>
  <c r="AX283" i="1"/>
  <c r="AU283" i="1"/>
  <c r="AR283" i="1"/>
  <c r="AO283" i="1"/>
  <c r="AL283" i="1"/>
  <c r="AI283" i="1"/>
  <c r="AF283" i="1"/>
  <c r="AC283" i="1"/>
  <c r="Z283" i="1"/>
  <c r="W283" i="1"/>
  <c r="T283" i="1"/>
  <c r="Q283" i="1"/>
  <c r="N283" i="1"/>
  <c r="K283" i="1"/>
  <c r="H283" i="1"/>
  <c r="DF282" i="1"/>
  <c r="DC282" i="1"/>
  <c r="CZ282" i="1"/>
  <c r="CW282" i="1"/>
  <c r="CT282" i="1"/>
  <c r="CQ282" i="1"/>
  <c r="CN282" i="1"/>
  <c r="CK282" i="1"/>
  <c r="CH282" i="1"/>
  <c r="CE282" i="1"/>
  <c r="BY282" i="1"/>
  <c r="BV282" i="1"/>
  <c r="BS282" i="1"/>
  <c r="BP282" i="1"/>
  <c r="BM282" i="1"/>
  <c r="BJ282" i="1"/>
  <c r="BG282" i="1"/>
  <c r="BD282" i="1"/>
  <c r="BA282" i="1"/>
  <c r="AX282" i="1"/>
  <c r="AU282" i="1"/>
  <c r="AR282" i="1"/>
  <c r="AO282" i="1"/>
  <c r="AL282" i="1"/>
  <c r="AI282" i="1"/>
  <c r="AF282" i="1"/>
  <c r="AC282" i="1"/>
  <c r="Z282" i="1"/>
  <c r="W282" i="1"/>
  <c r="T282" i="1"/>
  <c r="Q282" i="1"/>
  <c r="N282" i="1"/>
  <c r="K282" i="1"/>
  <c r="H282" i="1"/>
  <c r="DF281" i="1"/>
  <c r="DC281" i="1"/>
  <c r="CZ281" i="1"/>
  <c r="CW281" i="1"/>
  <c r="CT281" i="1"/>
  <c r="CQ281" i="1"/>
  <c r="CN281" i="1"/>
  <c r="CK281" i="1"/>
  <c r="CH281" i="1"/>
  <c r="CE281" i="1"/>
  <c r="BY281" i="1"/>
  <c r="BV281" i="1"/>
  <c r="BS281" i="1"/>
  <c r="BP281" i="1"/>
  <c r="BM281" i="1"/>
  <c r="BJ281" i="1"/>
  <c r="BG281" i="1"/>
  <c r="BD281" i="1"/>
  <c r="BA281" i="1"/>
  <c r="AX281" i="1"/>
  <c r="AU281" i="1"/>
  <c r="AR281" i="1"/>
  <c r="AO281" i="1"/>
  <c r="AL281" i="1"/>
  <c r="AI281" i="1"/>
  <c r="AF281" i="1"/>
  <c r="AC281" i="1"/>
  <c r="Z281" i="1"/>
  <c r="W281" i="1"/>
  <c r="T281" i="1"/>
  <c r="Q281" i="1"/>
  <c r="N281" i="1"/>
  <c r="K281" i="1"/>
  <c r="H281" i="1"/>
  <c r="DF280" i="1"/>
  <c r="DC280" i="1"/>
  <c r="CZ280" i="1"/>
  <c r="CW280" i="1"/>
  <c r="CT280" i="1"/>
  <c r="CQ280" i="1"/>
  <c r="CN280" i="1"/>
  <c r="CK280" i="1"/>
  <c r="CH280" i="1"/>
  <c r="CE280" i="1"/>
  <c r="BY280" i="1"/>
  <c r="BV280" i="1"/>
  <c r="BS280" i="1"/>
  <c r="BP280" i="1"/>
  <c r="BM280" i="1"/>
  <c r="BJ280" i="1"/>
  <c r="BG280" i="1"/>
  <c r="BD280" i="1"/>
  <c r="BA280" i="1"/>
  <c r="AX280" i="1"/>
  <c r="AU280" i="1"/>
  <c r="AR280" i="1"/>
  <c r="AO280" i="1"/>
  <c r="AL280" i="1"/>
  <c r="AI280" i="1"/>
  <c r="AF280" i="1"/>
  <c r="AC280" i="1"/>
  <c r="Z280" i="1"/>
  <c r="W280" i="1"/>
  <c r="T280" i="1"/>
  <c r="Q280" i="1"/>
  <c r="N280" i="1"/>
  <c r="K280" i="1"/>
  <c r="H280" i="1"/>
  <c r="DF279" i="1"/>
  <c r="DC279" i="1"/>
  <c r="CZ279" i="1"/>
  <c r="CW279" i="1"/>
  <c r="CT279" i="1"/>
  <c r="CQ279" i="1"/>
  <c r="CN279" i="1"/>
  <c r="CK279" i="1"/>
  <c r="CH279" i="1"/>
  <c r="CE279" i="1"/>
  <c r="BY279" i="1"/>
  <c r="BV279" i="1"/>
  <c r="BS279" i="1"/>
  <c r="BP279" i="1"/>
  <c r="BM279" i="1"/>
  <c r="BJ279" i="1"/>
  <c r="BG279" i="1"/>
  <c r="BD279" i="1"/>
  <c r="BA279" i="1"/>
  <c r="AX279" i="1"/>
  <c r="AU279" i="1"/>
  <c r="AR279" i="1"/>
  <c r="AO279" i="1"/>
  <c r="AL279" i="1"/>
  <c r="AI279" i="1"/>
  <c r="AF279" i="1"/>
  <c r="AC279" i="1"/>
  <c r="Z279" i="1"/>
  <c r="W279" i="1"/>
  <c r="T279" i="1"/>
  <c r="Q279" i="1"/>
  <c r="N279" i="1"/>
  <c r="K279" i="1"/>
  <c r="H279" i="1"/>
  <c r="D291" i="1"/>
  <c r="C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AK278" i="2"/>
  <c r="AJ278" i="2"/>
  <c r="AL277" i="2"/>
  <c r="AL276" i="2"/>
  <c r="AL275" i="2"/>
  <c r="AL274" i="2"/>
  <c r="AL273" i="2"/>
  <c r="AL272" i="2"/>
  <c r="AL271" i="2"/>
  <c r="AL270" i="2"/>
  <c r="AL269" i="2"/>
  <c r="AL268" i="2"/>
  <c r="AL267" i="2"/>
  <c r="AL266" i="2"/>
  <c r="AQ278" i="1"/>
  <c r="AP278" i="1"/>
  <c r="AR277" i="1"/>
  <c r="AR276" i="1"/>
  <c r="AR275" i="1"/>
  <c r="AR274" i="1"/>
  <c r="AR273" i="1"/>
  <c r="AR272" i="1"/>
  <c r="AR271" i="1"/>
  <c r="AR270" i="1"/>
  <c r="AR269" i="1"/>
  <c r="AR268" i="1"/>
  <c r="AR267" i="1"/>
  <c r="AR266" i="1"/>
  <c r="AZ278" i="1"/>
  <c r="AY278" i="1"/>
  <c r="BA277" i="1"/>
  <c r="BA276" i="1"/>
  <c r="BA275" i="1"/>
  <c r="BA274" i="1"/>
  <c r="BA273" i="1"/>
  <c r="BA272" i="1"/>
  <c r="BA271" i="1"/>
  <c r="BA270" i="1"/>
  <c r="BA269" i="1"/>
  <c r="BA268" i="1"/>
  <c r="BA267" i="1"/>
  <c r="BA266" i="1"/>
  <c r="AB278" i="1"/>
  <c r="AA278" i="1"/>
  <c r="AC277" i="1"/>
  <c r="AC276" i="1"/>
  <c r="AC275" i="1"/>
  <c r="AC274" i="1"/>
  <c r="AC273" i="1"/>
  <c r="AC272" i="1"/>
  <c r="AC271" i="1"/>
  <c r="AC270" i="1"/>
  <c r="AC269" i="1"/>
  <c r="AC268" i="1"/>
  <c r="AC267" i="1"/>
  <c r="AC266" i="1"/>
  <c r="DQ278" i="2"/>
  <c r="DP278" i="2"/>
  <c r="DN278" i="2"/>
  <c r="DM278" i="2"/>
  <c r="DH278" i="2"/>
  <c r="DG278" i="2"/>
  <c r="DE278" i="2"/>
  <c r="DD278" i="2"/>
  <c r="DB278" i="2"/>
  <c r="DA278" i="2"/>
  <c r="CY278" i="2"/>
  <c r="CX278" i="2"/>
  <c r="CV278" i="2"/>
  <c r="CU278" i="2"/>
  <c r="CS278" i="2"/>
  <c r="CR278" i="2"/>
  <c r="CP278" i="2"/>
  <c r="CO278" i="2"/>
  <c r="CJ278" i="2"/>
  <c r="CI278" i="2"/>
  <c r="CG278" i="2"/>
  <c r="CF278" i="2"/>
  <c r="CD278" i="2"/>
  <c r="CC278" i="2"/>
  <c r="CA278" i="2"/>
  <c r="BZ278" i="2"/>
  <c r="BX278" i="2"/>
  <c r="BW278" i="2"/>
  <c r="BU278" i="2"/>
  <c r="BT278" i="2"/>
  <c r="BR278" i="2"/>
  <c r="BQ278" i="2"/>
  <c r="BO278" i="2"/>
  <c r="BN278" i="2"/>
  <c r="BL278" i="2"/>
  <c r="BK278" i="2"/>
  <c r="BI278" i="2"/>
  <c r="BH278" i="2"/>
  <c r="BF278" i="2"/>
  <c r="BE278" i="2"/>
  <c r="BC278" i="2"/>
  <c r="BB278" i="2"/>
  <c r="AZ278" i="2"/>
  <c r="AY278" i="2"/>
  <c r="AW278" i="2"/>
  <c r="AV278" i="2"/>
  <c r="AT278" i="2"/>
  <c r="AS278" i="2"/>
  <c r="AQ278" i="2"/>
  <c r="AP278" i="2"/>
  <c r="AN278" i="2"/>
  <c r="AM278" i="2"/>
  <c r="AH278" i="2"/>
  <c r="AG278" i="2"/>
  <c r="AE278" i="2"/>
  <c r="AD278" i="2"/>
  <c r="AB278" i="2"/>
  <c r="AA278" i="2"/>
  <c r="Y278" i="2"/>
  <c r="X278" i="2"/>
  <c r="V278" i="2"/>
  <c r="U278" i="2"/>
  <c r="S278" i="2"/>
  <c r="R278" i="2"/>
  <c r="P278" i="2"/>
  <c r="O278" i="2"/>
  <c r="M278" i="2"/>
  <c r="L278" i="2"/>
  <c r="J278" i="2"/>
  <c r="I278" i="2"/>
  <c r="G278" i="2"/>
  <c r="F278" i="2"/>
  <c r="DR277" i="2"/>
  <c r="DO277" i="2"/>
  <c r="DI277" i="2"/>
  <c r="DF277" i="2"/>
  <c r="DC277" i="2"/>
  <c r="CZ277" i="2"/>
  <c r="CW277" i="2"/>
  <c r="CT277" i="2"/>
  <c r="CQ277" i="2"/>
  <c r="CK277" i="2"/>
  <c r="CH277" i="2"/>
  <c r="CE277" i="2"/>
  <c r="CB277" i="2"/>
  <c r="BY277" i="2"/>
  <c r="BV277" i="2"/>
  <c r="BS277" i="2"/>
  <c r="BP277" i="2"/>
  <c r="BM277" i="2"/>
  <c r="BJ277" i="2"/>
  <c r="BG277" i="2"/>
  <c r="BD277" i="2"/>
  <c r="BA277" i="2"/>
  <c r="AX277" i="2"/>
  <c r="AU277" i="2"/>
  <c r="AR277" i="2"/>
  <c r="AO277" i="2"/>
  <c r="AI277" i="2"/>
  <c r="AF277" i="2"/>
  <c r="AC277" i="2"/>
  <c r="Z277" i="2"/>
  <c r="W277" i="2"/>
  <c r="T277" i="2"/>
  <c r="Q277" i="2"/>
  <c r="N277" i="2"/>
  <c r="K277" i="2"/>
  <c r="H277" i="2"/>
  <c r="DR276" i="2"/>
  <c r="DO276" i="2"/>
  <c r="DI276" i="2"/>
  <c r="DF276" i="2"/>
  <c r="DC276" i="2"/>
  <c r="CZ276" i="2"/>
  <c r="CW276" i="2"/>
  <c r="CT276" i="2"/>
  <c r="CQ276" i="2"/>
  <c r="CK276" i="2"/>
  <c r="CH276" i="2"/>
  <c r="CE276" i="2"/>
  <c r="CB276" i="2"/>
  <c r="BY276" i="2"/>
  <c r="BV276" i="2"/>
  <c r="BS276" i="2"/>
  <c r="BP276" i="2"/>
  <c r="BM276" i="2"/>
  <c r="BJ276" i="2"/>
  <c r="BG276" i="2"/>
  <c r="BD276" i="2"/>
  <c r="BA276" i="2"/>
  <c r="AX276" i="2"/>
  <c r="AU276" i="2"/>
  <c r="AR276" i="2"/>
  <c r="AO276" i="2"/>
  <c r="AI276" i="2"/>
  <c r="AF276" i="2"/>
  <c r="AC276" i="2"/>
  <c r="Z276" i="2"/>
  <c r="W276" i="2"/>
  <c r="T276" i="2"/>
  <c r="Q276" i="2"/>
  <c r="N276" i="2"/>
  <c r="K276" i="2"/>
  <c r="H276" i="2"/>
  <c r="DR275" i="2"/>
  <c r="DO275" i="2"/>
  <c r="DI275" i="2"/>
  <c r="DF275" i="2"/>
  <c r="DC275" i="2"/>
  <c r="CZ275" i="2"/>
  <c r="CW275" i="2"/>
  <c r="CT275" i="2"/>
  <c r="CQ275" i="2"/>
  <c r="CK275" i="2"/>
  <c r="CH275" i="2"/>
  <c r="CE275" i="2"/>
  <c r="CB275" i="2"/>
  <c r="BY275" i="2"/>
  <c r="BV275" i="2"/>
  <c r="BS275" i="2"/>
  <c r="BP275" i="2"/>
  <c r="BM275" i="2"/>
  <c r="BJ275" i="2"/>
  <c r="BG275" i="2"/>
  <c r="BD275" i="2"/>
  <c r="BA275" i="2"/>
  <c r="AX275" i="2"/>
  <c r="AU275" i="2"/>
  <c r="AR275" i="2"/>
  <c r="AO275" i="2"/>
  <c r="AI275" i="2"/>
  <c r="AF275" i="2"/>
  <c r="AC275" i="2"/>
  <c r="Z275" i="2"/>
  <c r="W275" i="2"/>
  <c r="T275" i="2"/>
  <c r="Q275" i="2"/>
  <c r="N275" i="2"/>
  <c r="K275" i="2"/>
  <c r="H275" i="2"/>
  <c r="DR274" i="2"/>
  <c r="DO274" i="2"/>
  <c r="DI274" i="2"/>
  <c r="DF274" i="2"/>
  <c r="DC274" i="2"/>
  <c r="CZ274" i="2"/>
  <c r="CW274" i="2"/>
  <c r="CT274" i="2"/>
  <c r="CQ274" i="2"/>
  <c r="CK274" i="2"/>
  <c r="CH274" i="2"/>
  <c r="CE274" i="2"/>
  <c r="CB274" i="2"/>
  <c r="BY274" i="2"/>
  <c r="BV274" i="2"/>
  <c r="BS274" i="2"/>
  <c r="BP274" i="2"/>
  <c r="BM274" i="2"/>
  <c r="BJ274" i="2"/>
  <c r="BG274" i="2"/>
  <c r="BD274" i="2"/>
  <c r="BA274" i="2"/>
  <c r="AX274" i="2"/>
  <c r="AU274" i="2"/>
  <c r="AR274" i="2"/>
  <c r="AO274" i="2"/>
  <c r="AI274" i="2"/>
  <c r="AF274" i="2"/>
  <c r="AC274" i="2"/>
  <c r="Z274" i="2"/>
  <c r="W274" i="2"/>
  <c r="T274" i="2"/>
  <c r="Q274" i="2"/>
  <c r="N274" i="2"/>
  <c r="K274" i="2"/>
  <c r="H274" i="2"/>
  <c r="DR273" i="2"/>
  <c r="DO273" i="2"/>
  <c r="DI273" i="2"/>
  <c r="DF273" i="2"/>
  <c r="DC273" i="2"/>
  <c r="CZ273" i="2"/>
  <c r="CW273" i="2"/>
  <c r="CT273" i="2"/>
  <c r="CQ273" i="2"/>
  <c r="CK273" i="2"/>
  <c r="CH273" i="2"/>
  <c r="CE273" i="2"/>
  <c r="CB273" i="2"/>
  <c r="BY273" i="2"/>
  <c r="BV273" i="2"/>
  <c r="BS273" i="2"/>
  <c r="BP273" i="2"/>
  <c r="BM273" i="2"/>
  <c r="BJ273" i="2"/>
  <c r="BG273" i="2"/>
  <c r="BD273" i="2"/>
  <c r="BA273" i="2"/>
  <c r="AX273" i="2"/>
  <c r="AU273" i="2"/>
  <c r="AR273" i="2"/>
  <c r="AO273" i="2"/>
  <c r="AI273" i="2"/>
  <c r="AF273" i="2"/>
  <c r="AC273" i="2"/>
  <c r="Z273" i="2"/>
  <c r="W273" i="2"/>
  <c r="T273" i="2"/>
  <c r="Q273" i="2"/>
  <c r="N273" i="2"/>
  <c r="K273" i="2"/>
  <c r="H273" i="2"/>
  <c r="DR272" i="2"/>
  <c r="DO272" i="2"/>
  <c r="DI272" i="2"/>
  <c r="DF272" i="2"/>
  <c r="DC272" i="2"/>
  <c r="CZ272" i="2"/>
  <c r="CW272" i="2"/>
  <c r="CT272" i="2"/>
  <c r="CQ272" i="2"/>
  <c r="CK272" i="2"/>
  <c r="CH272" i="2"/>
  <c r="CE272" i="2"/>
  <c r="CB272" i="2"/>
  <c r="BY272" i="2"/>
  <c r="BV272" i="2"/>
  <c r="BS272" i="2"/>
  <c r="BP272" i="2"/>
  <c r="BM272" i="2"/>
  <c r="BJ272" i="2"/>
  <c r="BG272" i="2"/>
  <c r="BD272" i="2"/>
  <c r="BA272" i="2"/>
  <c r="AX272" i="2"/>
  <c r="AU272" i="2"/>
  <c r="AR272" i="2"/>
  <c r="AO272" i="2"/>
  <c r="AI272" i="2"/>
  <c r="AF272" i="2"/>
  <c r="AC272" i="2"/>
  <c r="Z272" i="2"/>
  <c r="W272" i="2"/>
  <c r="T272" i="2"/>
  <c r="Q272" i="2"/>
  <c r="N272" i="2"/>
  <c r="K272" i="2"/>
  <c r="H272" i="2"/>
  <c r="DR271" i="2"/>
  <c r="DO271" i="2"/>
  <c r="DI271" i="2"/>
  <c r="DF271" i="2"/>
  <c r="DC271" i="2"/>
  <c r="CZ271" i="2"/>
  <c r="CW271" i="2"/>
  <c r="CT271" i="2"/>
  <c r="CQ271" i="2"/>
  <c r="CK271" i="2"/>
  <c r="CH271" i="2"/>
  <c r="CE271" i="2"/>
  <c r="CB271" i="2"/>
  <c r="BY271" i="2"/>
  <c r="BV271" i="2"/>
  <c r="BS271" i="2"/>
  <c r="BP271" i="2"/>
  <c r="BM271" i="2"/>
  <c r="BJ271" i="2"/>
  <c r="BG271" i="2"/>
  <c r="BD271" i="2"/>
  <c r="BA271" i="2"/>
  <c r="AX271" i="2"/>
  <c r="AU271" i="2"/>
  <c r="AR271" i="2"/>
  <c r="AO271" i="2"/>
  <c r="AI271" i="2"/>
  <c r="AF271" i="2"/>
  <c r="AC271" i="2"/>
  <c r="Z271" i="2"/>
  <c r="W271" i="2"/>
  <c r="T271" i="2"/>
  <c r="Q271" i="2"/>
  <c r="N271" i="2"/>
  <c r="K271" i="2"/>
  <c r="H271" i="2"/>
  <c r="DR270" i="2"/>
  <c r="DO270" i="2"/>
  <c r="DI270" i="2"/>
  <c r="DF270" i="2"/>
  <c r="DC270" i="2"/>
  <c r="CZ270" i="2"/>
  <c r="CW270" i="2"/>
  <c r="CT270" i="2"/>
  <c r="CQ270" i="2"/>
  <c r="CK270" i="2"/>
  <c r="CH270" i="2"/>
  <c r="CE270" i="2"/>
  <c r="CB270" i="2"/>
  <c r="BY270" i="2"/>
  <c r="BV270" i="2"/>
  <c r="BS270" i="2"/>
  <c r="BP270" i="2"/>
  <c r="BM270" i="2"/>
  <c r="BJ270" i="2"/>
  <c r="BG270" i="2"/>
  <c r="BD270" i="2"/>
  <c r="BA270" i="2"/>
  <c r="AX270" i="2"/>
  <c r="AU270" i="2"/>
  <c r="AR270" i="2"/>
  <c r="AO270" i="2"/>
  <c r="AI270" i="2"/>
  <c r="AF270" i="2"/>
  <c r="AC270" i="2"/>
  <c r="Z270" i="2"/>
  <c r="W270" i="2"/>
  <c r="T270" i="2"/>
  <c r="Q270" i="2"/>
  <c r="N270" i="2"/>
  <c r="K270" i="2"/>
  <c r="H270" i="2"/>
  <c r="DR269" i="2"/>
  <c r="DO269" i="2"/>
  <c r="DI269" i="2"/>
  <c r="DF269" i="2"/>
  <c r="DC269" i="2"/>
  <c r="CZ269" i="2"/>
  <c r="CW269" i="2"/>
  <c r="CT269" i="2"/>
  <c r="CQ269" i="2"/>
  <c r="CK269" i="2"/>
  <c r="CH269" i="2"/>
  <c r="CE269" i="2"/>
  <c r="CB269" i="2"/>
  <c r="BY269" i="2"/>
  <c r="BV269" i="2"/>
  <c r="BS269" i="2"/>
  <c r="BP269" i="2"/>
  <c r="BM269" i="2"/>
  <c r="BJ269" i="2"/>
  <c r="BG269" i="2"/>
  <c r="BD269" i="2"/>
  <c r="BA269" i="2"/>
  <c r="AX269" i="2"/>
  <c r="AU269" i="2"/>
  <c r="AR269" i="2"/>
  <c r="AO269" i="2"/>
  <c r="AI269" i="2"/>
  <c r="AF269" i="2"/>
  <c r="AC269" i="2"/>
  <c r="Z269" i="2"/>
  <c r="W269" i="2"/>
  <c r="T269" i="2"/>
  <c r="Q269" i="2"/>
  <c r="N269" i="2"/>
  <c r="K269" i="2"/>
  <c r="H269" i="2"/>
  <c r="DR268" i="2"/>
  <c r="DO268" i="2"/>
  <c r="DI268" i="2"/>
  <c r="DF268" i="2"/>
  <c r="DC268" i="2"/>
  <c r="CZ268" i="2"/>
  <c r="CW268" i="2"/>
  <c r="CT268" i="2"/>
  <c r="CQ268" i="2"/>
  <c r="CK268" i="2"/>
  <c r="CH268" i="2"/>
  <c r="CE268" i="2"/>
  <c r="CB268" i="2"/>
  <c r="BY268" i="2"/>
  <c r="BV268" i="2"/>
  <c r="BS268" i="2"/>
  <c r="BP268" i="2"/>
  <c r="BM268" i="2"/>
  <c r="BJ268" i="2"/>
  <c r="BG268" i="2"/>
  <c r="BD268" i="2"/>
  <c r="BA268" i="2"/>
  <c r="AX268" i="2"/>
  <c r="AU268" i="2"/>
  <c r="AR268" i="2"/>
  <c r="AO268" i="2"/>
  <c r="AI268" i="2"/>
  <c r="AF268" i="2"/>
  <c r="AC268" i="2"/>
  <c r="Z268" i="2"/>
  <c r="W268" i="2"/>
  <c r="T268" i="2"/>
  <c r="Q268" i="2"/>
  <c r="N268" i="2"/>
  <c r="K268" i="2"/>
  <c r="H268" i="2"/>
  <c r="DR267" i="2"/>
  <c r="DO267" i="2"/>
  <c r="DI267" i="2"/>
  <c r="DF267" i="2"/>
  <c r="DC267" i="2"/>
  <c r="CZ267" i="2"/>
  <c r="CW267" i="2"/>
  <c r="CT267" i="2"/>
  <c r="CQ267" i="2"/>
  <c r="CK267" i="2"/>
  <c r="CH267" i="2"/>
  <c r="CE267" i="2"/>
  <c r="CB267" i="2"/>
  <c r="BY267" i="2"/>
  <c r="BV267" i="2"/>
  <c r="BS267" i="2"/>
  <c r="BP267" i="2"/>
  <c r="BM267" i="2"/>
  <c r="BJ267" i="2"/>
  <c r="BG267" i="2"/>
  <c r="BD267" i="2"/>
  <c r="BA267" i="2"/>
  <c r="AX267" i="2"/>
  <c r="AU267" i="2"/>
  <c r="AR267" i="2"/>
  <c r="AO267" i="2"/>
  <c r="AI267" i="2"/>
  <c r="AF267" i="2"/>
  <c r="AC267" i="2"/>
  <c r="Z267" i="2"/>
  <c r="W267" i="2"/>
  <c r="T267" i="2"/>
  <c r="Q267" i="2"/>
  <c r="N267" i="2"/>
  <c r="K267" i="2"/>
  <c r="H267" i="2"/>
  <c r="DR266" i="2"/>
  <c r="DO266" i="2"/>
  <c r="DI266" i="2"/>
  <c r="DF266" i="2"/>
  <c r="DC266" i="2"/>
  <c r="CZ266" i="2"/>
  <c r="CW266" i="2"/>
  <c r="CT266" i="2"/>
  <c r="CQ266" i="2"/>
  <c r="CK266" i="2"/>
  <c r="CH266" i="2"/>
  <c r="CE266" i="2"/>
  <c r="CB266" i="2"/>
  <c r="BY266" i="2"/>
  <c r="BV266" i="2"/>
  <c r="BS266" i="2"/>
  <c r="BP266" i="2"/>
  <c r="BM266" i="2"/>
  <c r="BJ266" i="2"/>
  <c r="BG266" i="2"/>
  <c r="BD266" i="2"/>
  <c r="BA266" i="2"/>
  <c r="AX266" i="2"/>
  <c r="AU266" i="2"/>
  <c r="AR266" i="2"/>
  <c r="AO266" i="2"/>
  <c r="AI266" i="2"/>
  <c r="AF266" i="2"/>
  <c r="AC266" i="2"/>
  <c r="Z266" i="2"/>
  <c r="W266" i="2"/>
  <c r="T266" i="2"/>
  <c r="Q266" i="2"/>
  <c r="N266" i="2"/>
  <c r="K266" i="2"/>
  <c r="H266" i="2"/>
  <c r="D278" i="2"/>
  <c r="C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DE278" i="1"/>
  <c r="DD278" i="1"/>
  <c r="DB278" i="1"/>
  <c r="DA278" i="1"/>
  <c r="CY278" i="1"/>
  <c r="CX278" i="1"/>
  <c r="CV278" i="1"/>
  <c r="CU278" i="1"/>
  <c r="CS278" i="1"/>
  <c r="CR278" i="1"/>
  <c r="CP278" i="1"/>
  <c r="CO278" i="1"/>
  <c r="CM278" i="1"/>
  <c r="CL278" i="1"/>
  <c r="CJ278" i="1"/>
  <c r="CI278" i="1"/>
  <c r="CG278" i="1"/>
  <c r="CF278" i="1"/>
  <c r="CD278" i="1"/>
  <c r="CC278" i="1"/>
  <c r="BX278" i="1"/>
  <c r="BW278" i="1"/>
  <c r="BU278" i="1"/>
  <c r="BT278" i="1"/>
  <c r="BR278" i="1"/>
  <c r="BQ278" i="1"/>
  <c r="BO278" i="1"/>
  <c r="BN278" i="1"/>
  <c r="BL278" i="1"/>
  <c r="BK278" i="1"/>
  <c r="BI278" i="1"/>
  <c r="BH278" i="1"/>
  <c r="BF278" i="1"/>
  <c r="BE278" i="1"/>
  <c r="BC278" i="1"/>
  <c r="BB278" i="1"/>
  <c r="AW278" i="1"/>
  <c r="AV278" i="1"/>
  <c r="AT278" i="1"/>
  <c r="AS278" i="1"/>
  <c r="AN278" i="1"/>
  <c r="AM278" i="1"/>
  <c r="AK278" i="1"/>
  <c r="AJ278" i="1"/>
  <c r="AH278" i="1"/>
  <c r="AG278" i="1"/>
  <c r="AE278" i="1"/>
  <c r="AD278" i="1"/>
  <c r="Y278" i="1"/>
  <c r="X278" i="1"/>
  <c r="V278" i="1"/>
  <c r="U278" i="1"/>
  <c r="S278" i="1"/>
  <c r="R278" i="1"/>
  <c r="P278" i="1"/>
  <c r="O278" i="1"/>
  <c r="M278" i="1"/>
  <c r="L278" i="1"/>
  <c r="J278" i="1"/>
  <c r="I278" i="1"/>
  <c r="G278" i="1"/>
  <c r="F278" i="1"/>
  <c r="DF277" i="1"/>
  <c r="DC277" i="1"/>
  <c r="CZ277" i="1"/>
  <c r="CW277" i="1"/>
  <c r="CT277" i="1"/>
  <c r="CQ277" i="1"/>
  <c r="CN277" i="1"/>
  <c r="CK277" i="1"/>
  <c r="CH277" i="1"/>
  <c r="CE277" i="1"/>
  <c r="BY277" i="1"/>
  <c r="BV277" i="1"/>
  <c r="BS277" i="1"/>
  <c r="BP277" i="1"/>
  <c r="BM277" i="1"/>
  <c r="BJ277" i="1"/>
  <c r="BG277" i="1"/>
  <c r="BD277" i="1"/>
  <c r="AX277" i="1"/>
  <c r="AU277" i="1"/>
  <c r="AO277" i="1"/>
  <c r="AL277" i="1"/>
  <c r="AI277" i="1"/>
  <c r="AF277" i="1"/>
  <c r="Z277" i="1"/>
  <c r="W277" i="1"/>
  <c r="T277" i="1"/>
  <c r="Q277" i="1"/>
  <c r="N277" i="1"/>
  <c r="K277" i="1"/>
  <c r="H277" i="1"/>
  <c r="DF276" i="1"/>
  <c r="DC276" i="1"/>
  <c r="CZ276" i="1"/>
  <c r="CW276" i="1"/>
  <c r="CT276" i="1"/>
  <c r="CQ276" i="1"/>
  <c r="CN276" i="1"/>
  <c r="CK276" i="1"/>
  <c r="CH276" i="1"/>
  <c r="CE276" i="1"/>
  <c r="BY276" i="1"/>
  <c r="BV276" i="1"/>
  <c r="BS276" i="1"/>
  <c r="BP276" i="1"/>
  <c r="BM276" i="1"/>
  <c r="BJ276" i="1"/>
  <c r="BG276" i="1"/>
  <c r="BD276" i="1"/>
  <c r="AX276" i="1"/>
  <c r="AU276" i="1"/>
  <c r="AO276" i="1"/>
  <c r="AL276" i="1"/>
  <c r="AI276" i="1"/>
  <c r="AF276" i="1"/>
  <c r="Z276" i="1"/>
  <c r="W276" i="1"/>
  <c r="T276" i="1"/>
  <c r="Q276" i="1"/>
  <c r="N276" i="1"/>
  <c r="K276" i="1"/>
  <c r="H276" i="1"/>
  <c r="DF275" i="1"/>
  <c r="DC275" i="1"/>
  <c r="CZ275" i="1"/>
  <c r="CW275" i="1"/>
  <c r="CT275" i="1"/>
  <c r="CQ275" i="1"/>
  <c r="CN275" i="1"/>
  <c r="CK275" i="1"/>
  <c r="CH275" i="1"/>
  <c r="CE275" i="1"/>
  <c r="BY275" i="1"/>
  <c r="BV275" i="1"/>
  <c r="BS275" i="1"/>
  <c r="BP275" i="1"/>
  <c r="BM275" i="1"/>
  <c r="BJ275" i="1"/>
  <c r="BG275" i="1"/>
  <c r="BD275" i="1"/>
  <c r="AX275" i="1"/>
  <c r="AU275" i="1"/>
  <c r="AO275" i="1"/>
  <c r="AL275" i="1"/>
  <c r="AI275" i="1"/>
  <c r="AF275" i="1"/>
  <c r="Z275" i="1"/>
  <c r="W275" i="1"/>
  <c r="T275" i="1"/>
  <c r="Q275" i="1"/>
  <c r="N275" i="1"/>
  <c r="K275" i="1"/>
  <c r="H275" i="1"/>
  <c r="DF274" i="1"/>
  <c r="DC274" i="1"/>
  <c r="CZ274" i="1"/>
  <c r="CW274" i="1"/>
  <c r="CT274" i="1"/>
  <c r="CQ274" i="1"/>
  <c r="CN274" i="1"/>
  <c r="CK274" i="1"/>
  <c r="CH274" i="1"/>
  <c r="CE274" i="1"/>
  <c r="BY274" i="1"/>
  <c r="BV274" i="1"/>
  <c r="BS274" i="1"/>
  <c r="BP274" i="1"/>
  <c r="BM274" i="1"/>
  <c r="BJ274" i="1"/>
  <c r="BG274" i="1"/>
  <c r="BD274" i="1"/>
  <c r="AX274" i="1"/>
  <c r="AU274" i="1"/>
  <c r="AO274" i="1"/>
  <c r="AL274" i="1"/>
  <c r="AI274" i="1"/>
  <c r="AF274" i="1"/>
  <c r="Z274" i="1"/>
  <c r="W274" i="1"/>
  <c r="T274" i="1"/>
  <c r="Q274" i="1"/>
  <c r="N274" i="1"/>
  <c r="K274" i="1"/>
  <c r="H274" i="1"/>
  <c r="DF273" i="1"/>
  <c r="DC273" i="1"/>
  <c r="CZ273" i="1"/>
  <c r="CW273" i="1"/>
  <c r="CT273" i="1"/>
  <c r="CQ273" i="1"/>
  <c r="CN273" i="1"/>
  <c r="CK273" i="1"/>
  <c r="CH273" i="1"/>
  <c r="CE273" i="1"/>
  <c r="BY273" i="1"/>
  <c r="BV273" i="1"/>
  <c r="BS273" i="1"/>
  <c r="BP273" i="1"/>
  <c r="BM273" i="1"/>
  <c r="BJ273" i="1"/>
  <c r="BG273" i="1"/>
  <c r="BD273" i="1"/>
  <c r="AX273" i="1"/>
  <c r="AU273" i="1"/>
  <c r="AO273" i="1"/>
  <c r="AL273" i="1"/>
  <c r="AI273" i="1"/>
  <c r="AF273" i="1"/>
  <c r="Z273" i="1"/>
  <c r="W273" i="1"/>
  <c r="T273" i="1"/>
  <c r="Q273" i="1"/>
  <c r="N273" i="1"/>
  <c r="K273" i="1"/>
  <c r="H273" i="1"/>
  <c r="DF272" i="1"/>
  <c r="DC272" i="1"/>
  <c r="CZ272" i="1"/>
  <c r="CW272" i="1"/>
  <c r="CT272" i="1"/>
  <c r="CQ272" i="1"/>
  <c r="CN272" i="1"/>
  <c r="CK272" i="1"/>
  <c r="CH272" i="1"/>
  <c r="CE272" i="1"/>
  <c r="BY272" i="1"/>
  <c r="BV272" i="1"/>
  <c r="BS272" i="1"/>
  <c r="BP272" i="1"/>
  <c r="BM272" i="1"/>
  <c r="BJ272" i="1"/>
  <c r="BG272" i="1"/>
  <c r="BD272" i="1"/>
  <c r="AX272" i="1"/>
  <c r="AU272" i="1"/>
  <c r="AO272" i="1"/>
  <c r="AL272" i="1"/>
  <c r="AI272" i="1"/>
  <c r="AF272" i="1"/>
  <c r="Z272" i="1"/>
  <c r="W272" i="1"/>
  <c r="T272" i="1"/>
  <c r="Q272" i="1"/>
  <c r="N272" i="1"/>
  <c r="K272" i="1"/>
  <c r="H272" i="1"/>
  <c r="DF271" i="1"/>
  <c r="DC271" i="1"/>
  <c r="CZ271" i="1"/>
  <c r="CW271" i="1"/>
  <c r="CT271" i="1"/>
  <c r="CQ271" i="1"/>
  <c r="CN271" i="1"/>
  <c r="CK271" i="1"/>
  <c r="CH271" i="1"/>
  <c r="CE271" i="1"/>
  <c r="BY271" i="1"/>
  <c r="BV271" i="1"/>
  <c r="BS271" i="1"/>
  <c r="BP271" i="1"/>
  <c r="BM271" i="1"/>
  <c r="BJ271" i="1"/>
  <c r="BG271" i="1"/>
  <c r="BD271" i="1"/>
  <c r="AX271" i="1"/>
  <c r="AU271" i="1"/>
  <c r="AO271" i="1"/>
  <c r="AL271" i="1"/>
  <c r="AI271" i="1"/>
  <c r="AF271" i="1"/>
  <c r="Z271" i="1"/>
  <c r="W271" i="1"/>
  <c r="T271" i="1"/>
  <c r="Q271" i="1"/>
  <c r="N271" i="1"/>
  <c r="K271" i="1"/>
  <c r="H271" i="1"/>
  <c r="DF270" i="1"/>
  <c r="DC270" i="1"/>
  <c r="CZ270" i="1"/>
  <c r="CW270" i="1"/>
  <c r="CT270" i="1"/>
  <c r="CQ270" i="1"/>
  <c r="CN270" i="1"/>
  <c r="CK270" i="1"/>
  <c r="CH270" i="1"/>
  <c r="CE270" i="1"/>
  <c r="BY270" i="1"/>
  <c r="BV270" i="1"/>
  <c r="BS270" i="1"/>
  <c r="BP270" i="1"/>
  <c r="BM270" i="1"/>
  <c r="BJ270" i="1"/>
  <c r="BG270" i="1"/>
  <c r="BD270" i="1"/>
  <c r="AX270" i="1"/>
  <c r="AU270" i="1"/>
  <c r="AO270" i="1"/>
  <c r="AL270" i="1"/>
  <c r="AI270" i="1"/>
  <c r="AF270" i="1"/>
  <c r="Z270" i="1"/>
  <c r="W270" i="1"/>
  <c r="T270" i="1"/>
  <c r="Q270" i="1"/>
  <c r="N270" i="1"/>
  <c r="K270" i="1"/>
  <c r="H270" i="1"/>
  <c r="DF269" i="1"/>
  <c r="DC269" i="1"/>
  <c r="CZ269" i="1"/>
  <c r="CW269" i="1"/>
  <c r="CT269" i="1"/>
  <c r="CQ269" i="1"/>
  <c r="CN269" i="1"/>
  <c r="CK269" i="1"/>
  <c r="CH269" i="1"/>
  <c r="CE269" i="1"/>
  <c r="BY269" i="1"/>
  <c r="BV269" i="1"/>
  <c r="BS269" i="1"/>
  <c r="BP269" i="1"/>
  <c r="BM269" i="1"/>
  <c r="BJ269" i="1"/>
  <c r="BG269" i="1"/>
  <c r="BD269" i="1"/>
  <c r="AX269" i="1"/>
  <c r="AU269" i="1"/>
  <c r="AO269" i="1"/>
  <c r="AL269" i="1"/>
  <c r="AI269" i="1"/>
  <c r="AF269" i="1"/>
  <c r="Z269" i="1"/>
  <c r="W269" i="1"/>
  <c r="T269" i="1"/>
  <c r="Q269" i="1"/>
  <c r="N269" i="1"/>
  <c r="K269" i="1"/>
  <c r="H269" i="1"/>
  <c r="DF268" i="1"/>
  <c r="DC268" i="1"/>
  <c r="CZ268" i="1"/>
  <c r="CW268" i="1"/>
  <c r="CT268" i="1"/>
  <c r="CQ268" i="1"/>
  <c r="CN268" i="1"/>
  <c r="CK268" i="1"/>
  <c r="CH268" i="1"/>
  <c r="CE268" i="1"/>
  <c r="BY268" i="1"/>
  <c r="BV268" i="1"/>
  <c r="BS268" i="1"/>
  <c r="BP268" i="1"/>
  <c r="BM268" i="1"/>
  <c r="BJ268" i="1"/>
  <c r="BG268" i="1"/>
  <c r="BD268" i="1"/>
  <c r="AX268" i="1"/>
  <c r="AU268" i="1"/>
  <c r="AO268" i="1"/>
  <c r="AL268" i="1"/>
  <c r="AI268" i="1"/>
  <c r="AF268" i="1"/>
  <c r="Z268" i="1"/>
  <c r="W268" i="1"/>
  <c r="T268" i="1"/>
  <c r="Q268" i="1"/>
  <c r="N268" i="1"/>
  <c r="K268" i="1"/>
  <c r="H268" i="1"/>
  <c r="DF267" i="1"/>
  <c r="DC267" i="1"/>
  <c r="CZ267" i="1"/>
  <c r="CW267" i="1"/>
  <c r="CT267" i="1"/>
  <c r="CQ267" i="1"/>
  <c r="CN267" i="1"/>
  <c r="CK267" i="1"/>
  <c r="CH267" i="1"/>
  <c r="CE267" i="1"/>
  <c r="BY267" i="1"/>
  <c r="BV267" i="1"/>
  <c r="BS267" i="1"/>
  <c r="BP267" i="1"/>
  <c r="BM267" i="1"/>
  <c r="BJ267" i="1"/>
  <c r="BG267" i="1"/>
  <c r="BD267" i="1"/>
  <c r="AX267" i="1"/>
  <c r="AU267" i="1"/>
  <c r="AO267" i="1"/>
  <c r="AL267" i="1"/>
  <c r="AI267" i="1"/>
  <c r="AF267" i="1"/>
  <c r="Z267" i="1"/>
  <c r="W267" i="1"/>
  <c r="T267" i="1"/>
  <c r="Q267" i="1"/>
  <c r="N267" i="1"/>
  <c r="K267" i="1"/>
  <c r="H267" i="1"/>
  <c r="DF266" i="1"/>
  <c r="DC266" i="1"/>
  <c r="CZ266" i="1"/>
  <c r="CW266" i="1"/>
  <c r="CT266" i="1"/>
  <c r="CQ266" i="1"/>
  <c r="CN266" i="1"/>
  <c r="CK266" i="1"/>
  <c r="CH266" i="1"/>
  <c r="CE266" i="1"/>
  <c r="BY266" i="1"/>
  <c r="BV266" i="1"/>
  <c r="BS266" i="1"/>
  <c r="BP266" i="1"/>
  <c r="BM266" i="1"/>
  <c r="BJ266" i="1"/>
  <c r="BG266" i="1"/>
  <c r="BD266" i="1"/>
  <c r="AX266" i="1"/>
  <c r="AU266" i="1"/>
  <c r="AO266" i="1"/>
  <c r="AL266" i="1"/>
  <c r="AI266" i="1"/>
  <c r="AF266" i="1"/>
  <c r="Z266" i="1"/>
  <c r="W266" i="1"/>
  <c r="T266" i="1"/>
  <c r="Q266" i="1"/>
  <c r="N266" i="1"/>
  <c r="K266" i="1"/>
  <c r="H266" i="1"/>
  <c r="D278" i="1"/>
  <c r="C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BL265" i="2"/>
  <c r="BK265" i="2"/>
  <c r="BM264" i="2"/>
  <c r="BM263" i="2"/>
  <c r="BM262" i="2"/>
  <c r="BM261" i="2"/>
  <c r="BM260" i="2"/>
  <c r="BM259" i="2"/>
  <c r="BM258" i="2"/>
  <c r="BM257" i="2"/>
  <c r="BM256" i="2"/>
  <c r="BM255" i="2"/>
  <c r="BM254" i="2"/>
  <c r="BM253" i="2"/>
  <c r="CG252" i="1"/>
  <c r="CF252" i="1"/>
  <c r="CH251" i="1"/>
  <c r="CH250" i="1"/>
  <c r="CH249" i="1"/>
  <c r="CH248" i="1"/>
  <c r="CH247" i="1"/>
  <c r="CH246" i="1"/>
  <c r="CH245" i="1"/>
  <c r="CH244" i="1"/>
  <c r="CH243" i="1"/>
  <c r="CH242" i="1"/>
  <c r="CH241" i="1"/>
  <c r="CH240" i="1"/>
  <c r="CG239" i="1"/>
  <c r="CF239" i="1"/>
  <c r="CH238" i="1"/>
  <c r="CH237" i="1"/>
  <c r="CH236" i="1"/>
  <c r="CH235" i="1"/>
  <c r="CH234" i="1"/>
  <c r="CH233" i="1"/>
  <c r="CH232" i="1"/>
  <c r="CH231" i="1"/>
  <c r="CH230" i="1"/>
  <c r="CH229" i="1"/>
  <c r="CH228" i="1"/>
  <c r="CH227" i="1"/>
  <c r="CG226" i="1"/>
  <c r="CF226" i="1"/>
  <c r="CH225" i="1"/>
  <c r="CH224" i="1"/>
  <c r="CH223" i="1"/>
  <c r="CH222" i="1"/>
  <c r="CH221" i="1"/>
  <c r="CH220" i="1"/>
  <c r="CH219" i="1"/>
  <c r="CH218" i="1"/>
  <c r="CH217" i="1"/>
  <c r="CH216" i="1"/>
  <c r="CH215" i="1"/>
  <c r="CH214" i="1"/>
  <c r="CG213" i="1"/>
  <c r="CF213" i="1"/>
  <c r="CH212" i="1"/>
  <c r="CH211" i="1"/>
  <c r="CH210" i="1"/>
  <c r="CH209" i="1"/>
  <c r="CH208" i="1"/>
  <c r="CH207" i="1"/>
  <c r="CH206" i="1"/>
  <c r="CH205" i="1"/>
  <c r="CH204" i="1"/>
  <c r="CH203" i="1"/>
  <c r="CH202" i="1"/>
  <c r="CH201" i="1"/>
  <c r="CG200" i="1"/>
  <c r="CF200" i="1"/>
  <c r="CH199" i="1"/>
  <c r="CH198" i="1"/>
  <c r="CH197" i="1"/>
  <c r="CH196" i="1"/>
  <c r="CH195" i="1"/>
  <c r="CH194" i="1"/>
  <c r="CH193" i="1"/>
  <c r="CH192" i="1"/>
  <c r="CH191" i="1"/>
  <c r="CH190" i="1"/>
  <c r="CH189" i="1"/>
  <c r="CH188" i="1"/>
  <c r="CG187" i="1"/>
  <c r="CF187" i="1"/>
  <c r="CH186" i="1"/>
  <c r="CH185" i="1"/>
  <c r="CH184" i="1"/>
  <c r="CH183" i="1"/>
  <c r="CH182" i="1"/>
  <c r="CH181" i="1"/>
  <c r="CH180" i="1"/>
  <c r="CH179" i="1"/>
  <c r="CH178" i="1"/>
  <c r="CH177" i="1"/>
  <c r="CH176" i="1"/>
  <c r="CH175" i="1"/>
  <c r="CG174" i="1"/>
  <c r="CF174" i="1"/>
  <c r="CH173" i="1"/>
  <c r="CH172" i="1"/>
  <c r="CH171" i="1"/>
  <c r="CH170" i="1"/>
  <c r="CH169" i="1"/>
  <c r="CH168" i="1"/>
  <c r="CH167" i="1"/>
  <c r="CH166" i="1"/>
  <c r="CH165" i="1"/>
  <c r="CH164" i="1"/>
  <c r="CH163" i="1"/>
  <c r="CH162" i="1"/>
  <c r="CG161" i="1"/>
  <c r="CF161" i="1"/>
  <c r="CH160" i="1"/>
  <c r="CH159" i="1"/>
  <c r="CH158" i="1"/>
  <c r="CH157" i="1"/>
  <c r="CH156" i="1"/>
  <c r="CH155" i="1"/>
  <c r="CH154" i="1"/>
  <c r="CH153" i="1"/>
  <c r="CH152" i="1"/>
  <c r="CH151" i="1"/>
  <c r="CH150" i="1"/>
  <c r="CH149" i="1"/>
  <c r="CG148" i="1"/>
  <c r="CF148" i="1"/>
  <c r="CH147" i="1"/>
  <c r="CH146" i="1"/>
  <c r="CH145" i="1"/>
  <c r="CH144" i="1"/>
  <c r="CH143" i="1"/>
  <c r="CH142" i="1"/>
  <c r="CH141" i="1"/>
  <c r="CH140" i="1"/>
  <c r="CH139" i="1"/>
  <c r="CH138" i="1"/>
  <c r="CH137" i="1"/>
  <c r="CH136" i="1"/>
  <c r="CG135" i="1"/>
  <c r="CF135" i="1"/>
  <c r="CH134" i="1"/>
  <c r="CH133" i="1"/>
  <c r="CH132" i="1"/>
  <c r="CH131" i="1"/>
  <c r="CH130" i="1"/>
  <c r="CH129" i="1"/>
  <c r="CH128" i="1"/>
  <c r="CH127" i="1"/>
  <c r="CH126" i="1"/>
  <c r="CH125" i="1"/>
  <c r="CH124" i="1"/>
  <c r="CH123" i="1"/>
  <c r="CG122" i="1"/>
  <c r="CF122" i="1"/>
  <c r="CH121" i="1"/>
  <c r="CH120" i="1"/>
  <c r="CH119" i="1"/>
  <c r="CH118" i="1"/>
  <c r="CH117" i="1"/>
  <c r="CH116" i="1"/>
  <c r="CH115" i="1"/>
  <c r="CH114" i="1"/>
  <c r="CH113" i="1"/>
  <c r="CH112" i="1"/>
  <c r="CH111" i="1"/>
  <c r="CH110" i="1"/>
  <c r="CG109" i="1"/>
  <c r="CF109" i="1"/>
  <c r="CH108" i="1"/>
  <c r="CH107" i="1"/>
  <c r="CH106" i="1"/>
  <c r="CH105" i="1"/>
  <c r="CH104" i="1"/>
  <c r="CH103" i="1"/>
  <c r="CH102" i="1"/>
  <c r="CH101" i="1"/>
  <c r="CH100" i="1"/>
  <c r="CH99" i="1"/>
  <c r="CH98" i="1"/>
  <c r="CH97" i="1"/>
  <c r="CG96" i="1"/>
  <c r="CF96" i="1"/>
  <c r="CH95" i="1"/>
  <c r="CH94" i="1"/>
  <c r="CH93" i="1"/>
  <c r="CH92" i="1"/>
  <c r="CH91" i="1"/>
  <c r="CH90" i="1"/>
  <c r="CH89" i="1"/>
  <c r="CH88" i="1"/>
  <c r="CH87" i="1"/>
  <c r="CH86" i="1"/>
  <c r="CH85" i="1"/>
  <c r="CH84" i="1"/>
  <c r="CG83" i="1"/>
  <c r="CF83" i="1"/>
  <c r="CH82" i="1"/>
  <c r="CH81" i="1"/>
  <c r="CH80" i="1"/>
  <c r="CH79" i="1"/>
  <c r="CH78" i="1"/>
  <c r="CH77" i="1"/>
  <c r="CH76" i="1"/>
  <c r="CH75" i="1"/>
  <c r="CH74" i="1"/>
  <c r="CH73" i="1"/>
  <c r="CH72" i="1"/>
  <c r="CH71" i="1"/>
  <c r="CG70" i="1"/>
  <c r="CF70" i="1"/>
  <c r="CH69" i="1"/>
  <c r="CH68" i="1"/>
  <c r="CH67" i="1"/>
  <c r="CH66" i="1"/>
  <c r="CH65" i="1"/>
  <c r="CH64" i="1"/>
  <c r="CH63" i="1"/>
  <c r="CH62" i="1"/>
  <c r="CH61" i="1"/>
  <c r="CH60" i="1"/>
  <c r="CH59" i="1"/>
  <c r="CH58" i="1"/>
  <c r="CG57" i="1"/>
  <c r="CF57" i="1"/>
  <c r="CH56" i="1"/>
  <c r="CH55" i="1"/>
  <c r="CH54" i="1"/>
  <c r="CH53" i="1"/>
  <c r="CH52" i="1"/>
  <c r="CH51" i="1"/>
  <c r="CH50" i="1"/>
  <c r="CH49" i="1"/>
  <c r="CH48" i="1"/>
  <c r="CH47" i="1"/>
  <c r="CH46" i="1"/>
  <c r="CH45" i="1"/>
  <c r="CG44" i="1"/>
  <c r="CF44" i="1"/>
  <c r="CH43" i="1"/>
  <c r="CH42" i="1"/>
  <c r="CH41" i="1"/>
  <c r="CH40" i="1"/>
  <c r="CH39" i="1"/>
  <c r="CH38" i="1"/>
  <c r="CH37" i="1"/>
  <c r="CH36" i="1"/>
  <c r="CH35" i="1"/>
  <c r="CH34" i="1"/>
  <c r="CH33" i="1"/>
  <c r="CH32" i="1"/>
  <c r="CG31" i="1"/>
  <c r="CF31" i="1"/>
  <c r="CH30" i="1"/>
  <c r="CH29" i="1"/>
  <c r="CH28" i="1"/>
  <c r="CH27" i="1"/>
  <c r="CH26" i="1"/>
  <c r="CH25" i="1"/>
  <c r="CH24" i="1"/>
  <c r="CH23" i="1"/>
  <c r="CH22" i="1"/>
  <c r="CH21" i="1"/>
  <c r="CH20" i="1"/>
  <c r="CH19" i="1"/>
  <c r="CG18" i="1"/>
  <c r="CF18" i="1"/>
  <c r="CH17" i="1"/>
  <c r="CH16" i="1"/>
  <c r="CH15" i="1"/>
  <c r="CH14" i="1"/>
  <c r="CH13" i="1"/>
  <c r="CH12" i="1"/>
  <c r="CH11" i="1"/>
  <c r="CH10" i="1"/>
  <c r="CH9" i="1"/>
  <c r="CH8" i="1"/>
  <c r="CH7" i="1"/>
  <c r="CH6" i="1"/>
  <c r="CG265" i="1"/>
  <c r="CF265" i="1"/>
  <c r="CH264" i="1"/>
  <c r="CH263" i="1"/>
  <c r="CH262" i="1"/>
  <c r="CH261" i="1"/>
  <c r="CH260" i="1"/>
  <c r="CH259" i="1"/>
  <c r="CH258" i="1"/>
  <c r="CH257" i="1"/>
  <c r="CH256" i="1"/>
  <c r="CH255" i="1"/>
  <c r="CH254" i="1"/>
  <c r="CH253" i="1"/>
  <c r="J252" i="1"/>
  <c r="I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J239" i="1"/>
  <c r="I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J226" i="1"/>
  <c r="I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J213" i="1"/>
  <c r="I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J200" i="1"/>
  <c r="I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J187" i="1"/>
  <c r="I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J174" i="1"/>
  <c r="I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J161" i="1"/>
  <c r="I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J148" i="1"/>
  <c r="I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J135" i="1"/>
  <c r="I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J122" i="1"/>
  <c r="I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J109" i="1"/>
  <c r="I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J96" i="1"/>
  <c r="I96" i="1"/>
  <c r="K95" i="1"/>
  <c r="K94" i="1"/>
  <c r="K93" i="1"/>
  <c r="K92" i="1"/>
  <c r="K91" i="1"/>
  <c r="K90" i="1"/>
  <c r="K89" i="1"/>
  <c r="K88" i="1"/>
  <c r="K87" i="1"/>
  <c r="K86" i="1"/>
  <c r="K85" i="1"/>
  <c r="K84" i="1"/>
  <c r="J83" i="1"/>
  <c r="I83" i="1"/>
  <c r="K82" i="1"/>
  <c r="K81" i="1"/>
  <c r="K80" i="1"/>
  <c r="K79" i="1"/>
  <c r="K78" i="1"/>
  <c r="K77" i="1"/>
  <c r="K76" i="1"/>
  <c r="K75" i="1"/>
  <c r="K74" i="1"/>
  <c r="K73" i="1"/>
  <c r="K72" i="1"/>
  <c r="K71" i="1"/>
  <c r="J70" i="1"/>
  <c r="I70" i="1"/>
  <c r="K69" i="1"/>
  <c r="K68" i="1"/>
  <c r="K67" i="1"/>
  <c r="K66" i="1"/>
  <c r="K65" i="1"/>
  <c r="K64" i="1"/>
  <c r="K63" i="1"/>
  <c r="K62" i="1"/>
  <c r="K61" i="1"/>
  <c r="K60" i="1"/>
  <c r="K59" i="1"/>
  <c r="K58" i="1"/>
  <c r="J57" i="1"/>
  <c r="I57" i="1"/>
  <c r="K56" i="1"/>
  <c r="K55" i="1"/>
  <c r="K54" i="1"/>
  <c r="K53" i="1"/>
  <c r="K52" i="1"/>
  <c r="K51" i="1"/>
  <c r="K50" i="1"/>
  <c r="K49" i="1"/>
  <c r="K48" i="1"/>
  <c r="K47" i="1"/>
  <c r="K46" i="1"/>
  <c r="K45" i="1"/>
  <c r="J44" i="1"/>
  <c r="I44" i="1"/>
  <c r="K43" i="1"/>
  <c r="K42" i="1"/>
  <c r="K41" i="1"/>
  <c r="K40" i="1"/>
  <c r="K39" i="1"/>
  <c r="K38" i="1"/>
  <c r="K37" i="1"/>
  <c r="K36" i="1"/>
  <c r="K35" i="1"/>
  <c r="K34" i="1"/>
  <c r="K33" i="1"/>
  <c r="K32" i="1"/>
  <c r="J31" i="1"/>
  <c r="I31" i="1"/>
  <c r="K30" i="1"/>
  <c r="K29" i="1"/>
  <c r="K28" i="1"/>
  <c r="K27" i="1"/>
  <c r="K26" i="1"/>
  <c r="K25" i="1"/>
  <c r="K24" i="1"/>
  <c r="K23" i="1"/>
  <c r="K22" i="1"/>
  <c r="K21" i="1"/>
  <c r="K20" i="1"/>
  <c r="K19" i="1"/>
  <c r="J18" i="1"/>
  <c r="I18" i="1"/>
  <c r="K17" i="1"/>
  <c r="K16" i="1"/>
  <c r="K15" i="1"/>
  <c r="K14" i="1"/>
  <c r="K13" i="1"/>
  <c r="K12" i="1"/>
  <c r="K11" i="1"/>
  <c r="K10" i="1"/>
  <c r="K9" i="1"/>
  <c r="K8" i="1"/>
  <c r="K7" i="1"/>
  <c r="K6" i="1"/>
  <c r="J265" i="1"/>
  <c r="I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AZ252" i="2"/>
  <c r="AY252" i="2"/>
  <c r="BA251" i="2"/>
  <c r="BA250" i="2"/>
  <c r="BA249" i="2"/>
  <c r="BA248" i="2"/>
  <c r="BA247" i="2"/>
  <c r="BA246" i="2"/>
  <c r="BA245" i="2"/>
  <c r="BA244" i="2"/>
  <c r="BA243" i="2"/>
  <c r="BA242" i="2"/>
  <c r="BA241" i="2"/>
  <c r="BA240" i="2"/>
  <c r="AZ239" i="2"/>
  <c r="AY239" i="2"/>
  <c r="BA238" i="2"/>
  <c r="BA237" i="2"/>
  <c r="BA236" i="2"/>
  <c r="BA235" i="2"/>
  <c r="BA234" i="2"/>
  <c r="BA233" i="2"/>
  <c r="BA232" i="2"/>
  <c r="BA231" i="2"/>
  <c r="BA230" i="2"/>
  <c r="BA229" i="2"/>
  <c r="BA228" i="2"/>
  <c r="BA227" i="2"/>
  <c r="AZ226" i="2"/>
  <c r="AY226" i="2"/>
  <c r="BA225" i="2"/>
  <c r="BA224" i="2"/>
  <c r="BA223" i="2"/>
  <c r="BA222" i="2"/>
  <c r="BA221" i="2"/>
  <c r="BA220" i="2"/>
  <c r="BA219" i="2"/>
  <c r="BA218" i="2"/>
  <c r="BA217" i="2"/>
  <c r="BA216" i="2"/>
  <c r="BA215" i="2"/>
  <c r="BA214" i="2"/>
  <c r="AZ213" i="2"/>
  <c r="AY213" i="2"/>
  <c r="BA212" i="2"/>
  <c r="BA211" i="2"/>
  <c r="BA210" i="2"/>
  <c r="BA209" i="2"/>
  <c r="BA208" i="2"/>
  <c r="BA207" i="2"/>
  <c r="BA206" i="2"/>
  <c r="BA205" i="2"/>
  <c r="BA204" i="2"/>
  <c r="BA203" i="2"/>
  <c r="BA202" i="2"/>
  <c r="BA201" i="2"/>
  <c r="AZ200" i="2"/>
  <c r="AY200" i="2"/>
  <c r="BA199" i="2"/>
  <c r="BA198" i="2"/>
  <c r="BA197" i="2"/>
  <c r="BA196" i="2"/>
  <c r="BA195" i="2"/>
  <c r="BA194" i="2"/>
  <c r="BA193" i="2"/>
  <c r="BA192" i="2"/>
  <c r="BA191" i="2"/>
  <c r="BA190" i="2"/>
  <c r="BA189" i="2"/>
  <c r="BA188" i="2"/>
  <c r="AZ187" i="2"/>
  <c r="AY187" i="2"/>
  <c r="BA186" i="2"/>
  <c r="BA185" i="2"/>
  <c r="BA184" i="2"/>
  <c r="BA183" i="2"/>
  <c r="BA182" i="2"/>
  <c r="BA181" i="2"/>
  <c r="BA180" i="2"/>
  <c r="BA179" i="2"/>
  <c r="BA178" i="2"/>
  <c r="BA177" i="2"/>
  <c r="BA176" i="2"/>
  <c r="BA175" i="2"/>
  <c r="AZ174" i="2"/>
  <c r="AY174" i="2"/>
  <c r="BA173" i="2"/>
  <c r="BA172" i="2"/>
  <c r="BA171" i="2"/>
  <c r="BA170" i="2"/>
  <c r="BA169" i="2"/>
  <c r="BA168" i="2"/>
  <c r="BA167" i="2"/>
  <c r="BA166" i="2"/>
  <c r="BA165" i="2"/>
  <c r="BA164" i="2"/>
  <c r="BA163" i="2"/>
  <c r="BA162" i="2"/>
  <c r="AZ161" i="2"/>
  <c r="AY161" i="2"/>
  <c r="BA160" i="2"/>
  <c r="BA159" i="2"/>
  <c r="BA158" i="2"/>
  <c r="BA157" i="2"/>
  <c r="BA156" i="2"/>
  <c r="BA155" i="2"/>
  <c r="BA154" i="2"/>
  <c r="BA153" i="2"/>
  <c r="BA152" i="2"/>
  <c r="BA151" i="2"/>
  <c r="BA150" i="2"/>
  <c r="BA149" i="2"/>
  <c r="AZ148" i="2"/>
  <c r="AY148" i="2"/>
  <c r="BA147" i="2"/>
  <c r="BA146" i="2"/>
  <c r="BA145" i="2"/>
  <c r="BA144" i="2"/>
  <c r="BA143" i="2"/>
  <c r="BA142" i="2"/>
  <c r="BA141" i="2"/>
  <c r="BA140" i="2"/>
  <c r="BA139" i="2"/>
  <c r="BA138" i="2"/>
  <c r="BA137" i="2"/>
  <c r="BA136" i="2"/>
  <c r="AZ135" i="2"/>
  <c r="AY135" i="2"/>
  <c r="BA134" i="2"/>
  <c r="BA133" i="2"/>
  <c r="BA132" i="2"/>
  <c r="BA131" i="2"/>
  <c r="BA130" i="2"/>
  <c r="BA129" i="2"/>
  <c r="BA128" i="2"/>
  <c r="BA127" i="2"/>
  <c r="BA126" i="2"/>
  <c r="BA125" i="2"/>
  <c r="BA124" i="2"/>
  <c r="BA123" i="2"/>
  <c r="AZ122" i="2"/>
  <c r="AY122" i="2"/>
  <c r="BA121" i="2"/>
  <c r="BA120" i="2"/>
  <c r="BA119" i="2"/>
  <c r="BA118" i="2"/>
  <c r="BA117" i="2"/>
  <c r="BA116" i="2"/>
  <c r="BA115" i="2"/>
  <c r="BA114" i="2"/>
  <c r="BA113" i="2"/>
  <c r="BA112" i="2"/>
  <c r="BA111" i="2"/>
  <c r="BA110" i="2"/>
  <c r="AZ109" i="2"/>
  <c r="AY109" i="2"/>
  <c r="BA108" i="2"/>
  <c r="BA107" i="2"/>
  <c r="BA106" i="2"/>
  <c r="BA105" i="2"/>
  <c r="BA104" i="2"/>
  <c r="BA103" i="2"/>
  <c r="BA102" i="2"/>
  <c r="BA101" i="2"/>
  <c r="BA100" i="2"/>
  <c r="BA99" i="2"/>
  <c r="BA98" i="2"/>
  <c r="BA97" i="2"/>
  <c r="AZ96" i="2"/>
  <c r="AY96" i="2"/>
  <c r="BA95" i="2"/>
  <c r="BA94" i="2"/>
  <c r="BA93" i="2"/>
  <c r="BA92" i="2"/>
  <c r="BA91" i="2"/>
  <c r="BA90" i="2"/>
  <c r="BA89" i="2"/>
  <c r="BA88" i="2"/>
  <c r="BA87" i="2"/>
  <c r="BA86" i="2"/>
  <c r="BA85" i="2"/>
  <c r="BA84" i="2"/>
  <c r="AZ83" i="2"/>
  <c r="AY83" i="2"/>
  <c r="BA82" i="2"/>
  <c r="BA81" i="2"/>
  <c r="BA80" i="2"/>
  <c r="BA79" i="2"/>
  <c r="BA78" i="2"/>
  <c r="BA77" i="2"/>
  <c r="BA76" i="2"/>
  <c r="BA75" i="2"/>
  <c r="BA74" i="2"/>
  <c r="BA73" i="2"/>
  <c r="BA72" i="2"/>
  <c r="BA71" i="2"/>
  <c r="AZ70" i="2"/>
  <c r="AY70" i="2"/>
  <c r="BA69" i="2"/>
  <c r="BA68" i="2"/>
  <c r="BA67" i="2"/>
  <c r="BA66" i="2"/>
  <c r="BA65" i="2"/>
  <c r="BA64" i="2"/>
  <c r="BA63" i="2"/>
  <c r="BA62" i="2"/>
  <c r="BA61" i="2"/>
  <c r="BA60" i="2"/>
  <c r="BA59" i="2"/>
  <c r="BA58" i="2"/>
  <c r="AZ57" i="2"/>
  <c r="AY57" i="2"/>
  <c r="BA56" i="2"/>
  <c r="BA55" i="2"/>
  <c r="BA54" i="2"/>
  <c r="BA53" i="2"/>
  <c r="BA52" i="2"/>
  <c r="BA51" i="2"/>
  <c r="BA50" i="2"/>
  <c r="BA49" i="2"/>
  <c r="BA48" i="2"/>
  <c r="BA47" i="2"/>
  <c r="BA46" i="2"/>
  <c r="BA45" i="2"/>
  <c r="AZ44" i="2"/>
  <c r="AY44" i="2"/>
  <c r="BA43" i="2"/>
  <c r="BA42" i="2"/>
  <c r="BA41" i="2"/>
  <c r="BA40" i="2"/>
  <c r="BA39" i="2"/>
  <c r="BA38" i="2"/>
  <c r="BA37" i="2"/>
  <c r="BA36" i="2"/>
  <c r="BA35" i="2"/>
  <c r="BA34" i="2"/>
  <c r="BA33" i="2"/>
  <c r="BA32" i="2"/>
  <c r="AZ31" i="2"/>
  <c r="AY31" i="2"/>
  <c r="BA30" i="2"/>
  <c r="BA29" i="2"/>
  <c r="BA28" i="2"/>
  <c r="BA27" i="2"/>
  <c r="BA26" i="2"/>
  <c r="BA25" i="2"/>
  <c r="BA24" i="2"/>
  <c r="BA23" i="2"/>
  <c r="BA22" i="2"/>
  <c r="BA21" i="2"/>
  <c r="BA20" i="2"/>
  <c r="BA19" i="2"/>
  <c r="AZ18" i="2"/>
  <c r="AY18" i="2"/>
  <c r="BA17" i="2"/>
  <c r="BA16" i="2"/>
  <c r="BA15" i="2"/>
  <c r="BA14" i="2"/>
  <c r="BA13" i="2"/>
  <c r="BA12" i="2"/>
  <c r="BA11" i="2"/>
  <c r="BA10" i="2"/>
  <c r="BA9" i="2"/>
  <c r="BA8" i="2"/>
  <c r="BA7" i="2"/>
  <c r="BA6" i="2"/>
  <c r="AZ265" i="2"/>
  <c r="AY265" i="2"/>
  <c r="BA264" i="2"/>
  <c r="BA263" i="2"/>
  <c r="BA262" i="2"/>
  <c r="BA261" i="2"/>
  <c r="BA260" i="2"/>
  <c r="BA259" i="2"/>
  <c r="BA258" i="2"/>
  <c r="BA257" i="2"/>
  <c r="BA256" i="2"/>
  <c r="BA255" i="2"/>
  <c r="BA254" i="2"/>
  <c r="BA253" i="2"/>
  <c r="BU252" i="2"/>
  <c r="BT252" i="2"/>
  <c r="BV251" i="2"/>
  <c r="BV250" i="2"/>
  <c r="BV249" i="2"/>
  <c r="BV248" i="2"/>
  <c r="BV247" i="2"/>
  <c r="BV246" i="2"/>
  <c r="BV245" i="2"/>
  <c r="BV244" i="2"/>
  <c r="BV243" i="2"/>
  <c r="BV242" i="2"/>
  <c r="BV241" i="2"/>
  <c r="BV240" i="2"/>
  <c r="BU239" i="2"/>
  <c r="BT239" i="2"/>
  <c r="BV238" i="2"/>
  <c r="BV237" i="2"/>
  <c r="BV236" i="2"/>
  <c r="BV235" i="2"/>
  <c r="BV234" i="2"/>
  <c r="BV233" i="2"/>
  <c r="BV232" i="2"/>
  <c r="BV231" i="2"/>
  <c r="BV230" i="2"/>
  <c r="BV229" i="2"/>
  <c r="BV228" i="2"/>
  <c r="BV227" i="2"/>
  <c r="BU226" i="2"/>
  <c r="BT226" i="2"/>
  <c r="BV225" i="2"/>
  <c r="BV224" i="2"/>
  <c r="BV223" i="2"/>
  <c r="BV222" i="2"/>
  <c r="BV221" i="2"/>
  <c r="BV220" i="2"/>
  <c r="BV219" i="2"/>
  <c r="BV218" i="2"/>
  <c r="BV217" i="2"/>
  <c r="BV216" i="2"/>
  <c r="BV215" i="2"/>
  <c r="BV214" i="2"/>
  <c r="BU213" i="2"/>
  <c r="BT213" i="2"/>
  <c r="BV212" i="2"/>
  <c r="BV211" i="2"/>
  <c r="BV210" i="2"/>
  <c r="BV209" i="2"/>
  <c r="BV208" i="2"/>
  <c r="BV207" i="2"/>
  <c r="BV206" i="2"/>
  <c r="BV205" i="2"/>
  <c r="BV204" i="2"/>
  <c r="BV203" i="2"/>
  <c r="BV202" i="2"/>
  <c r="BV201" i="2"/>
  <c r="BU200" i="2"/>
  <c r="BT200" i="2"/>
  <c r="BV199" i="2"/>
  <c r="BV198" i="2"/>
  <c r="BV197" i="2"/>
  <c r="BV196" i="2"/>
  <c r="BV195" i="2"/>
  <c r="BV194" i="2"/>
  <c r="BV193" i="2"/>
  <c r="BV192" i="2"/>
  <c r="BV191" i="2"/>
  <c r="BV190" i="2"/>
  <c r="BV189" i="2"/>
  <c r="BV188" i="2"/>
  <c r="BU187" i="2"/>
  <c r="BT187" i="2"/>
  <c r="BV186" i="2"/>
  <c r="BV185" i="2"/>
  <c r="BV184" i="2"/>
  <c r="BV183" i="2"/>
  <c r="BV182" i="2"/>
  <c r="BV181" i="2"/>
  <c r="BV180" i="2"/>
  <c r="BV179" i="2"/>
  <c r="BV178" i="2"/>
  <c r="BV177" i="2"/>
  <c r="BV176" i="2"/>
  <c r="BV175" i="2"/>
  <c r="BU174" i="2"/>
  <c r="BT174" i="2"/>
  <c r="BV173" i="2"/>
  <c r="BV172" i="2"/>
  <c r="BV171" i="2"/>
  <c r="BV170" i="2"/>
  <c r="BV169" i="2"/>
  <c r="BV168" i="2"/>
  <c r="BV167" i="2"/>
  <c r="BV166" i="2"/>
  <c r="BV165" i="2"/>
  <c r="BV164" i="2"/>
  <c r="BV163" i="2"/>
  <c r="BV162" i="2"/>
  <c r="BU161" i="2"/>
  <c r="BT161" i="2"/>
  <c r="BV160" i="2"/>
  <c r="BV159" i="2"/>
  <c r="BV158" i="2"/>
  <c r="BV157" i="2"/>
  <c r="BV156" i="2"/>
  <c r="BV155" i="2"/>
  <c r="BV154" i="2"/>
  <c r="BV153" i="2"/>
  <c r="BV152" i="2"/>
  <c r="BV151" i="2"/>
  <c r="BV150" i="2"/>
  <c r="BV149" i="2"/>
  <c r="BU148" i="2"/>
  <c r="BT148" i="2"/>
  <c r="BV147" i="2"/>
  <c r="BV146" i="2"/>
  <c r="BV145" i="2"/>
  <c r="BV144" i="2"/>
  <c r="BV143" i="2"/>
  <c r="BV142" i="2"/>
  <c r="BV141" i="2"/>
  <c r="BV140" i="2"/>
  <c r="BV139" i="2"/>
  <c r="BV138" i="2"/>
  <c r="BV137" i="2"/>
  <c r="BV136" i="2"/>
  <c r="BU135" i="2"/>
  <c r="BT135" i="2"/>
  <c r="BV134" i="2"/>
  <c r="BV133" i="2"/>
  <c r="BV132" i="2"/>
  <c r="BV131" i="2"/>
  <c r="BV130" i="2"/>
  <c r="BV129" i="2"/>
  <c r="BV128" i="2"/>
  <c r="BV127" i="2"/>
  <c r="BV126" i="2"/>
  <c r="BV125" i="2"/>
  <c r="BV124" i="2"/>
  <c r="BV123" i="2"/>
  <c r="BU122" i="2"/>
  <c r="BT122" i="2"/>
  <c r="BV121" i="2"/>
  <c r="BV120" i="2"/>
  <c r="BV119" i="2"/>
  <c r="BV118" i="2"/>
  <c r="BV117" i="2"/>
  <c r="BV116" i="2"/>
  <c r="BV115" i="2"/>
  <c r="BV114" i="2"/>
  <c r="BV113" i="2"/>
  <c r="BV112" i="2"/>
  <c r="BV111" i="2"/>
  <c r="BV110" i="2"/>
  <c r="BU109" i="2"/>
  <c r="BT109" i="2"/>
  <c r="BV108" i="2"/>
  <c r="BV107" i="2"/>
  <c r="BV106" i="2"/>
  <c r="BV105" i="2"/>
  <c r="BV104" i="2"/>
  <c r="BV103" i="2"/>
  <c r="BV102" i="2"/>
  <c r="BV101" i="2"/>
  <c r="BV100" i="2"/>
  <c r="BV99" i="2"/>
  <c r="BV98" i="2"/>
  <c r="BV97" i="2"/>
  <c r="BU96" i="2"/>
  <c r="BT96" i="2"/>
  <c r="BV95" i="2"/>
  <c r="BV94" i="2"/>
  <c r="BV93" i="2"/>
  <c r="BV92" i="2"/>
  <c r="BV91" i="2"/>
  <c r="BV90" i="2"/>
  <c r="BV89" i="2"/>
  <c r="BV88" i="2"/>
  <c r="BV87" i="2"/>
  <c r="BV86" i="2"/>
  <c r="BV85" i="2"/>
  <c r="BV84" i="2"/>
  <c r="BU83" i="2"/>
  <c r="BT83" i="2"/>
  <c r="BV82" i="2"/>
  <c r="BV81" i="2"/>
  <c r="BV80" i="2"/>
  <c r="BV79" i="2"/>
  <c r="BV78" i="2"/>
  <c r="BV77" i="2"/>
  <c r="BV76" i="2"/>
  <c r="BV75" i="2"/>
  <c r="BV74" i="2"/>
  <c r="BV73" i="2"/>
  <c r="BV72" i="2"/>
  <c r="BV71" i="2"/>
  <c r="BU70" i="2"/>
  <c r="BT70" i="2"/>
  <c r="BV69" i="2"/>
  <c r="BV68" i="2"/>
  <c r="BV67" i="2"/>
  <c r="BV66" i="2"/>
  <c r="BV65" i="2"/>
  <c r="BV64" i="2"/>
  <c r="BV63" i="2"/>
  <c r="BV62" i="2"/>
  <c r="BV61" i="2"/>
  <c r="BV60" i="2"/>
  <c r="BV59" i="2"/>
  <c r="BV58" i="2"/>
  <c r="BU57" i="2"/>
  <c r="BT57" i="2"/>
  <c r="BV56" i="2"/>
  <c r="BV55" i="2"/>
  <c r="BV54" i="2"/>
  <c r="BV53" i="2"/>
  <c r="BV52" i="2"/>
  <c r="BV51" i="2"/>
  <c r="BV50" i="2"/>
  <c r="BV49" i="2"/>
  <c r="BV48" i="2"/>
  <c r="BV47" i="2"/>
  <c r="BV46" i="2"/>
  <c r="BV45" i="2"/>
  <c r="BU44" i="2"/>
  <c r="BT44" i="2"/>
  <c r="BV43" i="2"/>
  <c r="BV42" i="2"/>
  <c r="BV41" i="2"/>
  <c r="BV40" i="2"/>
  <c r="BV39" i="2"/>
  <c r="BV38" i="2"/>
  <c r="BV37" i="2"/>
  <c r="BV36" i="2"/>
  <c r="BV35" i="2"/>
  <c r="BV34" i="2"/>
  <c r="BV33" i="2"/>
  <c r="BV32" i="2"/>
  <c r="BU31" i="2"/>
  <c r="BT31" i="2"/>
  <c r="BV30" i="2"/>
  <c r="BV29" i="2"/>
  <c r="BV28" i="2"/>
  <c r="BV27" i="2"/>
  <c r="BV26" i="2"/>
  <c r="BV25" i="2"/>
  <c r="BV24" i="2"/>
  <c r="BV23" i="2"/>
  <c r="BV22" i="2"/>
  <c r="BV21" i="2"/>
  <c r="BV20" i="2"/>
  <c r="BV19" i="2"/>
  <c r="BU18" i="2"/>
  <c r="BT18" i="2"/>
  <c r="BV17" i="2"/>
  <c r="BV16" i="2"/>
  <c r="BV15" i="2"/>
  <c r="BV14" i="2"/>
  <c r="BV13" i="2"/>
  <c r="BV12" i="2"/>
  <c r="BV11" i="2"/>
  <c r="BV10" i="2"/>
  <c r="BV9" i="2"/>
  <c r="BV8" i="2"/>
  <c r="BV7" i="2"/>
  <c r="BV6" i="2"/>
  <c r="BU265" i="2"/>
  <c r="BT265" i="2"/>
  <c r="BV264" i="2"/>
  <c r="BV263" i="2"/>
  <c r="BV262" i="2"/>
  <c r="BV261" i="2"/>
  <c r="BV260" i="2"/>
  <c r="BV259" i="2"/>
  <c r="BV258" i="2"/>
  <c r="BV257" i="2"/>
  <c r="BV256" i="2"/>
  <c r="BV255" i="2"/>
  <c r="BV254" i="2"/>
  <c r="BV253" i="2"/>
  <c r="BL252" i="1"/>
  <c r="BK252" i="1"/>
  <c r="BM251" i="1"/>
  <c r="BM250" i="1"/>
  <c r="BM249" i="1"/>
  <c r="BM248" i="1"/>
  <c r="BM247" i="1"/>
  <c r="BM246" i="1"/>
  <c r="BM245" i="1"/>
  <c r="BM244" i="1"/>
  <c r="BM243" i="1"/>
  <c r="BM242" i="1"/>
  <c r="BM241" i="1"/>
  <c r="BM240" i="1"/>
  <c r="BL239" i="1"/>
  <c r="BK239" i="1"/>
  <c r="BM238" i="1"/>
  <c r="BM237" i="1"/>
  <c r="BM236" i="1"/>
  <c r="BM235" i="1"/>
  <c r="BM234" i="1"/>
  <c r="BM233" i="1"/>
  <c r="BM232" i="1"/>
  <c r="BM231" i="1"/>
  <c r="BM230" i="1"/>
  <c r="BM229" i="1"/>
  <c r="BM228" i="1"/>
  <c r="BM227" i="1"/>
  <c r="BL226" i="1"/>
  <c r="BK226" i="1"/>
  <c r="BM225" i="1"/>
  <c r="BM224" i="1"/>
  <c r="BM223" i="1"/>
  <c r="BM222" i="1"/>
  <c r="BM221" i="1"/>
  <c r="BM220" i="1"/>
  <c r="BM219" i="1"/>
  <c r="BM218" i="1"/>
  <c r="BM217" i="1"/>
  <c r="BM216" i="1"/>
  <c r="BM215" i="1"/>
  <c r="BM214" i="1"/>
  <c r="BL213" i="1"/>
  <c r="BK213" i="1"/>
  <c r="BM212" i="1"/>
  <c r="BM211" i="1"/>
  <c r="BM210" i="1"/>
  <c r="BM209" i="1"/>
  <c r="BM208" i="1"/>
  <c r="BM207" i="1"/>
  <c r="BM206" i="1"/>
  <c r="BM205" i="1"/>
  <c r="BM204" i="1"/>
  <c r="BM203" i="1"/>
  <c r="BM202" i="1"/>
  <c r="BM201" i="1"/>
  <c r="BL200" i="1"/>
  <c r="BK200" i="1"/>
  <c r="BM199" i="1"/>
  <c r="BM198" i="1"/>
  <c r="BM197" i="1"/>
  <c r="BM196" i="1"/>
  <c r="BM195" i="1"/>
  <c r="BM194" i="1"/>
  <c r="BM193" i="1"/>
  <c r="BM192" i="1"/>
  <c r="BM191" i="1"/>
  <c r="BM190" i="1"/>
  <c r="BM189" i="1"/>
  <c r="BM188" i="1"/>
  <c r="BL187" i="1"/>
  <c r="BK187" i="1"/>
  <c r="BM186" i="1"/>
  <c r="BM185" i="1"/>
  <c r="BM184" i="1"/>
  <c r="BM183" i="1"/>
  <c r="BM182" i="1"/>
  <c r="BM181" i="1"/>
  <c r="BM180" i="1"/>
  <c r="BM179" i="1"/>
  <c r="BM178" i="1"/>
  <c r="BM177" i="1"/>
  <c r="BM176" i="1"/>
  <c r="BM175" i="1"/>
  <c r="BL174" i="1"/>
  <c r="BK174" i="1"/>
  <c r="BM173" i="1"/>
  <c r="BM172" i="1"/>
  <c r="BM171" i="1"/>
  <c r="BM170" i="1"/>
  <c r="BM169" i="1"/>
  <c r="BM168" i="1"/>
  <c r="BM167" i="1"/>
  <c r="BM166" i="1"/>
  <c r="BM165" i="1"/>
  <c r="BM164" i="1"/>
  <c r="BM163" i="1"/>
  <c r="BM162" i="1"/>
  <c r="BL161" i="1"/>
  <c r="BK161" i="1"/>
  <c r="BM160" i="1"/>
  <c r="BM159" i="1"/>
  <c r="BM158" i="1"/>
  <c r="BM157" i="1"/>
  <c r="BM156" i="1"/>
  <c r="BM155" i="1"/>
  <c r="BM154" i="1"/>
  <c r="BM153" i="1"/>
  <c r="BM152" i="1"/>
  <c r="BM151" i="1"/>
  <c r="BM150" i="1"/>
  <c r="BM149" i="1"/>
  <c r="BL148" i="1"/>
  <c r="BK148" i="1"/>
  <c r="BM147" i="1"/>
  <c r="BM146" i="1"/>
  <c r="BM145" i="1"/>
  <c r="BM144" i="1"/>
  <c r="BM143" i="1"/>
  <c r="BM142" i="1"/>
  <c r="BM141" i="1"/>
  <c r="BM140" i="1"/>
  <c r="BM139" i="1"/>
  <c r="BM138" i="1"/>
  <c r="BM137" i="1"/>
  <c r="BM136" i="1"/>
  <c r="BL135" i="1"/>
  <c r="BK135" i="1"/>
  <c r="BM134" i="1"/>
  <c r="BM133" i="1"/>
  <c r="BM132" i="1"/>
  <c r="BM131" i="1"/>
  <c r="BM130" i="1"/>
  <c r="BM129" i="1"/>
  <c r="BM128" i="1"/>
  <c r="BM127" i="1"/>
  <c r="BM126" i="1"/>
  <c r="BM125" i="1"/>
  <c r="BM124" i="1"/>
  <c r="BM123" i="1"/>
  <c r="BL122" i="1"/>
  <c r="BK122" i="1"/>
  <c r="BM121" i="1"/>
  <c r="BM120" i="1"/>
  <c r="BM119" i="1"/>
  <c r="BM118" i="1"/>
  <c r="BM117" i="1"/>
  <c r="BM116" i="1"/>
  <c r="BM115" i="1"/>
  <c r="BM114" i="1"/>
  <c r="BM113" i="1"/>
  <c r="BM112" i="1"/>
  <c r="BM111" i="1"/>
  <c r="BM110" i="1"/>
  <c r="BL109" i="1"/>
  <c r="BK109" i="1"/>
  <c r="BM108" i="1"/>
  <c r="BM107" i="1"/>
  <c r="BM106" i="1"/>
  <c r="BM105" i="1"/>
  <c r="BM104" i="1"/>
  <c r="BM103" i="1"/>
  <c r="BM102" i="1"/>
  <c r="BM101" i="1"/>
  <c r="BM100" i="1"/>
  <c r="BM99" i="1"/>
  <c r="BM98" i="1"/>
  <c r="BM97" i="1"/>
  <c r="BL96" i="1"/>
  <c r="BK96" i="1"/>
  <c r="BM95" i="1"/>
  <c r="BM94" i="1"/>
  <c r="BM93" i="1"/>
  <c r="BM92" i="1"/>
  <c r="BM91" i="1"/>
  <c r="BM90" i="1"/>
  <c r="BM89" i="1"/>
  <c r="BM88" i="1"/>
  <c r="BM87" i="1"/>
  <c r="BM86" i="1"/>
  <c r="BM85" i="1"/>
  <c r="BM84" i="1"/>
  <c r="BL83" i="1"/>
  <c r="BK83" i="1"/>
  <c r="BM82" i="1"/>
  <c r="BM81" i="1"/>
  <c r="BM80" i="1"/>
  <c r="BM79" i="1"/>
  <c r="BM78" i="1"/>
  <c r="BM77" i="1"/>
  <c r="BM76" i="1"/>
  <c r="BM75" i="1"/>
  <c r="BM74" i="1"/>
  <c r="BM73" i="1"/>
  <c r="BM72" i="1"/>
  <c r="BM71" i="1"/>
  <c r="BL70" i="1"/>
  <c r="BK70" i="1"/>
  <c r="BM69" i="1"/>
  <c r="BM68" i="1"/>
  <c r="BM67" i="1"/>
  <c r="BM66" i="1"/>
  <c r="BM65" i="1"/>
  <c r="BM64" i="1"/>
  <c r="BM63" i="1"/>
  <c r="BM62" i="1"/>
  <c r="BM61" i="1"/>
  <c r="BM60" i="1"/>
  <c r="BM59" i="1"/>
  <c r="BM58" i="1"/>
  <c r="BL57" i="1"/>
  <c r="BK57" i="1"/>
  <c r="BM56" i="1"/>
  <c r="BM55" i="1"/>
  <c r="BM54" i="1"/>
  <c r="BM53" i="1"/>
  <c r="BM52" i="1"/>
  <c r="BM51" i="1"/>
  <c r="BM50" i="1"/>
  <c r="BM49" i="1"/>
  <c r="BM48" i="1"/>
  <c r="BM47" i="1"/>
  <c r="BM46" i="1"/>
  <c r="BM45" i="1"/>
  <c r="BL44" i="1"/>
  <c r="BK44" i="1"/>
  <c r="BM43" i="1"/>
  <c r="BM42" i="1"/>
  <c r="BM41" i="1"/>
  <c r="BM40" i="1"/>
  <c r="BM39" i="1"/>
  <c r="BM38" i="1"/>
  <c r="BM37" i="1"/>
  <c r="BM36" i="1"/>
  <c r="BM35" i="1"/>
  <c r="BM34" i="1"/>
  <c r="BM33" i="1"/>
  <c r="BM32" i="1"/>
  <c r="BL31" i="1"/>
  <c r="BK31" i="1"/>
  <c r="BM30" i="1"/>
  <c r="BM29" i="1"/>
  <c r="BM28" i="1"/>
  <c r="BM27" i="1"/>
  <c r="BM26" i="1"/>
  <c r="BM25" i="1"/>
  <c r="BM24" i="1"/>
  <c r="BM23" i="1"/>
  <c r="BM22" i="1"/>
  <c r="BM21" i="1"/>
  <c r="BM20" i="1"/>
  <c r="BM19" i="1"/>
  <c r="BL18" i="1"/>
  <c r="BK18" i="1"/>
  <c r="BM17" i="1"/>
  <c r="BM16" i="1"/>
  <c r="BM15" i="1"/>
  <c r="BM14" i="1"/>
  <c r="BM13" i="1"/>
  <c r="BM12" i="1"/>
  <c r="BM11" i="1"/>
  <c r="BM10" i="1"/>
  <c r="BM9" i="1"/>
  <c r="BM8" i="1"/>
  <c r="BM7" i="1"/>
  <c r="BM6" i="1"/>
  <c r="BL265" i="1"/>
  <c r="BK265" i="1"/>
  <c r="BM264" i="1"/>
  <c r="BM263" i="1"/>
  <c r="BM262" i="1"/>
  <c r="BM261" i="1"/>
  <c r="BM260" i="1"/>
  <c r="BM259" i="1"/>
  <c r="BM258" i="1"/>
  <c r="BM257" i="1"/>
  <c r="BM256" i="1"/>
  <c r="BM255" i="1"/>
  <c r="BM254" i="1"/>
  <c r="BM253" i="1"/>
  <c r="BC252" i="1"/>
  <c r="BB252" i="1"/>
  <c r="BD251" i="1"/>
  <c r="BD250" i="1"/>
  <c r="BD249" i="1"/>
  <c r="BD248" i="1"/>
  <c r="BD247" i="1"/>
  <c r="BD246" i="1"/>
  <c r="BD245" i="1"/>
  <c r="BD244" i="1"/>
  <c r="BD243" i="1"/>
  <c r="BD242" i="1"/>
  <c r="BD241" i="1"/>
  <c r="BD240" i="1"/>
  <c r="BC239" i="1"/>
  <c r="BB239" i="1"/>
  <c r="BD238" i="1"/>
  <c r="BD237" i="1"/>
  <c r="BD236" i="1"/>
  <c r="BD235" i="1"/>
  <c r="BD234" i="1"/>
  <c r="BD233" i="1"/>
  <c r="BD232" i="1"/>
  <c r="BD231" i="1"/>
  <c r="BD230" i="1"/>
  <c r="BD229" i="1"/>
  <c r="BD228" i="1"/>
  <c r="BD227" i="1"/>
  <c r="BC226" i="1"/>
  <c r="BB226" i="1"/>
  <c r="BD225" i="1"/>
  <c r="BD224" i="1"/>
  <c r="BD223" i="1"/>
  <c r="BD222" i="1"/>
  <c r="BD221" i="1"/>
  <c r="BD220" i="1"/>
  <c r="BD219" i="1"/>
  <c r="BD218" i="1"/>
  <c r="BD217" i="1"/>
  <c r="BD216" i="1"/>
  <c r="BD215" i="1"/>
  <c r="BD214" i="1"/>
  <c r="BC213" i="1"/>
  <c r="BB213" i="1"/>
  <c r="BD212" i="1"/>
  <c r="BD211" i="1"/>
  <c r="BD210" i="1"/>
  <c r="BD209" i="1"/>
  <c r="BD208" i="1"/>
  <c r="BD207" i="1"/>
  <c r="BD206" i="1"/>
  <c r="BD205" i="1"/>
  <c r="BD204" i="1"/>
  <c r="BD203" i="1"/>
  <c r="BD202" i="1"/>
  <c r="BD201" i="1"/>
  <c r="BC200" i="1"/>
  <c r="BB200" i="1"/>
  <c r="BD199" i="1"/>
  <c r="BD198" i="1"/>
  <c r="BD197" i="1"/>
  <c r="BD196" i="1"/>
  <c r="BD195" i="1"/>
  <c r="BD194" i="1"/>
  <c r="BD193" i="1"/>
  <c r="BD192" i="1"/>
  <c r="BD191" i="1"/>
  <c r="BD190" i="1"/>
  <c r="BD189" i="1"/>
  <c r="BD188" i="1"/>
  <c r="BC187" i="1"/>
  <c r="BB187" i="1"/>
  <c r="BD186" i="1"/>
  <c r="BD185" i="1"/>
  <c r="BD184" i="1"/>
  <c r="BD183" i="1"/>
  <c r="BD182" i="1"/>
  <c r="BD181" i="1"/>
  <c r="BD180" i="1"/>
  <c r="BD179" i="1"/>
  <c r="BD178" i="1"/>
  <c r="BD177" i="1"/>
  <c r="BD176" i="1"/>
  <c r="BD175" i="1"/>
  <c r="BC174" i="1"/>
  <c r="BB174" i="1"/>
  <c r="BD173" i="1"/>
  <c r="BD172" i="1"/>
  <c r="BD171" i="1"/>
  <c r="BD170" i="1"/>
  <c r="BD169" i="1"/>
  <c r="BD168" i="1"/>
  <c r="BD167" i="1"/>
  <c r="BD166" i="1"/>
  <c r="BD165" i="1"/>
  <c r="BD164" i="1"/>
  <c r="BD163" i="1"/>
  <c r="BD162" i="1"/>
  <c r="BC161" i="1"/>
  <c r="BB161" i="1"/>
  <c r="BD160" i="1"/>
  <c r="BD159" i="1"/>
  <c r="BD158" i="1"/>
  <c r="BD157" i="1"/>
  <c r="BD156" i="1"/>
  <c r="BD155" i="1"/>
  <c r="BD154" i="1"/>
  <c r="BD153" i="1"/>
  <c r="BD152" i="1"/>
  <c r="BD151" i="1"/>
  <c r="BD150" i="1"/>
  <c r="BD149" i="1"/>
  <c r="BC148" i="1"/>
  <c r="BB148" i="1"/>
  <c r="BD147" i="1"/>
  <c r="BD146" i="1"/>
  <c r="BD145" i="1"/>
  <c r="BD144" i="1"/>
  <c r="BD143" i="1"/>
  <c r="BD142" i="1"/>
  <c r="BD141" i="1"/>
  <c r="BD140" i="1"/>
  <c r="BD139" i="1"/>
  <c r="BD138" i="1"/>
  <c r="BD137" i="1"/>
  <c r="BD136" i="1"/>
  <c r="BC135" i="1"/>
  <c r="BB135" i="1"/>
  <c r="BD134" i="1"/>
  <c r="BD133" i="1"/>
  <c r="BD132" i="1"/>
  <c r="BD131" i="1"/>
  <c r="BD130" i="1"/>
  <c r="BD129" i="1"/>
  <c r="BD128" i="1"/>
  <c r="BD127" i="1"/>
  <c r="BD126" i="1"/>
  <c r="BD125" i="1"/>
  <c r="BD124" i="1"/>
  <c r="BD123" i="1"/>
  <c r="BC122" i="1"/>
  <c r="BB122" i="1"/>
  <c r="BD121" i="1"/>
  <c r="BD120" i="1"/>
  <c r="BD119" i="1"/>
  <c r="BD118" i="1"/>
  <c r="BD117" i="1"/>
  <c r="BD116" i="1"/>
  <c r="BD115" i="1"/>
  <c r="BD114" i="1"/>
  <c r="BD113" i="1"/>
  <c r="BD112" i="1"/>
  <c r="BD111" i="1"/>
  <c r="BD110" i="1"/>
  <c r="BC109" i="1"/>
  <c r="BB109" i="1"/>
  <c r="BD108" i="1"/>
  <c r="BD107" i="1"/>
  <c r="BD106" i="1"/>
  <c r="BD105" i="1"/>
  <c r="BD104" i="1"/>
  <c r="BD103" i="1"/>
  <c r="BD102" i="1"/>
  <c r="BD101" i="1"/>
  <c r="BD100" i="1"/>
  <c r="BD99" i="1"/>
  <c r="BD98" i="1"/>
  <c r="BD97" i="1"/>
  <c r="BC96" i="1"/>
  <c r="BB96" i="1"/>
  <c r="BD95" i="1"/>
  <c r="BD94" i="1"/>
  <c r="BD93" i="1"/>
  <c r="BD92" i="1"/>
  <c r="BD91" i="1"/>
  <c r="BD90" i="1"/>
  <c r="BD89" i="1"/>
  <c r="BD88" i="1"/>
  <c r="BD87" i="1"/>
  <c r="BD86" i="1"/>
  <c r="BD85" i="1"/>
  <c r="BD84" i="1"/>
  <c r="BC83" i="1"/>
  <c r="BB83" i="1"/>
  <c r="BD82" i="1"/>
  <c r="BD81" i="1"/>
  <c r="BD80" i="1"/>
  <c r="BD79" i="1"/>
  <c r="BD78" i="1"/>
  <c r="BD77" i="1"/>
  <c r="BD76" i="1"/>
  <c r="BD75" i="1"/>
  <c r="BD74" i="1"/>
  <c r="BD73" i="1"/>
  <c r="BD72" i="1"/>
  <c r="BD71" i="1"/>
  <c r="BC70" i="1"/>
  <c r="BB70" i="1"/>
  <c r="BD69" i="1"/>
  <c r="BD68" i="1"/>
  <c r="BD67" i="1"/>
  <c r="BD66" i="1"/>
  <c r="BD65" i="1"/>
  <c r="BD64" i="1"/>
  <c r="BD63" i="1"/>
  <c r="BD62" i="1"/>
  <c r="BD61" i="1"/>
  <c r="BD60" i="1"/>
  <c r="BD59" i="1"/>
  <c r="BD58" i="1"/>
  <c r="BC57" i="1"/>
  <c r="BB57" i="1"/>
  <c r="BD56" i="1"/>
  <c r="BD55" i="1"/>
  <c r="BD54" i="1"/>
  <c r="BD53" i="1"/>
  <c r="BD52" i="1"/>
  <c r="BD51" i="1"/>
  <c r="BD50" i="1"/>
  <c r="BD49" i="1"/>
  <c r="BD48" i="1"/>
  <c r="BD47" i="1"/>
  <c r="BD46" i="1"/>
  <c r="BD45" i="1"/>
  <c r="BC44" i="1"/>
  <c r="BB44" i="1"/>
  <c r="BD43" i="1"/>
  <c r="BD42" i="1"/>
  <c r="BD41" i="1"/>
  <c r="BD40" i="1"/>
  <c r="BD39" i="1"/>
  <c r="BD38" i="1"/>
  <c r="BD37" i="1"/>
  <c r="BD36" i="1"/>
  <c r="BD35" i="1"/>
  <c r="BD34" i="1"/>
  <c r="BD33" i="1"/>
  <c r="BD32" i="1"/>
  <c r="BC31" i="1"/>
  <c r="BB31" i="1"/>
  <c r="BD30" i="1"/>
  <c r="BD29" i="1"/>
  <c r="BD28" i="1"/>
  <c r="BD27" i="1"/>
  <c r="BD26" i="1"/>
  <c r="BD25" i="1"/>
  <c r="BD24" i="1"/>
  <c r="BD23" i="1"/>
  <c r="BD22" i="1"/>
  <c r="BD21" i="1"/>
  <c r="BD20" i="1"/>
  <c r="BD19" i="1"/>
  <c r="BC18" i="1"/>
  <c r="BB18" i="1"/>
  <c r="BD17" i="1"/>
  <c r="BD16" i="1"/>
  <c r="BD15" i="1"/>
  <c r="BD14" i="1"/>
  <c r="BD13" i="1"/>
  <c r="BD12" i="1"/>
  <c r="BD11" i="1"/>
  <c r="BD10" i="1"/>
  <c r="BD9" i="1"/>
  <c r="BD8" i="1"/>
  <c r="BD7" i="1"/>
  <c r="BD6" i="1"/>
  <c r="BC265" i="1"/>
  <c r="BB265" i="1"/>
  <c r="BD264" i="1"/>
  <c r="BD263" i="1"/>
  <c r="BD262" i="1"/>
  <c r="BD261" i="1"/>
  <c r="BD260" i="1"/>
  <c r="BD259" i="1"/>
  <c r="BD258" i="1"/>
  <c r="BD257" i="1"/>
  <c r="BD256" i="1"/>
  <c r="BD255" i="1"/>
  <c r="BD254" i="1"/>
  <c r="BD253" i="1"/>
  <c r="DQ265" i="2"/>
  <c r="DP265" i="2"/>
  <c r="DN265" i="2"/>
  <c r="DM265" i="2"/>
  <c r="DH265" i="2"/>
  <c r="DG265" i="2"/>
  <c r="DE265" i="2"/>
  <c r="DD265" i="2"/>
  <c r="DB265" i="2"/>
  <c r="DA265" i="2"/>
  <c r="CY265" i="2"/>
  <c r="CX265" i="2"/>
  <c r="CV265" i="2"/>
  <c r="CU265" i="2"/>
  <c r="CS265" i="2"/>
  <c r="CR265" i="2"/>
  <c r="CP265" i="2"/>
  <c r="CO265" i="2"/>
  <c r="CJ265" i="2"/>
  <c r="CI265" i="2"/>
  <c r="CG265" i="2"/>
  <c r="CF265" i="2"/>
  <c r="CD265" i="2"/>
  <c r="CC265" i="2"/>
  <c r="CA265" i="2"/>
  <c r="BZ265" i="2"/>
  <c r="BX265" i="2"/>
  <c r="BW265" i="2"/>
  <c r="BR265" i="2"/>
  <c r="BQ265" i="2"/>
  <c r="BO265" i="2"/>
  <c r="BN265" i="2"/>
  <c r="BI265" i="2"/>
  <c r="BH265" i="2"/>
  <c r="BF265" i="2"/>
  <c r="BE265" i="2"/>
  <c r="BC265" i="2"/>
  <c r="BB265" i="2"/>
  <c r="AW265" i="2"/>
  <c r="AV265" i="2"/>
  <c r="AT265" i="2"/>
  <c r="AS265" i="2"/>
  <c r="AQ265" i="2"/>
  <c r="AP265" i="2"/>
  <c r="AN265" i="2"/>
  <c r="AM265" i="2"/>
  <c r="AH265" i="2"/>
  <c r="AG265" i="2"/>
  <c r="AE265" i="2"/>
  <c r="AD265" i="2"/>
  <c r="AB265" i="2"/>
  <c r="AA265" i="2"/>
  <c r="Y265" i="2"/>
  <c r="X265" i="2"/>
  <c r="V265" i="2"/>
  <c r="U265" i="2"/>
  <c r="S265" i="2"/>
  <c r="R265" i="2"/>
  <c r="P265" i="2"/>
  <c r="O265" i="2"/>
  <c r="M265" i="2"/>
  <c r="L265" i="2"/>
  <c r="J265" i="2"/>
  <c r="I265" i="2"/>
  <c r="G265" i="2"/>
  <c r="F265" i="2"/>
  <c r="DR264" i="2"/>
  <c r="DO264" i="2"/>
  <c r="DI264" i="2"/>
  <c r="DF264" i="2"/>
  <c r="DC264" i="2"/>
  <c r="CZ264" i="2"/>
  <c r="CW264" i="2"/>
  <c r="CT264" i="2"/>
  <c r="CQ264" i="2"/>
  <c r="CK264" i="2"/>
  <c r="CH264" i="2"/>
  <c r="CE264" i="2"/>
  <c r="CB264" i="2"/>
  <c r="BY264" i="2"/>
  <c r="BS264" i="2"/>
  <c r="BP264" i="2"/>
  <c r="BJ264" i="2"/>
  <c r="BG264" i="2"/>
  <c r="BD264" i="2"/>
  <c r="AX264" i="2"/>
  <c r="AU264" i="2"/>
  <c r="AR264" i="2"/>
  <c r="AO264" i="2"/>
  <c r="AI264" i="2"/>
  <c r="AF264" i="2"/>
  <c r="AC264" i="2"/>
  <c r="Z264" i="2"/>
  <c r="W264" i="2"/>
  <c r="T264" i="2"/>
  <c r="Q264" i="2"/>
  <c r="N264" i="2"/>
  <c r="K264" i="2"/>
  <c r="H264" i="2"/>
  <c r="DR263" i="2"/>
  <c r="DO263" i="2"/>
  <c r="DI263" i="2"/>
  <c r="DF263" i="2"/>
  <c r="DC263" i="2"/>
  <c r="CZ263" i="2"/>
  <c r="CW263" i="2"/>
  <c r="CT263" i="2"/>
  <c r="CQ263" i="2"/>
  <c r="CK263" i="2"/>
  <c r="CH263" i="2"/>
  <c r="CE263" i="2"/>
  <c r="CB263" i="2"/>
  <c r="BY263" i="2"/>
  <c r="BS263" i="2"/>
  <c r="BP263" i="2"/>
  <c r="BJ263" i="2"/>
  <c r="BG263" i="2"/>
  <c r="BD263" i="2"/>
  <c r="AX263" i="2"/>
  <c r="AU263" i="2"/>
  <c r="AR263" i="2"/>
  <c r="AO263" i="2"/>
  <c r="AI263" i="2"/>
  <c r="AF263" i="2"/>
  <c r="AC263" i="2"/>
  <c r="Z263" i="2"/>
  <c r="W263" i="2"/>
  <c r="T263" i="2"/>
  <c r="Q263" i="2"/>
  <c r="N263" i="2"/>
  <c r="K263" i="2"/>
  <c r="H263" i="2"/>
  <c r="DR262" i="2"/>
  <c r="DO262" i="2"/>
  <c r="DI262" i="2"/>
  <c r="DF262" i="2"/>
  <c r="DC262" i="2"/>
  <c r="CZ262" i="2"/>
  <c r="CW262" i="2"/>
  <c r="CT262" i="2"/>
  <c r="CQ262" i="2"/>
  <c r="CK262" i="2"/>
  <c r="CH262" i="2"/>
  <c r="CE262" i="2"/>
  <c r="CB262" i="2"/>
  <c r="BY262" i="2"/>
  <c r="BS262" i="2"/>
  <c r="BP262" i="2"/>
  <c r="BJ262" i="2"/>
  <c r="BG262" i="2"/>
  <c r="BD262" i="2"/>
  <c r="AX262" i="2"/>
  <c r="AU262" i="2"/>
  <c r="AR262" i="2"/>
  <c r="AO262" i="2"/>
  <c r="AI262" i="2"/>
  <c r="AF262" i="2"/>
  <c r="AC262" i="2"/>
  <c r="Z262" i="2"/>
  <c r="W262" i="2"/>
  <c r="T262" i="2"/>
  <c r="Q262" i="2"/>
  <c r="N262" i="2"/>
  <c r="K262" i="2"/>
  <c r="H262" i="2"/>
  <c r="DR261" i="2"/>
  <c r="DO261" i="2"/>
  <c r="DI261" i="2"/>
  <c r="DF261" i="2"/>
  <c r="DC261" i="2"/>
  <c r="CZ261" i="2"/>
  <c r="CW261" i="2"/>
  <c r="CT261" i="2"/>
  <c r="CQ261" i="2"/>
  <c r="CK261" i="2"/>
  <c r="CH261" i="2"/>
  <c r="CE261" i="2"/>
  <c r="CB261" i="2"/>
  <c r="BY261" i="2"/>
  <c r="BS261" i="2"/>
  <c r="BP261" i="2"/>
  <c r="BJ261" i="2"/>
  <c r="BG261" i="2"/>
  <c r="BD261" i="2"/>
  <c r="AX261" i="2"/>
  <c r="AU261" i="2"/>
  <c r="AR261" i="2"/>
  <c r="AO261" i="2"/>
  <c r="AI261" i="2"/>
  <c r="AF261" i="2"/>
  <c r="AC261" i="2"/>
  <c r="Z261" i="2"/>
  <c r="W261" i="2"/>
  <c r="T261" i="2"/>
  <c r="Q261" i="2"/>
  <c r="N261" i="2"/>
  <c r="K261" i="2"/>
  <c r="H261" i="2"/>
  <c r="DR260" i="2"/>
  <c r="DO260" i="2"/>
  <c r="DI260" i="2"/>
  <c r="DF260" i="2"/>
  <c r="DC260" i="2"/>
  <c r="CZ260" i="2"/>
  <c r="CW260" i="2"/>
  <c r="CT260" i="2"/>
  <c r="CQ260" i="2"/>
  <c r="CK260" i="2"/>
  <c r="CH260" i="2"/>
  <c r="CE260" i="2"/>
  <c r="CB260" i="2"/>
  <c r="BY260" i="2"/>
  <c r="BS260" i="2"/>
  <c r="BP260" i="2"/>
  <c r="BJ260" i="2"/>
  <c r="BG260" i="2"/>
  <c r="BD260" i="2"/>
  <c r="AX260" i="2"/>
  <c r="AU260" i="2"/>
  <c r="AR260" i="2"/>
  <c r="AO260" i="2"/>
  <c r="AI260" i="2"/>
  <c r="AF260" i="2"/>
  <c r="AC260" i="2"/>
  <c r="Z260" i="2"/>
  <c r="W260" i="2"/>
  <c r="T260" i="2"/>
  <c r="Q260" i="2"/>
  <c r="N260" i="2"/>
  <c r="K260" i="2"/>
  <c r="H260" i="2"/>
  <c r="DR259" i="2"/>
  <c r="DO259" i="2"/>
  <c r="DI259" i="2"/>
  <c r="DF259" i="2"/>
  <c r="DC259" i="2"/>
  <c r="CZ259" i="2"/>
  <c r="CW259" i="2"/>
  <c r="CT259" i="2"/>
  <c r="CQ259" i="2"/>
  <c r="CK259" i="2"/>
  <c r="CH259" i="2"/>
  <c r="CE259" i="2"/>
  <c r="CB259" i="2"/>
  <c r="BY259" i="2"/>
  <c r="BS259" i="2"/>
  <c r="BP259" i="2"/>
  <c r="BJ259" i="2"/>
  <c r="BG259" i="2"/>
  <c r="BD259" i="2"/>
  <c r="AX259" i="2"/>
  <c r="AU259" i="2"/>
  <c r="AR259" i="2"/>
  <c r="AO259" i="2"/>
  <c r="AI259" i="2"/>
  <c r="AF259" i="2"/>
  <c r="AC259" i="2"/>
  <c r="Z259" i="2"/>
  <c r="W259" i="2"/>
  <c r="T259" i="2"/>
  <c r="Q259" i="2"/>
  <c r="N259" i="2"/>
  <c r="K259" i="2"/>
  <c r="H259" i="2"/>
  <c r="DR258" i="2"/>
  <c r="DO258" i="2"/>
  <c r="DI258" i="2"/>
  <c r="DF258" i="2"/>
  <c r="DC258" i="2"/>
  <c r="CZ258" i="2"/>
  <c r="CW258" i="2"/>
  <c r="CT258" i="2"/>
  <c r="CQ258" i="2"/>
  <c r="CK258" i="2"/>
  <c r="CH258" i="2"/>
  <c r="CE258" i="2"/>
  <c r="CB258" i="2"/>
  <c r="BY258" i="2"/>
  <c r="BS258" i="2"/>
  <c r="BP258" i="2"/>
  <c r="BJ258" i="2"/>
  <c r="BG258" i="2"/>
  <c r="BD258" i="2"/>
  <c r="AX258" i="2"/>
  <c r="AU258" i="2"/>
  <c r="AR258" i="2"/>
  <c r="AO258" i="2"/>
  <c r="AI258" i="2"/>
  <c r="AF258" i="2"/>
  <c r="AC258" i="2"/>
  <c r="Z258" i="2"/>
  <c r="W258" i="2"/>
  <c r="T258" i="2"/>
  <c r="Q258" i="2"/>
  <c r="N258" i="2"/>
  <c r="K258" i="2"/>
  <c r="H258" i="2"/>
  <c r="DR257" i="2"/>
  <c r="DO257" i="2"/>
  <c r="DI257" i="2"/>
  <c r="DF257" i="2"/>
  <c r="DC257" i="2"/>
  <c r="CZ257" i="2"/>
  <c r="CW257" i="2"/>
  <c r="CT257" i="2"/>
  <c r="CQ257" i="2"/>
  <c r="CK257" i="2"/>
  <c r="CH257" i="2"/>
  <c r="CE257" i="2"/>
  <c r="CB257" i="2"/>
  <c r="BY257" i="2"/>
  <c r="BS257" i="2"/>
  <c r="BP257" i="2"/>
  <c r="BJ257" i="2"/>
  <c r="BG257" i="2"/>
  <c r="BD257" i="2"/>
  <c r="AX257" i="2"/>
  <c r="AU257" i="2"/>
  <c r="AR257" i="2"/>
  <c r="AO257" i="2"/>
  <c r="AI257" i="2"/>
  <c r="AF257" i="2"/>
  <c r="AC257" i="2"/>
  <c r="Z257" i="2"/>
  <c r="W257" i="2"/>
  <c r="T257" i="2"/>
  <c r="Q257" i="2"/>
  <c r="N257" i="2"/>
  <c r="K257" i="2"/>
  <c r="H257" i="2"/>
  <c r="DR256" i="2"/>
  <c r="DO256" i="2"/>
  <c r="DI256" i="2"/>
  <c r="DF256" i="2"/>
  <c r="DC256" i="2"/>
  <c r="CZ256" i="2"/>
  <c r="CW256" i="2"/>
  <c r="CT256" i="2"/>
  <c r="CQ256" i="2"/>
  <c r="CK256" i="2"/>
  <c r="CH256" i="2"/>
  <c r="CE256" i="2"/>
  <c r="CB256" i="2"/>
  <c r="BY256" i="2"/>
  <c r="BS256" i="2"/>
  <c r="BP256" i="2"/>
  <c r="BJ256" i="2"/>
  <c r="BG256" i="2"/>
  <c r="BD256" i="2"/>
  <c r="AX256" i="2"/>
  <c r="AU256" i="2"/>
  <c r="AR256" i="2"/>
  <c r="AO256" i="2"/>
  <c r="AI256" i="2"/>
  <c r="AF256" i="2"/>
  <c r="AC256" i="2"/>
  <c r="Z256" i="2"/>
  <c r="W256" i="2"/>
  <c r="T256" i="2"/>
  <c r="Q256" i="2"/>
  <c r="N256" i="2"/>
  <c r="K256" i="2"/>
  <c r="H256" i="2"/>
  <c r="DR255" i="2"/>
  <c r="DO255" i="2"/>
  <c r="DI255" i="2"/>
  <c r="DF255" i="2"/>
  <c r="DC255" i="2"/>
  <c r="CZ255" i="2"/>
  <c r="CW255" i="2"/>
  <c r="CT255" i="2"/>
  <c r="CQ255" i="2"/>
  <c r="CK255" i="2"/>
  <c r="CH255" i="2"/>
  <c r="CE255" i="2"/>
  <c r="CB255" i="2"/>
  <c r="BY255" i="2"/>
  <c r="BS255" i="2"/>
  <c r="BP255" i="2"/>
  <c r="BJ255" i="2"/>
  <c r="BG255" i="2"/>
  <c r="BD255" i="2"/>
  <c r="AX255" i="2"/>
  <c r="AU255" i="2"/>
  <c r="AR255" i="2"/>
  <c r="AO255" i="2"/>
  <c r="AI255" i="2"/>
  <c r="AF255" i="2"/>
  <c r="AC255" i="2"/>
  <c r="Z255" i="2"/>
  <c r="W255" i="2"/>
  <c r="T255" i="2"/>
  <c r="Q255" i="2"/>
  <c r="N255" i="2"/>
  <c r="K255" i="2"/>
  <c r="H255" i="2"/>
  <c r="DR254" i="2"/>
  <c r="DO254" i="2"/>
  <c r="DI254" i="2"/>
  <c r="DF254" i="2"/>
  <c r="DC254" i="2"/>
  <c r="CZ254" i="2"/>
  <c r="CW254" i="2"/>
  <c r="CT254" i="2"/>
  <c r="CQ254" i="2"/>
  <c r="CK254" i="2"/>
  <c r="CH254" i="2"/>
  <c r="CE254" i="2"/>
  <c r="CB254" i="2"/>
  <c r="BY254" i="2"/>
  <c r="BS254" i="2"/>
  <c r="BP254" i="2"/>
  <c r="BJ254" i="2"/>
  <c r="BG254" i="2"/>
  <c r="BD254" i="2"/>
  <c r="AX254" i="2"/>
  <c r="AU254" i="2"/>
  <c r="AR254" i="2"/>
  <c r="AO254" i="2"/>
  <c r="AI254" i="2"/>
  <c r="AF254" i="2"/>
  <c r="AC254" i="2"/>
  <c r="Z254" i="2"/>
  <c r="W254" i="2"/>
  <c r="T254" i="2"/>
  <c r="Q254" i="2"/>
  <c r="N254" i="2"/>
  <c r="K254" i="2"/>
  <c r="H254" i="2"/>
  <c r="DR253" i="2"/>
  <c r="DO253" i="2"/>
  <c r="DI253" i="2"/>
  <c r="DF253" i="2"/>
  <c r="DC253" i="2"/>
  <c r="CZ253" i="2"/>
  <c r="CW253" i="2"/>
  <c r="CT253" i="2"/>
  <c r="CQ253" i="2"/>
  <c r="CK253" i="2"/>
  <c r="CH253" i="2"/>
  <c r="CE253" i="2"/>
  <c r="CB253" i="2"/>
  <c r="BY253" i="2"/>
  <c r="BS253" i="2"/>
  <c r="BP253" i="2"/>
  <c r="BJ253" i="2"/>
  <c r="BG253" i="2"/>
  <c r="BD253" i="2"/>
  <c r="AX253" i="2"/>
  <c r="AU253" i="2"/>
  <c r="AR253" i="2"/>
  <c r="AO253" i="2"/>
  <c r="AI253" i="2"/>
  <c r="AF253" i="2"/>
  <c r="AC253" i="2"/>
  <c r="Z253" i="2"/>
  <c r="W253" i="2"/>
  <c r="T253" i="2"/>
  <c r="Q253" i="2"/>
  <c r="N253" i="2"/>
  <c r="K253" i="2"/>
  <c r="H253" i="2"/>
  <c r="D265" i="2"/>
  <c r="C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DE265" i="1"/>
  <c r="DD265" i="1"/>
  <c r="DB265" i="1"/>
  <c r="DA265" i="1"/>
  <c r="CY265" i="1"/>
  <c r="CX265" i="1"/>
  <c r="CV265" i="1"/>
  <c r="CU265" i="1"/>
  <c r="CS265" i="1"/>
  <c r="CR265" i="1"/>
  <c r="CP265" i="1"/>
  <c r="CO265" i="1"/>
  <c r="CM265" i="1"/>
  <c r="CL265" i="1"/>
  <c r="CJ265" i="1"/>
  <c r="CI265" i="1"/>
  <c r="CD265" i="1"/>
  <c r="CC265" i="1"/>
  <c r="BX265" i="1"/>
  <c r="BW265" i="1"/>
  <c r="BU265" i="1"/>
  <c r="BT265" i="1"/>
  <c r="BR265" i="1"/>
  <c r="BQ265" i="1"/>
  <c r="BO265" i="1"/>
  <c r="BN265" i="1"/>
  <c r="BI265" i="1"/>
  <c r="BH265" i="1"/>
  <c r="BF265" i="1"/>
  <c r="BE265" i="1"/>
  <c r="AW265" i="1"/>
  <c r="AV265" i="1"/>
  <c r="AT265" i="1"/>
  <c r="AS265" i="1"/>
  <c r="AN265" i="1"/>
  <c r="AM265" i="1"/>
  <c r="AK265" i="1"/>
  <c r="AJ265" i="1"/>
  <c r="AH265" i="1"/>
  <c r="AG265" i="1"/>
  <c r="AE265" i="1"/>
  <c r="AD265" i="1"/>
  <c r="Y265" i="1"/>
  <c r="X265" i="1"/>
  <c r="V265" i="1"/>
  <c r="U265" i="1"/>
  <c r="S265" i="1"/>
  <c r="R265" i="1"/>
  <c r="P265" i="1"/>
  <c r="O265" i="1"/>
  <c r="M265" i="1"/>
  <c r="L265" i="1"/>
  <c r="G265" i="1"/>
  <c r="F265" i="1"/>
  <c r="DF264" i="1"/>
  <c r="DC264" i="1"/>
  <c r="CZ264" i="1"/>
  <c r="CW264" i="1"/>
  <c r="CT264" i="1"/>
  <c r="CQ264" i="1"/>
  <c r="CN264" i="1"/>
  <c r="CK264" i="1"/>
  <c r="CE264" i="1"/>
  <c r="BY264" i="1"/>
  <c r="BV264" i="1"/>
  <c r="BS264" i="1"/>
  <c r="BP264" i="1"/>
  <c r="BJ264" i="1"/>
  <c r="BG264" i="1"/>
  <c r="AX264" i="1"/>
  <c r="AU264" i="1"/>
  <c r="AO264" i="1"/>
  <c r="AL264" i="1"/>
  <c r="AI264" i="1"/>
  <c r="AF264" i="1"/>
  <c r="Z264" i="1"/>
  <c r="W264" i="1"/>
  <c r="T264" i="1"/>
  <c r="Q264" i="1"/>
  <c r="N264" i="1"/>
  <c r="H264" i="1"/>
  <c r="DF263" i="1"/>
  <c r="DC263" i="1"/>
  <c r="CZ263" i="1"/>
  <c r="CW263" i="1"/>
  <c r="CT263" i="1"/>
  <c r="CQ263" i="1"/>
  <c r="CN263" i="1"/>
  <c r="CK263" i="1"/>
  <c r="CE263" i="1"/>
  <c r="BY263" i="1"/>
  <c r="BV263" i="1"/>
  <c r="BS263" i="1"/>
  <c r="BP263" i="1"/>
  <c r="BJ263" i="1"/>
  <c r="BG263" i="1"/>
  <c r="AX263" i="1"/>
  <c r="AU263" i="1"/>
  <c r="AO263" i="1"/>
  <c r="AL263" i="1"/>
  <c r="AI263" i="1"/>
  <c r="AF263" i="1"/>
  <c r="Z263" i="1"/>
  <c r="W263" i="1"/>
  <c r="T263" i="1"/>
  <c r="Q263" i="1"/>
  <c r="N263" i="1"/>
  <c r="H263" i="1"/>
  <c r="DF262" i="1"/>
  <c r="DC262" i="1"/>
  <c r="CZ262" i="1"/>
  <c r="CW262" i="1"/>
  <c r="CT262" i="1"/>
  <c r="CQ262" i="1"/>
  <c r="CN262" i="1"/>
  <c r="CK262" i="1"/>
  <c r="CE262" i="1"/>
  <c r="BY262" i="1"/>
  <c r="BV262" i="1"/>
  <c r="BS262" i="1"/>
  <c r="BP262" i="1"/>
  <c r="BJ262" i="1"/>
  <c r="BG262" i="1"/>
  <c r="AX262" i="1"/>
  <c r="AU262" i="1"/>
  <c r="AO262" i="1"/>
  <c r="AL262" i="1"/>
  <c r="AI262" i="1"/>
  <c r="AF262" i="1"/>
  <c r="Z262" i="1"/>
  <c r="W262" i="1"/>
  <c r="T262" i="1"/>
  <c r="Q262" i="1"/>
  <c r="N262" i="1"/>
  <c r="H262" i="1"/>
  <c r="DF261" i="1"/>
  <c r="DC261" i="1"/>
  <c r="CZ261" i="1"/>
  <c r="CW261" i="1"/>
  <c r="CT261" i="1"/>
  <c r="CQ261" i="1"/>
  <c r="CN261" i="1"/>
  <c r="CK261" i="1"/>
  <c r="CE261" i="1"/>
  <c r="BY261" i="1"/>
  <c r="BV261" i="1"/>
  <c r="BS261" i="1"/>
  <c r="BP261" i="1"/>
  <c r="BJ261" i="1"/>
  <c r="BG261" i="1"/>
  <c r="AX261" i="1"/>
  <c r="AU261" i="1"/>
  <c r="AO261" i="1"/>
  <c r="AL261" i="1"/>
  <c r="AI261" i="1"/>
  <c r="AF261" i="1"/>
  <c r="Z261" i="1"/>
  <c r="W261" i="1"/>
  <c r="T261" i="1"/>
  <c r="Q261" i="1"/>
  <c r="N261" i="1"/>
  <c r="H261" i="1"/>
  <c r="DF260" i="1"/>
  <c r="DC260" i="1"/>
  <c r="CZ260" i="1"/>
  <c r="CW260" i="1"/>
  <c r="CT260" i="1"/>
  <c r="CQ260" i="1"/>
  <c r="CN260" i="1"/>
  <c r="CK260" i="1"/>
  <c r="CE260" i="1"/>
  <c r="BY260" i="1"/>
  <c r="BV260" i="1"/>
  <c r="BS260" i="1"/>
  <c r="BP260" i="1"/>
  <c r="BJ260" i="1"/>
  <c r="BG260" i="1"/>
  <c r="AX260" i="1"/>
  <c r="AU260" i="1"/>
  <c r="AO260" i="1"/>
  <c r="AL260" i="1"/>
  <c r="AI260" i="1"/>
  <c r="AF260" i="1"/>
  <c r="Z260" i="1"/>
  <c r="W260" i="1"/>
  <c r="T260" i="1"/>
  <c r="Q260" i="1"/>
  <c r="N260" i="1"/>
  <c r="H260" i="1"/>
  <c r="DF259" i="1"/>
  <c r="DC259" i="1"/>
  <c r="CZ259" i="1"/>
  <c r="CW259" i="1"/>
  <c r="CT259" i="1"/>
  <c r="CQ259" i="1"/>
  <c r="CN259" i="1"/>
  <c r="CK259" i="1"/>
  <c r="CE259" i="1"/>
  <c r="BY259" i="1"/>
  <c r="BV259" i="1"/>
  <c r="BS259" i="1"/>
  <c r="BP259" i="1"/>
  <c r="BJ259" i="1"/>
  <c r="BG259" i="1"/>
  <c r="AX259" i="1"/>
  <c r="AU259" i="1"/>
  <c r="AO259" i="1"/>
  <c r="AL259" i="1"/>
  <c r="AI259" i="1"/>
  <c r="AF259" i="1"/>
  <c r="Z259" i="1"/>
  <c r="W259" i="1"/>
  <c r="T259" i="1"/>
  <c r="Q259" i="1"/>
  <c r="N259" i="1"/>
  <c r="H259" i="1"/>
  <c r="DF258" i="1"/>
  <c r="DC258" i="1"/>
  <c r="CZ258" i="1"/>
  <c r="CW258" i="1"/>
  <c r="CT258" i="1"/>
  <c r="CQ258" i="1"/>
  <c r="CN258" i="1"/>
  <c r="CK258" i="1"/>
  <c r="CE258" i="1"/>
  <c r="BY258" i="1"/>
  <c r="BV258" i="1"/>
  <c r="BS258" i="1"/>
  <c r="BP258" i="1"/>
  <c r="BJ258" i="1"/>
  <c r="BG258" i="1"/>
  <c r="AX258" i="1"/>
  <c r="AU258" i="1"/>
  <c r="AO258" i="1"/>
  <c r="AL258" i="1"/>
  <c r="AI258" i="1"/>
  <c r="AF258" i="1"/>
  <c r="Z258" i="1"/>
  <c r="W258" i="1"/>
  <c r="T258" i="1"/>
  <c r="Q258" i="1"/>
  <c r="N258" i="1"/>
  <c r="H258" i="1"/>
  <c r="DF257" i="1"/>
  <c r="DC257" i="1"/>
  <c r="CZ257" i="1"/>
  <c r="CW257" i="1"/>
  <c r="CT257" i="1"/>
  <c r="CQ257" i="1"/>
  <c r="CN257" i="1"/>
  <c r="CK257" i="1"/>
  <c r="CE257" i="1"/>
  <c r="BY257" i="1"/>
  <c r="BV257" i="1"/>
  <c r="BS257" i="1"/>
  <c r="BP257" i="1"/>
  <c r="BJ257" i="1"/>
  <c r="BG257" i="1"/>
  <c r="AX257" i="1"/>
  <c r="AU257" i="1"/>
  <c r="AO257" i="1"/>
  <c r="AL257" i="1"/>
  <c r="AI257" i="1"/>
  <c r="AF257" i="1"/>
  <c r="Z257" i="1"/>
  <c r="W257" i="1"/>
  <c r="T257" i="1"/>
  <c r="Q257" i="1"/>
  <c r="N257" i="1"/>
  <c r="H257" i="1"/>
  <c r="DF256" i="1"/>
  <c r="DC256" i="1"/>
  <c r="CZ256" i="1"/>
  <c r="CW256" i="1"/>
  <c r="CT256" i="1"/>
  <c r="CQ256" i="1"/>
  <c r="CN256" i="1"/>
  <c r="CK256" i="1"/>
  <c r="CE256" i="1"/>
  <c r="BY256" i="1"/>
  <c r="BV256" i="1"/>
  <c r="BS256" i="1"/>
  <c r="BP256" i="1"/>
  <c r="BJ256" i="1"/>
  <c r="BG256" i="1"/>
  <c r="AX256" i="1"/>
  <c r="AU256" i="1"/>
  <c r="AO256" i="1"/>
  <c r="AL256" i="1"/>
  <c r="AI256" i="1"/>
  <c r="AF256" i="1"/>
  <c r="Z256" i="1"/>
  <c r="W256" i="1"/>
  <c r="T256" i="1"/>
  <c r="Q256" i="1"/>
  <c r="N256" i="1"/>
  <c r="H256" i="1"/>
  <c r="DF255" i="1"/>
  <c r="DC255" i="1"/>
  <c r="CZ255" i="1"/>
  <c r="CW255" i="1"/>
  <c r="CT255" i="1"/>
  <c r="CQ255" i="1"/>
  <c r="CN255" i="1"/>
  <c r="CK255" i="1"/>
  <c r="CE255" i="1"/>
  <c r="BY255" i="1"/>
  <c r="BV255" i="1"/>
  <c r="BS255" i="1"/>
  <c r="BP255" i="1"/>
  <c r="BJ255" i="1"/>
  <c r="BG255" i="1"/>
  <c r="AX255" i="1"/>
  <c r="AU255" i="1"/>
  <c r="AO255" i="1"/>
  <c r="AL255" i="1"/>
  <c r="AI255" i="1"/>
  <c r="AF255" i="1"/>
  <c r="Z255" i="1"/>
  <c r="W255" i="1"/>
  <c r="T255" i="1"/>
  <c r="Q255" i="1"/>
  <c r="N255" i="1"/>
  <c r="H255" i="1"/>
  <c r="DF254" i="1"/>
  <c r="DC254" i="1"/>
  <c r="CZ254" i="1"/>
  <c r="CW254" i="1"/>
  <c r="CT254" i="1"/>
  <c r="CQ254" i="1"/>
  <c r="CN254" i="1"/>
  <c r="CK254" i="1"/>
  <c r="CE254" i="1"/>
  <c r="BY254" i="1"/>
  <c r="BV254" i="1"/>
  <c r="BS254" i="1"/>
  <c r="BP254" i="1"/>
  <c r="BJ254" i="1"/>
  <c r="BG254" i="1"/>
  <c r="AX254" i="1"/>
  <c r="AU254" i="1"/>
  <c r="AO254" i="1"/>
  <c r="AL254" i="1"/>
  <c r="AI254" i="1"/>
  <c r="AF254" i="1"/>
  <c r="Z254" i="1"/>
  <c r="W254" i="1"/>
  <c r="T254" i="1"/>
  <c r="Q254" i="1"/>
  <c r="N254" i="1"/>
  <c r="H254" i="1"/>
  <c r="DF253" i="1"/>
  <c r="DC253" i="1"/>
  <c r="CZ253" i="1"/>
  <c r="CW253" i="1"/>
  <c r="CT253" i="1"/>
  <c r="CQ253" i="1"/>
  <c r="CN253" i="1"/>
  <c r="CK253" i="1"/>
  <c r="CE253" i="1"/>
  <c r="BY253" i="1"/>
  <c r="BV253" i="1"/>
  <c r="BS253" i="1"/>
  <c r="BP253" i="1"/>
  <c r="BJ253" i="1"/>
  <c r="BG253" i="1"/>
  <c r="AX253" i="1"/>
  <c r="AU253" i="1"/>
  <c r="AO253" i="1"/>
  <c r="AL253" i="1"/>
  <c r="AI253" i="1"/>
  <c r="AF253" i="1"/>
  <c r="Z253" i="1"/>
  <c r="W253" i="1"/>
  <c r="T253" i="1"/>
  <c r="Q253" i="1"/>
  <c r="N253" i="1"/>
  <c r="H253" i="1"/>
  <c r="D265" i="1"/>
  <c r="C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CM239" i="1"/>
  <c r="CL239" i="1"/>
  <c r="CN238" i="1"/>
  <c r="CN237" i="1"/>
  <c r="CN236" i="1"/>
  <c r="CN235" i="1"/>
  <c r="CN234" i="1"/>
  <c r="CN233" i="1"/>
  <c r="CN232" i="1"/>
  <c r="CN231" i="1"/>
  <c r="CN230" i="1"/>
  <c r="CN229" i="1"/>
  <c r="CN228" i="1"/>
  <c r="CN227" i="1"/>
  <c r="CM226" i="1"/>
  <c r="CL226" i="1"/>
  <c r="CN225" i="1"/>
  <c r="CN224" i="1"/>
  <c r="CN223" i="1"/>
  <c r="CN222" i="1"/>
  <c r="CN221" i="1"/>
  <c r="CN220" i="1"/>
  <c r="CN219" i="1"/>
  <c r="CN218" i="1"/>
  <c r="CN217" i="1"/>
  <c r="CN216" i="1"/>
  <c r="CN215" i="1"/>
  <c r="CN214" i="1"/>
  <c r="CM213" i="1"/>
  <c r="CL213" i="1"/>
  <c r="CN212" i="1"/>
  <c r="CN211" i="1"/>
  <c r="CN210" i="1"/>
  <c r="CN209" i="1"/>
  <c r="CN208" i="1"/>
  <c r="CN207" i="1"/>
  <c r="CN206" i="1"/>
  <c r="CN205" i="1"/>
  <c r="CN204" i="1"/>
  <c r="CN203" i="1"/>
  <c r="CN202" i="1"/>
  <c r="CN201" i="1"/>
  <c r="CM200" i="1"/>
  <c r="CL200" i="1"/>
  <c r="CN199" i="1"/>
  <c r="CN198" i="1"/>
  <c r="CN197" i="1"/>
  <c r="CN196" i="1"/>
  <c r="CN195" i="1"/>
  <c r="CN194" i="1"/>
  <c r="CN193" i="1"/>
  <c r="CN192" i="1"/>
  <c r="CN191" i="1"/>
  <c r="CN190" i="1"/>
  <c r="CN189" i="1"/>
  <c r="CN188" i="1"/>
  <c r="CM187" i="1"/>
  <c r="CL187" i="1"/>
  <c r="CN186" i="1"/>
  <c r="CN185" i="1"/>
  <c r="CN184" i="1"/>
  <c r="CN183" i="1"/>
  <c r="CN182" i="1"/>
  <c r="CN181" i="1"/>
  <c r="CN180" i="1"/>
  <c r="CN179" i="1"/>
  <c r="CN178" i="1"/>
  <c r="CN177" i="1"/>
  <c r="CN176" i="1"/>
  <c r="CN175" i="1"/>
  <c r="CM174" i="1"/>
  <c r="CL174" i="1"/>
  <c r="CN173" i="1"/>
  <c r="CN172" i="1"/>
  <c r="CN171" i="1"/>
  <c r="CN170" i="1"/>
  <c r="CN169" i="1"/>
  <c r="CN168" i="1"/>
  <c r="CN167" i="1"/>
  <c r="CN166" i="1"/>
  <c r="CN165" i="1"/>
  <c r="CN164" i="1"/>
  <c r="CN163" i="1"/>
  <c r="CN162" i="1"/>
  <c r="CM161" i="1"/>
  <c r="CL161" i="1"/>
  <c r="CN160" i="1"/>
  <c r="CN159" i="1"/>
  <c r="CN158" i="1"/>
  <c r="CN157" i="1"/>
  <c r="CN156" i="1"/>
  <c r="CN155" i="1"/>
  <c r="CN154" i="1"/>
  <c r="CN153" i="1"/>
  <c r="CN152" i="1"/>
  <c r="CN151" i="1"/>
  <c r="CN150" i="1"/>
  <c r="CN149" i="1"/>
  <c r="CM148" i="1"/>
  <c r="CL148" i="1"/>
  <c r="CN147" i="1"/>
  <c r="CN146" i="1"/>
  <c r="CN145" i="1"/>
  <c r="CN144" i="1"/>
  <c r="CN143" i="1"/>
  <c r="CN142" i="1"/>
  <c r="CN141" i="1"/>
  <c r="CN140" i="1"/>
  <c r="CN139" i="1"/>
  <c r="CN138" i="1"/>
  <c r="CN137" i="1"/>
  <c r="CN136" i="1"/>
  <c r="CM135" i="1"/>
  <c r="CL135" i="1"/>
  <c r="CN134" i="1"/>
  <c r="CN133" i="1"/>
  <c r="CN132" i="1"/>
  <c r="CN131" i="1"/>
  <c r="CN130" i="1"/>
  <c r="CN129" i="1"/>
  <c r="CN128" i="1"/>
  <c r="CN127" i="1"/>
  <c r="CN126" i="1"/>
  <c r="CN125" i="1"/>
  <c r="CN124" i="1"/>
  <c r="CN123" i="1"/>
  <c r="CM122" i="1"/>
  <c r="CL122" i="1"/>
  <c r="CN121" i="1"/>
  <c r="CN120" i="1"/>
  <c r="CN119" i="1"/>
  <c r="CN118" i="1"/>
  <c r="CN117" i="1"/>
  <c r="CN116" i="1"/>
  <c r="CN115" i="1"/>
  <c r="CN114" i="1"/>
  <c r="CN113" i="1"/>
  <c r="CN112" i="1"/>
  <c r="CN111" i="1"/>
  <c r="CN110" i="1"/>
  <c r="CM109" i="1"/>
  <c r="CL109" i="1"/>
  <c r="CN108" i="1"/>
  <c r="CN107" i="1"/>
  <c r="CN106" i="1"/>
  <c r="CN105" i="1"/>
  <c r="CN104" i="1"/>
  <c r="CN103" i="1"/>
  <c r="CN102" i="1"/>
  <c r="CN101" i="1"/>
  <c r="CN100" i="1"/>
  <c r="CN99" i="1"/>
  <c r="CN98" i="1"/>
  <c r="CN97" i="1"/>
  <c r="CM96" i="1"/>
  <c r="CL96" i="1"/>
  <c r="CN95" i="1"/>
  <c r="CN94" i="1"/>
  <c r="CN93" i="1"/>
  <c r="CN92" i="1"/>
  <c r="CN91" i="1"/>
  <c r="CN90" i="1"/>
  <c r="CN89" i="1"/>
  <c r="CN88" i="1"/>
  <c r="CN87" i="1"/>
  <c r="CN86" i="1"/>
  <c r="CN85" i="1"/>
  <c r="CN84" i="1"/>
  <c r="CM83" i="1"/>
  <c r="CL83" i="1"/>
  <c r="CN82" i="1"/>
  <c r="CN81" i="1"/>
  <c r="CN80" i="1"/>
  <c r="CN79" i="1"/>
  <c r="CN78" i="1"/>
  <c r="CN77" i="1"/>
  <c r="CN76" i="1"/>
  <c r="CN75" i="1"/>
  <c r="CN74" i="1"/>
  <c r="CN73" i="1"/>
  <c r="CN72" i="1"/>
  <c r="CN71" i="1"/>
  <c r="CM70" i="1"/>
  <c r="CL70" i="1"/>
  <c r="CN69" i="1"/>
  <c r="CN68" i="1"/>
  <c r="CN67" i="1"/>
  <c r="CN66" i="1"/>
  <c r="CN65" i="1"/>
  <c r="CN64" i="1"/>
  <c r="CN63" i="1"/>
  <c r="CN62" i="1"/>
  <c r="CN61" i="1"/>
  <c r="CN60" i="1"/>
  <c r="CN59" i="1"/>
  <c r="CN58" i="1"/>
  <c r="CM57" i="1"/>
  <c r="CL57" i="1"/>
  <c r="CN56" i="1"/>
  <c r="CN55" i="1"/>
  <c r="CN54" i="1"/>
  <c r="CN53" i="1"/>
  <c r="CN52" i="1"/>
  <c r="CN51" i="1"/>
  <c r="CN50" i="1"/>
  <c r="CN49" i="1"/>
  <c r="CN48" i="1"/>
  <c r="CN47" i="1"/>
  <c r="CN46" i="1"/>
  <c r="CN45" i="1"/>
  <c r="CM44" i="1"/>
  <c r="CL44" i="1"/>
  <c r="CN43" i="1"/>
  <c r="CN42" i="1"/>
  <c r="CN41" i="1"/>
  <c r="CN40" i="1"/>
  <c r="CN39" i="1"/>
  <c r="CN38" i="1"/>
  <c r="CN37" i="1"/>
  <c r="CN36" i="1"/>
  <c r="CN35" i="1"/>
  <c r="CN34" i="1"/>
  <c r="CN33" i="1"/>
  <c r="CN32" i="1"/>
  <c r="CM31" i="1"/>
  <c r="CL31" i="1"/>
  <c r="CN30" i="1"/>
  <c r="CN29" i="1"/>
  <c r="CN28" i="1"/>
  <c r="CN27" i="1"/>
  <c r="CN26" i="1"/>
  <c r="CN25" i="1"/>
  <c r="CN24" i="1"/>
  <c r="CN23" i="1"/>
  <c r="CN22" i="1"/>
  <c r="CN21" i="1"/>
  <c r="CN20" i="1"/>
  <c r="CN19" i="1"/>
  <c r="CM18" i="1"/>
  <c r="CL18" i="1"/>
  <c r="CN17" i="1"/>
  <c r="CN16" i="1"/>
  <c r="CN15" i="1"/>
  <c r="CN14" i="1"/>
  <c r="CN13" i="1"/>
  <c r="CN12" i="1"/>
  <c r="CN11" i="1"/>
  <c r="CN10" i="1"/>
  <c r="CN9" i="1"/>
  <c r="CN8" i="1"/>
  <c r="CN7" i="1"/>
  <c r="CN6" i="1"/>
  <c r="CM252" i="1"/>
  <c r="CL252" i="1"/>
  <c r="CN251" i="1"/>
  <c r="CN250" i="1"/>
  <c r="CN249" i="1"/>
  <c r="CN248" i="1"/>
  <c r="CN247" i="1"/>
  <c r="CN246" i="1"/>
  <c r="CN245" i="1"/>
  <c r="CN244" i="1"/>
  <c r="CN243" i="1"/>
  <c r="CN242" i="1"/>
  <c r="CN241" i="1"/>
  <c r="CN240" i="1"/>
  <c r="DH304" i="1" l="1"/>
  <c r="DS317" i="2"/>
  <c r="DH317" i="1"/>
  <c r="DT317" i="2"/>
  <c r="DG317" i="1"/>
  <c r="DQ252" i="2"/>
  <c r="DP252" i="2"/>
  <c r="DN252" i="2"/>
  <c r="DM252" i="2"/>
  <c r="DH252" i="2"/>
  <c r="DG252" i="2"/>
  <c r="DE252" i="2"/>
  <c r="DD252" i="2"/>
  <c r="DB252" i="2"/>
  <c r="DA252" i="2"/>
  <c r="CY252" i="2"/>
  <c r="CX252" i="2"/>
  <c r="CV252" i="2"/>
  <c r="CU252" i="2"/>
  <c r="CS252" i="2"/>
  <c r="CR252" i="2"/>
  <c r="CP252" i="2"/>
  <c r="CO252" i="2"/>
  <c r="CJ252" i="2"/>
  <c r="CI252" i="2"/>
  <c r="CG252" i="2"/>
  <c r="CF252" i="2"/>
  <c r="CD252" i="2"/>
  <c r="CC252" i="2"/>
  <c r="CA252" i="2"/>
  <c r="BZ252" i="2"/>
  <c r="BX252" i="2"/>
  <c r="BW252" i="2"/>
  <c r="BR252" i="2"/>
  <c r="BQ252" i="2"/>
  <c r="BO252" i="2"/>
  <c r="BN252" i="2"/>
  <c r="BI252" i="2"/>
  <c r="BH252" i="2"/>
  <c r="BF252" i="2"/>
  <c r="BE252" i="2"/>
  <c r="BC252" i="2"/>
  <c r="BB252" i="2"/>
  <c r="AW252" i="2"/>
  <c r="AV252" i="2"/>
  <c r="AT252" i="2"/>
  <c r="AS252" i="2"/>
  <c r="AQ252" i="2"/>
  <c r="AP252" i="2"/>
  <c r="AN252" i="2"/>
  <c r="AM252" i="2"/>
  <c r="AH252" i="2"/>
  <c r="AG252" i="2"/>
  <c r="AE252" i="2"/>
  <c r="AD252" i="2"/>
  <c r="AB252" i="2"/>
  <c r="AA252" i="2"/>
  <c r="Y252" i="2"/>
  <c r="X252" i="2"/>
  <c r="V252" i="2"/>
  <c r="U252" i="2"/>
  <c r="S252" i="2"/>
  <c r="R252" i="2"/>
  <c r="P252" i="2"/>
  <c r="O252" i="2"/>
  <c r="M252" i="2"/>
  <c r="L252" i="2"/>
  <c r="J252" i="2"/>
  <c r="I252" i="2"/>
  <c r="G252" i="2"/>
  <c r="F252" i="2"/>
  <c r="DR251" i="2"/>
  <c r="DO251" i="2"/>
  <c r="DI251" i="2"/>
  <c r="DF251" i="2"/>
  <c r="DC251" i="2"/>
  <c r="CZ251" i="2"/>
  <c r="CW251" i="2"/>
  <c r="CT251" i="2"/>
  <c r="CQ251" i="2"/>
  <c r="CK251" i="2"/>
  <c r="CH251" i="2"/>
  <c r="CE251" i="2"/>
  <c r="CB251" i="2"/>
  <c r="BY251" i="2"/>
  <c r="BS251" i="2"/>
  <c r="BP251" i="2"/>
  <c r="BJ251" i="2"/>
  <c r="BG251" i="2"/>
  <c r="BD251" i="2"/>
  <c r="AX251" i="2"/>
  <c r="AU251" i="2"/>
  <c r="AR251" i="2"/>
  <c r="AO251" i="2"/>
  <c r="AI251" i="2"/>
  <c r="AF251" i="2"/>
  <c r="AC251" i="2"/>
  <c r="Z251" i="2"/>
  <c r="W251" i="2"/>
  <c r="T251" i="2"/>
  <c r="Q251" i="2"/>
  <c r="N251" i="2"/>
  <c r="K251" i="2"/>
  <c r="H251" i="2"/>
  <c r="DR250" i="2"/>
  <c r="DO250" i="2"/>
  <c r="DI250" i="2"/>
  <c r="DF250" i="2"/>
  <c r="DC250" i="2"/>
  <c r="CZ250" i="2"/>
  <c r="CW250" i="2"/>
  <c r="CT250" i="2"/>
  <c r="CQ250" i="2"/>
  <c r="CK250" i="2"/>
  <c r="CH250" i="2"/>
  <c r="CE250" i="2"/>
  <c r="CB250" i="2"/>
  <c r="BY250" i="2"/>
  <c r="BS250" i="2"/>
  <c r="BP250" i="2"/>
  <c r="BJ250" i="2"/>
  <c r="BG250" i="2"/>
  <c r="BD250" i="2"/>
  <c r="AX250" i="2"/>
  <c r="AU250" i="2"/>
  <c r="AR250" i="2"/>
  <c r="AO250" i="2"/>
  <c r="AI250" i="2"/>
  <c r="AF250" i="2"/>
  <c r="AC250" i="2"/>
  <c r="Z250" i="2"/>
  <c r="W250" i="2"/>
  <c r="T250" i="2"/>
  <c r="Q250" i="2"/>
  <c r="N250" i="2"/>
  <c r="K250" i="2"/>
  <c r="H250" i="2"/>
  <c r="DR249" i="2"/>
  <c r="DO249" i="2"/>
  <c r="DI249" i="2"/>
  <c r="DF249" i="2"/>
  <c r="DC249" i="2"/>
  <c r="CZ249" i="2"/>
  <c r="CW249" i="2"/>
  <c r="CT249" i="2"/>
  <c r="CQ249" i="2"/>
  <c r="CK249" i="2"/>
  <c r="CH249" i="2"/>
  <c r="CE249" i="2"/>
  <c r="CB249" i="2"/>
  <c r="BY249" i="2"/>
  <c r="BS249" i="2"/>
  <c r="BP249" i="2"/>
  <c r="BJ249" i="2"/>
  <c r="BG249" i="2"/>
  <c r="BD249" i="2"/>
  <c r="AX249" i="2"/>
  <c r="AU249" i="2"/>
  <c r="AR249" i="2"/>
  <c r="AO249" i="2"/>
  <c r="AI249" i="2"/>
  <c r="AF249" i="2"/>
  <c r="AC249" i="2"/>
  <c r="Z249" i="2"/>
  <c r="W249" i="2"/>
  <c r="T249" i="2"/>
  <c r="Q249" i="2"/>
  <c r="N249" i="2"/>
  <c r="K249" i="2"/>
  <c r="H249" i="2"/>
  <c r="DR248" i="2"/>
  <c r="DO248" i="2"/>
  <c r="DI248" i="2"/>
  <c r="DF248" i="2"/>
  <c r="DC248" i="2"/>
  <c r="CZ248" i="2"/>
  <c r="CW248" i="2"/>
  <c r="CT248" i="2"/>
  <c r="CQ248" i="2"/>
  <c r="CK248" i="2"/>
  <c r="CH248" i="2"/>
  <c r="CE248" i="2"/>
  <c r="CB248" i="2"/>
  <c r="BY248" i="2"/>
  <c r="BS248" i="2"/>
  <c r="BP248" i="2"/>
  <c r="BJ248" i="2"/>
  <c r="BG248" i="2"/>
  <c r="BD248" i="2"/>
  <c r="AX248" i="2"/>
  <c r="AU248" i="2"/>
  <c r="AR248" i="2"/>
  <c r="AO248" i="2"/>
  <c r="AI248" i="2"/>
  <c r="AF248" i="2"/>
  <c r="AC248" i="2"/>
  <c r="Z248" i="2"/>
  <c r="W248" i="2"/>
  <c r="T248" i="2"/>
  <c r="Q248" i="2"/>
  <c r="N248" i="2"/>
  <c r="K248" i="2"/>
  <c r="H248" i="2"/>
  <c r="DR247" i="2"/>
  <c r="DO247" i="2"/>
  <c r="DI247" i="2"/>
  <c r="DF247" i="2"/>
  <c r="DC247" i="2"/>
  <c r="CZ247" i="2"/>
  <c r="CW247" i="2"/>
  <c r="CT247" i="2"/>
  <c r="CQ247" i="2"/>
  <c r="CK247" i="2"/>
  <c r="CH247" i="2"/>
  <c r="CE247" i="2"/>
  <c r="CB247" i="2"/>
  <c r="BY247" i="2"/>
  <c r="BS247" i="2"/>
  <c r="BP247" i="2"/>
  <c r="BJ247" i="2"/>
  <c r="BG247" i="2"/>
  <c r="BD247" i="2"/>
  <c r="AX247" i="2"/>
  <c r="AU247" i="2"/>
  <c r="AR247" i="2"/>
  <c r="AO247" i="2"/>
  <c r="AI247" i="2"/>
  <c r="AF247" i="2"/>
  <c r="AC247" i="2"/>
  <c r="Z247" i="2"/>
  <c r="W247" i="2"/>
  <c r="T247" i="2"/>
  <c r="Q247" i="2"/>
  <c r="N247" i="2"/>
  <c r="K247" i="2"/>
  <c r="H247" i="2"/>
  <c r="DR246" i="2"/>
  <c r="DO246" i="2"/>
  <c r="DI246" i="2"/>
  <c r="DF246" i="2"/>
  <c r="DC246" i="2"/>
  <c r="CZ246" i="2"/>
  <c r="CW246" i="2"/>
  <c r="CT246" i="2"/>
  <c r="CQ246" i="2"/>
  <c r="CK246" i="2"/>
  <c r="CH246" i="2"/>
  <c r="CE246" i="2"/>
  <c r="CB246" i="2"/>
  <c r="BY246" i="2"/>
  <c r="BS246" i="2"/>
  <c r="BP246" i="2"/>
  <c r="BJ246" i="2"/>
  <c r="BG246" i="2"/>
  <c r="BD246" i="2"/>
  <c r="AX246" i="2"/>
  <c r="AU246" i="2"/>
  <c r="AR246" i="2"/>
  <c r="AO246" i="2"/>
  <c r="AI246" i="2"/>
  <c r="AF246" i="2"/>
  <c r="AC246" i="2"/>
  <c r="Z246" i="2"/>
  <c r="W246" i="2"/>
  <c r="T246" i="2"/>
  <c r="Q246" i="2"/>
  <c r="N246" i="2"/>
  <c r="K246" i="2"/>
  <c r="H246" i="2"/>
  <c r="DR245" i="2"/>
  <c r="DO245" i="2"/>
  <c r="DI245" i="2"/>
  <c r="DF245" i="2"/>
  <c r="DC245" i="2"/>
  <c r="CZ245" i="2"/>
  <c r="CW245" i="2"/>
  <c r="CT245" i="2"/>
  <c r="CQ245" i="2"/>
  <c r="CK245" i="2"/>
  <c r="CH245" i="2"/>
  <c r="CE245" i="2"/>
  <c r="CB245" i="2"/>
  <c r="BY245" i="2"/>
  <c r="BS245" i="2"/>
  <c r="BP245" i="2"/>
  <c r="BJ245" i="2"/>
  <c r="BG245" i="2"/>
  <c r="BD245" i="2"/>
  <c r="AX245" i="2"/>
  <c r="AU245" i="2"/>
  <c r="AR245" i="2"/>
  <c r="AO245" i="2"/>
  <c r="AI245" i="2"/>
  <c r="AF245" i="2"/>
  <c r="AC245" i="2"/>
  <c r="Z245" i="2"/>
  <c r="W245" i="2"/>
  <c r="T245" i="2"/>
  <c r="Q245" i="2"/>
  <c r="N245" i="2"/>
  <c r="K245" i="2"/>
  <c r="H245" i="2"/>
  <c r="DR244" i="2"/>
  <c r="DO244" i="2"/>
  <c r="DI244" i="2"/>
  <c r="DF244" i="2"/>
  <c r="DC244" i="2"/>
  <c r="CZ244" i="2"/>
  <c r="CW244" i="2"/>
  <c r="CT244" i="2"/>
  <c r="CQ244" i="2"/>
  <c r="CK244" i="2"/>
  <c r="CH244" i="2"/>
  <c r="CE244" i="2"/>
  <c r="CB244" i="2"/>
  <c r="BY244" i="2"/>
  <c r="BS244" i="2"/>
  <c r="BP244" i="2"/>
  <c r="BJ244" i="2"/>
  <c r="BG244" i="2"/>
  <c r="BD244" i="2"/>
  <c r="AX244" i="2"/>
  <c r="AU244" i="2"/>
  <c r="AR244" i="2"/>
  <c r="AO244" i="2"/>
  <c r="AI244" i="2"/>
  <c r="AF244" i="2"/>
  <c r="AC244" i="2"/>
  <c r="Z244" i="2"/>
  <c r="W244" i="2"/>
  <c r="T244" i="2"/>
  <c r="Q244" i="2"/>
  <c r="N244" i="2"/>
  <c r="K244" i="2"/>
  <c r="H244" i="2"/>
  <c r="DR243" i="2"/>
  <c r="DO243" i="2"/>
  <c r="DI243" i="2"/>
  <c r="DF243" i="2"/>
  <c r="DC243" i="2"/>
  <c r="CZ243" i="2"/>
  <c r="CW243" i="2"/>
  <c r="CT243" i="2"/>
  <c r="CQ243" i="2"/>
  <c r="CK243" i="2"/>
  <c r="CH243" i="2"/>
  <c r="CE243" i="2"/>
  <c r="CB243" i="2"/>
  <c r="BY243" i="2"/>
  <c r="BS243" i="2"/>
  <c r="BP243" i="2"/>
  <c r="BJ243" i="2"/>
  <c r="BG243" i="2"/>
  <c r="BD243" i="2"/>
  <c r="AX243" i="2"/>
  <c r="AU243" i="2"/>
  <c r="AR243" i="2"/>
  <c r="AO243" i="2"/>
  <c r="AI243" i="2"/>
  <c r="AF243" i="2"/>
  <c r="AC243" i="2"/>
  <c r="Z243" i="2"/>
  <c r="W243" i="2"/>
  <c r="T243" i="2"/>
  <c r="Q243" i="2"/>
  <c r="N243" i="2"/>
  <c r="K243" i="2"/>
  <c r="H243" i="2"/>
  <c r="DR242" i="2"/>
  <c r="DO242" i="2"/>
  <c r="DI242" i="2"/>
  <c r="DF242" i="2"/>
  <c r="DC242" i="2"/>
  <c r="CZ242" i="2"/>
  <c r="CW242" i="2"/>
  <c r="CT242" i="2"/>
  <c r="CQ242" i="2"/>
  <c r="CK242" i="2"/>
  <c r="CH242" i="2"/>
  <c r="CE242" i="2"/>
  <c r="CB242" i="2"/>
  <c r="BY242" i="2"/>
  <c r="BS242" i="2"/>
  <c r="BP242" i="2"/>
  <c r="BJ242" i="2"/>
  <c r="BG242" i="2"/>
  <c r="BD242" i="2"/>
  <c r="AX242" i="2"/>
  <c r="AU242" i="2"/>
  <c r="AR242" i="2"/>
  <c r="AO242" i="2"/>
  <c r="AI242" i="2"/>
  <c r="AF242" i="2"/>
  <c r="AC242" i="2"/>
  <c r="Z242" i="2"/>
  <c r="W242" i="2"/>
  <c r="T242" i="2"/>
  <c r="Q242" i="2"/>
  <c r="N242" i="2"/>
  <c r="K242" i="2"/>
  <c r="H242" i="2"/>
  <c r="DR241" i="2"/>
  <c r="DO241" i="2"/>
  <c r="DI241" i="2"/>
  <c r="DF241" i="2"/>
  <c r="DC241" i="2"/>
  <c r="CZ241" i="2"/>
  <c r="CW241" i="2"/>
  <c r="CT241" i="2"/>
  <c r="CQ241" i="2"/>
  <c r="CK241" i="2"/>
  <c r="CH241" i="2"/>
  <c r="CE241" i="2"/>
  <c r="CB241" i="2"/>
  <c r="BY241" i="2"/>
  <c r="BS241" i="2"/>
  <c r="BP241" i="2"/>
  <c r="BJ241" i="2"/>
  <c r="BG241" i="2"/>
  <c r="BD241" i="2"/>
  <c r="AX241" i="2"/>
  <c r="AU241" i="2"/>
  <c r="AR241" i="2"/>
  <c r="AO241" i="2"/>
  <c r="AI241" i="2"/>
  <c r="AF241" i="2"/>
  <c r="AC241" i="2"/>
  <c r="Z241" i="2"/>
  <c r="W241" i="2"/>
  <c r="T241" i="2"/>
  <c r="Q241" i="2"/>
  <c r="N241" i="2"/>
  <c r="K241" i="2"/>
  <c r="H241" i="2"/>
  <c r="DR240" i="2"/>
  <c r="DO240" i="2"/>
  <c r="DI240" i="2"/>
  <c r="DF240" i="2"/>
  <c r="DC240" i="2"/>
  <c r="CZ240" i="2"/>
  <c r="CW240" i="2"/>
  <c r="CT240" i="2"/>
  <c r="CQ240" i="2"/>
  <c r="CK240" i="2"/>
  <c r="CH240" i="2"/>
  <c r="CE240" i="2"/>
  <c r="CB240" i="2"/>
  <c r="BY240" i="2"/>
  <c r="BS240" i="2"/>
  <c r="BP240" i="2"/>
  <c r="BJ240" i="2"/>
  <c r="BG240" i="2"/>
  <c r="BD240" i="2"/>
  <c r="AX240" i="2"/>
  <c r="AU240" i="2"/>
  <c r="AR240" i="2"/>
  <c r="AO240" i="2"/>
  <c r="AI240" i="2"/>
  <c r="AF240" i="2"/>
  <c r="AC240" i="2"/>
  <c r="Z240" i="2"/>
  <c r="W240" i="2"/>
  <c r="T240" i="2"/>
  <c r="Q240" i="2"/>
  <c r="N240" i="2"/>
  <c r="K240" i="2"/>
  <c r="H240" i="2"/>
  <c r="D252" i="2"/>
  <c r="C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DE252" i="1"/>
  <c r="DD252" i="1"/>
  <c r="DB252" i="1"/>
  <c r="DA252" i="1"/>
  <c r="CY252" i="1"/>
  <c r="CX252" i="1"/>
  <c r="CV252" i="1"/>
  <c r="CU252" i="1"/>
  <c r="CS252" i="1"/>
  <c r="CR252" i="1"/>
  <c r="CP252" i="1"/>
  <c r="CO252" i="1"/>
  <c r="CJ252" i="1"/>
  <c r="CI252" i="1"/>
  <c r="Y252" i="1"/>
  <c r="X252" i="1"/>
  <c r="CD252" i="1"/>
  <c r="CC252" i="1"/>
  <c r="BX252" i="1"/>
  <c r="BW252" i="1"/>
  <c r="BU252" i="1"/>
  <c r="BT252" i="1"/>
  <c r="BR252" i="1"/>
  <c r="BQ252" i="1"/>
  <c r="BO252" i="1"/>
  <c r="BN252" i="1"/>
  <c r="BI252" i="1"/>
  <c r="BH252" i="1"/>
  <c r="BF252" i="1"/>
  <c r="BE252" i="1"/>
  <c r="AW252" i="1"/>
  <c r="AV252" i="1"/>
  <c r="AT252" i="1"/>
  <c r="AS252" i="1"/>
  <c r="AN252" i="1"/>
  <c r="AM252" i="1"/>
  <c r="AK252" i="1"/>
  <c r="AJ252" i="1"/>
  <c r="AH252" i="1"/>
  <c r="AG252" i="1"/>
  <c r="AE252" i="1"/>
  <c r="AD252" i="1"/>
  <c r="V252" i="1"/>
  <c r="U252" i="1"/>
  <c r="S252" i="1"/>
  <c r="R252" i="1"/>
  <c r="P252" i="1"/>
  <c r="O252" i="1"/>
  <c r="M252" i="1"/>
  <c r="L252" i="1"/>
  <c r="G252" i="1"/>
  <c r="F252" i="1"/>
  <c r="DF251" i="1"/>
  <c r="DC251" i="1"/>
  <c r="CZ251" i="1"/>
  <c r="CW251" i="1"/>
  <c r="CT251" i="1"/>
  <c r="CQ251" i="1"/>
  <c r="CK251" i="1"/>
  <c r="Z251" i="1"/>
  <c r="CE251" i="1"/>
  <c r="BY251" i="1"/>
  <c r="BV251" i="1"/>
  <c r="BS251" i="1"/>
  <c r="BP251" i="1"/>
  <c r="BJ251" i="1"/>
  <c r="BG251" i="1"/>
  <c r="AX251" i="1"/>
  <c r="AU251" i="1"/>
  <c r="AO251" i="1"/>
  <c r="AL251" i="1"/>
  <c r="AI251" i="1"/>
  <c r="AF251" i="1"/>
  <c r="W251" i="1"/>
  <c r="T251" i="1"/>
  <c r="Q251" i="1"/>
  <c r="N251" i="1"/>
  <c r="H251" i="1"/>
  <c r="DF250" i="1"/>
  <c r="DC250" i="1"/>
  <c r="CZ250" i="1"/>
  <c r="CW250" i="1"/>
  <c r="CT250" i="1"/>
  <c r="CQ250" i="1"/>
  <c r="CK250" i="1"/>
  <c r="Z250" i="1"/>
  <c r="CE250" i="1"/>
  <c r="BY250" i="1"/>
  <c r="BV250" i="1"/>
  <c r="BS250" i="1"/>
  <c r="BP250" i="1"/>
  <c r="BJ250" i="1"/>
  <c r="BG250" i="1"/>
  <c r="AX250" i="1"/>
  <c r="AU250" i="1"/>
  <c r="AO250" i="1"/>
  <c r="AL250" i="1"/>
  <c r="AI250" i="1"/>
  <c r="AF250" i="1"/>
  <c r="W250" i="1"/>
  <c r="T250" i="1"/>
  <c r="Q250" i="1"/>
  <c r="N250" i="1"/>
  <c r="H250" i="1"/>
  <c r="DF249" i="1"/>
  <c r="DC249" i="1"/>
  <c r="CZ249" i="1"/>
  <c r="CW249" i="1"/>
  <c r="CT249" i="1"/>
  <c r="CQ249" i="1"/>
  <c r="CK249" i="1"/>
  <c r="Z249" i="1"/>
  <c r="CE249" i="1"/>
  <c r="BY249" i="1"/>
  <c r="BV249" i="1"/>
  <c r="BS249" i="1"/>
  <c r="BP249" i="1"/>
  <c r="BJ249" i="1"/>
  <c r="BG249" i="1"/>
  <c r="AX249" i="1"/>
  <c r="AU249" i="1"/>
  <c r="AO249" i="1"/>
  <c r="AL249" i="1"/>
  <c r="AI249" i="1"/>
  <c r="AF249" i="1"/>
  <c r="W249" i="1"/>
  <c r="T249" i="1"/>
  <c r="Q249" i="1"/>
  <c r="N249" i="1"/>
  <c r="H249" i="1"/>
  <c r="DF248" i="1"/>
  <c r="DC248" i="1"/>
  <c r="CZ248" i="1"/>
  <c r="CW248" i="1"/>
  <c r="CT248" i="1"/>
  <c r="CQ248" i="1"/>
  <c r="CK248" i="1"/>
  <c r="Z248" i="1"/>
  <c r="CE248" i="1"/>
  <c r="BY248" i="1"/>
  <c r="BV248" i="1"/>
  <c r="BS248" i="1"/>
  <c r="BP248" i="1"/>
  <c r="BJ248" i="1"/>
  <c r="BG248" i="1"/>
  <c r="AX248" i="1"/>
  <c r="AU248" i="1"/>
  <c r="AO248" i="1"/>
  <c r="AL248" i="1"/>
  <c r="AI248" i="1"/>
  <c r="AF248" i="1"/>
  <c r="W248" i="1"/>
  <c r="T248" i="1"/>
  <c r="Q248" i="1"/>
  <c r="N248" i="1"/>
  <c r="H248" i="1"/>
  <c r="DF247" i="1"/>
  <c r="DC247" i="1"/>
  <c r="CZ247" i="1"/>
  <c r="CW247" i="1"/>
  <c r="CT247" i="1"/>
  <c r="CQ247" i="1"/>
  <c r="CK247" i="1"/>
  <c r="Z247" i="1"/>
  <c r="CE247" i="1"/>
  <c r="BY247" i="1"/>
  <c r="BV247" i="1"/>
  <c r="BS247" i="1"/>
  <c r="BP247" i="1"/>
  <c r="BJ247" i="1"/>
  <c r="BG247" i="1"/>
  <c r="AX247" i="1"/>
  <c r="AU247" i="1"/>
  <c r="AO247" i="1"/>
  <c r="AL247" i="1"/>
  <c r="AI247" i="1"/>
  <c r="AF247" i="1"/>
  <c r="W247" i="1"/>
  <c r="T247" i="1"/>
  <c r="Q247" i="1"/>
  <c r="N247" i="1"/>
  <c r="H247" i="1"/>
  <c r="DF246" i="1"/>
  <c r="DC246" i="1"/>
  <c r="CZ246" i="1"/>
  <c r="CW246" i="1"/>
  <c r="CT246" i="1"/>
  <c r="CQ246" i="1"/>
  <c r="CK246" i="1"/>
  <c r="Z246" i="1"/>
  <c r="CE246" i="1"/>
  <c r="BY246" i="1"/>
  <c r="BV246" i="1"/>
  <c r="BS246" i="1"/>
  <c r="BP246" i="1"/>
  <c r="BJ246" i="1"/>
  <c r="BG246" i="1"/>
  <c r="AX246" i="1"/>
  <c r="AU246" i="1"/>
  <c r="AO246" i="1"/>
  <c r="AL246" i="1"/>
  <c r="AI246" i="1"/>
  <c r="AF246" i="1"/>
  <c r="W246" i="1"/>
  <c r="T246" i="1"/>
  <c r="Q246" i="1"/>
  <c r="N246" i="1"/>
  <c r="H246" i="1"/>
  <c r="DF245" i="1"/>
  <c r="DC245" i="1"/>
  <c r="CZ245" i="1"/>
  <c r="CW245" i="1"/>
  <c r="CT245" i="1"/>
  <c r="CQ245" i="1"/>
  <c r="CK245" i="1"/>
  <c r="Z245" i="1"/>
  <c r="CE245" i="1"/>
  <c r="BY245" i="1"/>
  <c r="BV245" i="1"/>
  <c r="BS245" i="1"/>
  <c r="BP245" i="1"/>
  <c r="BJ245" i="1"/>
  <c r="BG245" i="1"/>
  <c r="AX245" i="1"/>
  <c r="AU245" i="1"/>
  <c r="AO245" i="1"/>
  <c r="AL245" i="1"/>
  <c r="AI245" i="1"/>
  <c r="AF245" i="1"/>
  <c r="W245" i="1"/>
  <c r="T245" i="1"/>
  <c r="Q245" i="1"/>
  <c r="N245" i="1"/>
  <c r="H245" i="1"/>
  <c r="DF244" i="1"/>
  <c r="DC244" i="1"/>
  <c r="CZ244" i="1"/>
  <c r="CW244" i="1"/>
  <c r="CT244" i="1"/>
  <c r="CQ244" i="1"/>
  <c r="CK244" i="1"/>
  <c r="Z244" i="1"/>
  <c r="CE244" i="1"/>
  <c r="BY244" i="1"/>
  <c r="BV244" i="1"/>
  <c r="BS244" i="1"/>
  <c r="BP244" i="1"/>
  <c r="BJ244" i="1"/>
  <c r="BG244" i="1"/>
  <c r="AX244" i="1"/>
  <c r="AU244" i="1"/>
  <c r="AO244" i="1"/>
  <c r="AL244" i="1"/>
  <c r="AI244" i="1"/>
  <c r="AF244" i="1"/>
  <c r="W244" i="1"/>
  <c r="T244" i="1"/>
  <c r="Q244" i="1"/>
  <c r="N244" i="1"/>
  <c r="H244" i="1"/>
  <c r="DF243" i="1"/>
  <c r="DC243" i="1"/>
  <c r="CZ243" i="1"/>
  <c r="CW243" i="1"/>
  <c r="CT243" i="1"/>
  <c r="CQ243" i="1"/>
  <c r="CK243" i="1"/>
  <c r="Z243" i="1"/>
  <c r="CE243" i="1"/>
  <c r="BY243" i="1"/>
  <c r="BV243" i="1"/>
  <c r="BS243" i="1"/>
  <c r="BP243" i="1"/>
  <c r="BJ243" i="1"/>
  <c r="BG243" i="1"/>
  <c r="AX243" i="1"/>
  <c r="AU243" i="1"/>
  <c r="AO243" i="1"/>
  <c r="AL243" i="1"/>
  <c r="AI243" i="1"/>
  <c r="AF243" i="1"/>
  <c r="W243" i="1"/>
  <c r="T243" i="1"/>
  <c r="Q243" i="1"/>
  <c r="N243" i="1"/>
  <c r="H243" i="1"/>
  <c r="DF242" i="1"/>
  <c r="DC242" i="1"/>
  <c r="CZ242" i="1"/>
  <c r="CW242" i="1"/>
  <c r="CT242" i="1"/>
  <c r="CQ242" i="1"/>
  <c r="CK242" i="1"/>
  <c r="Z242" i="1"/>
  <c r="CE242" i="1"/>
  <c r="BY242" i="1"/>
  <c r="BV242" i="1"/>
  <c r="BS242" i="1"/>
  <c r="BP242" i="1"/>
  <c r="BJ242" i="1"/>
  <c r="BG242" i="1"/>
  <c r="AX242" i="1"/>
  <c r="AU242" i="1"/>
  <c r="AO242" i="1"/>
  <c r="AL242" i="1"/>
  <c r="AI242" i="1"/>
  <c r="AF242" i="1"/>
  <c r="W242" i="1"/>
  <c r="T242" i="1"/>
  <c r="Q242" i="1"/>
  <c r="N242" i="1"/>
  <c r="H242" i="1"/>
  <c r="DF241" i="1"/>
  <c r="DC241" i="1"/>
  <c r="CZ241" i="1"/>
  <c r="CW241" i="1"/>
  <c r="CT241" i="1"/>
  <c r="CQ241" i="1"/>
  <c r="CK241" i="1"/>
  <c r="Z241" i="1"/>
  <c r="CE241" i="1"/>
  <c r="BY241" i="1"/>
  <c r="BV241" i="1"/>
  <c r="BS241" i="1"/>
  <c r="BP241" i="1"/>
  <c r="BJ241" i="1"/>
  <c r="BG241" i="1"/>
  <c r="AX241" i="1"/>
  <c r="AU241" i="1"/>
  <c r="AO241" i="1"/>
  <c r="AL241" i="1"/>
  <c r="AI241" i="1"/>
  <c r="AF241" i="1"/>
  <c r="W241" i="1"/>
  <c r="T241" i="1"/>
  <c r="Q241" i="1"/>
  <c r="N241" i="1"/>
  <c r="H241" i="1"/>
  <c r="DF240" i="1"/>
  <c r="DC240" i="1"/>
  <c r="CZ240" i="1"/>
  <c r="CW240" i="1"/>
  <c r="CT240" i="1"/>
  <c r="CQ240" i="1"/>
  <c r="CK240" i="1"/>
  <c r="Z240" i="1"/>
  <c r="CE240" i="1"/>
  <c r="BY240" i="1"/>
  <c r="BV240" i="1"/>
  <c r="BS240" i="1"/>
  <c r="BP240" i="1"/>
  <c r="BJ240" i="1"/>
  <c r="BG240" i="1"/>
  <c r="AX240" i="1"/>
  <c r="AU240" i="1"/>
  <c r="AO240" i="1"/>
  <c r="AL240" i="1"/>
  <c r="AI240" i="1"/>
  <c r="AF240" i="1"/>
  <c r="W240" i="1"/>
  <c r="T240" i="1"/>
  <c r="Q240" i="1"/>
  <c r="N240" i="1"/>
  <c r="H240" i="1"/>
  <c r="D252" i="1"/>
  <c r="C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DQ239" i="2" l="1"/>
  <c r="DP239" i="2"/>
  <c r="DN239" i="2"/>
  <c r="DM239" i="2"/>
  <c r="DH239" i="2"/>
  <c r="DG239" i="2"/>
  <c r="DE239" i="2"/>
  <c r="DD239" i="2"/>
  <c r="DB239" i="2"/>
  <c r="DA239" i="2"/>
  <c r="CY239" i="2"/>
  <c r="CX239" i="2"/>
  <c r="CV239" i="2"/>
  <c r="CU239" i="2"/>
  <c r="CS239" i="2"/>
  <c r="CR239" i="2"/>
  <c r="CP239" i="2"/>
  <c r="CO239" i="2"/>
  <c r="CJ239" i="2"/>
  <c r="CI239" i="2"/>
  <c r="CG239" i="2"/>
  <c r="CF239" i="2"/>
  <c r="CD239" i="2"/>
  <c r="CC239" i="2"/>
  <c r="CA239" i="2"/>
  <c r="BZ239" i="2"/>
  <c r="BX239" i="2"/>
  <c r="BW239" i="2"/>
  <c r="BR239" i="2"/>
  <c r="BQ239" i="2"/>
  <c r="BO239" i="2"/>
  <c r="BN239" i="2"/>
  <c r="BI239" i="2"/>
  <c r="BH239" i="2"/>
  <c r="BF239" i="2"/>
  <c r="BE239" i="2"/>
  <c r="BC239" i="2"/>
  <c r="BB239" i="2"/>
  <c r="AW239" i="2"/>
  <c r="AV239" i="2"/>
  <c r="AT239" i="2"/>
  <c r="AS239" i="2"/>
  <c r="AQ239" i="2"/>
  <c r="AP239" i="2"/>
  <c r="AN239" i="2"/>
  <c r="AM239" i="2"/>
  <c r="AH239" i="2"/>
  <c r="AG239" i="2"/>
  <c r="AE239" i="2"/>
  <c r="AD239" i="2"/>
  <c r="AB239" i="2"/>
  <c r="AA239" i="2"/>
  <c r="Y239" i="2"/>
  <c r="X239" i="2"/>
  <c r="V239" i="2"/>
  <c r="U239" i="2"/>
  <c r="S239" i="2"/>
  <c r="R239" i="2"/>
  <c r="P239" i="2"/>
  <c r="O239" i="2"/>
  <c r="M239" i="2"/>
  <c r="L239" i="2"/>
  <c r="J239" i="2"/>
  <c r="I239" i="2"/>
  <c r="G239" i="2"/>
  <c r="F239" i="2"/>
  <c r="DR238" i="2"/>
  <c r="DO238" i="2"/>
  <c r="DI238" i="2"/>
  <c r="DF238" i="2"/>
  <c r="DC238" i="2"/>
  <c r="CZ238" i="2"/>
  <c r="CW238" i="2"/>
  <c r="CT238" i="2"/>
  <c r="CQ238" i="2"/>
  <c r="CK238" i="2"/>
  <c r="CH238" i="2"/>
  <c r="CE238" i="2"/>
  <c r="CB238" i="2"/>
  <c r="BY238" i="2"/>
  <c r="BS238" i="2"/>
  <c r="BP238" i="2"/>
  <c r="BJ238" i="2"/>
  <c r="BG238" i="2"/>
  <c r="BD238" i="2"/>
  <c r="AX238" i="2"/>
  <c r="AU238" i="2"/>
  <c r="AR238" i="2"/>
  <c r="AO238" i="2"/>
  <c r="AI238" i="2"/>
  <c r="AF238" i="2"/>
  <c r="AC238" i="2"/>
  <c r="Z238" i="2"/>
  <c r="W238" i="2"/>
  <c r="T238" i="2"/>
  <c r="Q238" i="2"/>
  <c r="N238" i="2"/>
  <c r="K238" i="2"/>
  <c r="H238" i="2"/>
  <c r="DR237" i="2"/>
  <c r="DO237" i="2"/>
  <c r="DI237" i="2"/>
  <c r="DF237" i="2"/>
  <c r="DC237" i="2"/>
  <c r="CZ237" i="2"/>
  <c r="CW237" i="2"/>
  <c r="CT237" i="2"/>
  <c r="CQ237" i="2"/>
  <c r="CK237" i="2"/>
  <c r="CH237" i="2"/>
  <c r="CE237" i="2"/>
  <c r="CB237" i="2"/>
  <c r="BY237" i="2"/>
  <c r="BS237" i="2"/>
  <c r="BP237" i="2"/>
  <c r="BJ237" i="2"/>
  <c r="BG237" i="2"/>
  <c r="BD237" i="2"/>
  <c r="AX237" i="2"/>
  <c r="AU237" i="2"/>
  <c r="AR237" i="2"/>
  <c r="AO237" i="2"/>
  <c r="AI237" i="2"/>
  <c r="AF237" i="2"/>
  <c r="AC237" i="2"/>
  <c r="Z237" i="2"/>
  <c r="W237" i="2"/>
  <c r="T237" i="2"/>
  <c r="Q237" i="2"/>
  <c r="N237" i="2"/>
  <c r="K237" i="2"/>
  <c r="H237" i="2"/>
  <c r="DR236" i="2"/>
  <c r="DO236" i="2"/>
  <c r="DI236" i="2"/>
  <c r="DF236" i="2"/>
  <c r="DC236" i="2"/>
  <c r="CZ236" i="2"/>
  <c r="CW236" i="2"/>
  <c r="CT236" i="2"/>
  <c r="CQ236" i="2"/>
  <c r="CK236" i="2"/>
  <c r="CH236" i="2"/>
  <c r="CE236" i="2"/>
  <c r="CB236" i="2"/>
  <c r="BY236" i="2"/>
  <c r="BS236" i="2"/>
  <c r="BP236" i="2"/>
  <c r="BJ236" i="2"/>
  <c r="BG236" i="2"/>
  <c r="BD236" i="2"/>
  <c r="AX236" i="2"/>
  <c r="AU236" i="2"/>
  <c r="AR236" i="2"/>
  <c r="AO236" i="2"/>
  <c r="AI236" i="2"/>
  <c r="AF236" i="2"/>
  <c r="AC236" i="2"/>
  <c r="Z236" i="2"/>
  <c r="W236" i="2"/>
  <c r="T236" i="2"/>
  <c r="Q236" i="2"/>
  <c r="N236" i="2"/>
  <c r="K236" i="2"/>
  <c r="H236" i="2"/>
  <c r="DR235" i="2"/>
  <c r="DO235" i="2"/>
  <c r="DI235" i="2"/>
  <c r="DF235" i="2"/>
  <c r="DC235" i="2"/>
  <c r="CZ235" i="2"/>
  <c r="CW235" i="2"/>
  <c r="CT235" i="2"/>
  <c r="CQ235" i="2"/>
  <c r="CK235" i="2"/>
  <c r="CH235" i="2"/>
  <c r="CE235" i="2"/>
  <c r="CB235" i="2"/>
  <c r="BY235" i="2"/>
  <c r="BS235" i="2"/>
  <c r="BP235" i="2"/>
  <c r="BJ235" i="2"/>
  <c r="BG235" i="2"/>
  <c r="BD235" i="2"/>
  <c r="AX235" i="2"/>
  <c r="AU235" i="2"/>
  <c r="AR235" i="2"/>
  <c r="AO235" i="2"/>
  <c r="AI235" i="2"/>
  <c r="AF235" i="2"/>
  <c r="AC235" i="2"/>
  <c r="Z235" i="2"/>
  <c r="W235" i="2"/>
  <c r="T235" i="2"/>
  <c r="Q235" i="2"/>
  <c r="N235" i="2"/>
  <c r="K235" i="2"/>
  <c r="H235" i="2"/>
  <c r="DR234" i="2"/>
  <c r="DO234" i="2"/>
  <c r="DI234" i="2"/>
  <c r="DF234" i="2"/>
  <c r="DC234" i="2"/>
  <c r="CZ234" i="2"/>
  <c r="CW234" i="2"/>
  <c r="CT234" i="2"/>
  <c r="CQ234" i="2"/>
  <c r="CK234" i="2"/>
  <c r="CH234" i="2"/>
  <c r="CE234" i="2"/>
  <c r="CB234" i="2"/>
  <c r="BY234" i="2"/>
  <c r="BS234" i="2"/>
  <c r="BP234" i="2"/>
  <c r="BJ234" i="2"/>
  <c r="BG234" i="2"/>
  <c r="BD234" i="2"/>
  <c r="AX234" i="2"/>
  <c r="AU234" i="2"/>
  <c r="AR234" i="2"/>
  <c r="AO234" i="2"/>
  <c r="AI234" i="2"/>
  <c r="AF234" i="2"/>
  <c r="AC234" i="2"/>
  <c r="Z234" i="2"/>
  <c r="W234" i="2"/>
  <c r="T234" i="2"/>
  <c r="Q234" i="2"/>
  <c r="N234" i="2"/>
  <c r="K234" i="2"/>
  <c r="H234" i="2"/>
  <c r="DR233" i="2"/>
  <c r="DO233" i="2"/>
  <c r="DI233" i="2"/>
  <c r="DF233" i="2"/>
  <c r="DC233" i="2"/>
  <c r="CZ233" i="2"/>
  <c r="CW233" i="2"/>
  <c r="CT233" i="2"/>
  <c r="CQ233" i="2"/>
  <c r="CK233" i="2"/>
  <c r="CH233" i="2"/>
  <c r="CE233" i="2"/>
  <c r="CB233" i="2"/>
  <c r="BY233" i="2"/>
  <c r="BS233" i="2"/>
  <c r="BP233" i="2"/>
  <c r="BJ233" i="2"/>
  <c r="BG233" i="2"/>
  <c r="BD233" i="2"/>
  <c r="AX233" i="2"/>
  <c r="AU233" i="2"/>
  <c r="AR233" i="2"/>
  <c r="AO233" i="2"/>
  <c r="AI233" i="2"/>
  <c r="AF233" i="2"/>
  <c r="AC233" i="2"/>
  <c r="Z233" i="2"/>
  <c r="W233" i="2"/>
  <c r="T233" i="2"/>
  <c r="Q233" i="2"/>
  <c r="N233" i="2"/>
  <c r="K233" i="2"/>
  <c r="H233" i="2"/>
  <c r="DR232" i="2"/>
  <c r="DO232" i="2"/>
  <c r="DI232" i="2"/>
  <c r="DF232" i="2"/>
  <c r="DC232" i="2"/>
  <c r="CZ232" i="2"/>
  <c r="CW232" i="2"/>
  <c r="CT232" i="2"/>
  <c r="CQ232" i="2"/>
  <c r="CK232" i="2"/>
  <c r="CH232" i="2"/>
  <c r="CE232" i="2"/>
  <c r="CB232" i="2"/>
  <c r="BY232" i="2"/>
  <c r="BS232" i="2"/>
  <c r="BP232" i="2"/>
  <c r="BJ232" i="2"/>
  <c r="BG232" i="2"/>
  <c r="BD232" i="2"/>
  <c r="AX232" i="2"/>
  <c r="AU232" i="2"/>
  <c r="AR232" i="2"/>
  <c r="AO232" i="2"/>
  <c r="AI232" i="2"/>
  <c r="AF232" i="2"/>
  <c r="AC232" i="2"/>
  <c r="Z232" i="2"/>
  <c r="W232" i="2"/>
  <c r="T232" i="2"/>
  <c r="Q232" i="2"/>
  <c r="N232" i="2"/>
  <c r="K232" i="2"/>
  <c r="H232" i="2"/>
  <c r="DR231" i="2"/>
  <c r="DO231" i="2"/>
  <c r="DI231" i="2"/>
  <c r="DF231" i="2"/>
  <c r="DC231" i="2"/>
  <c r="CZ231" i="2"/>
  <c r="CW231" i="2"/>
  <c r="CT231" i="2"/>
  <c r="CQ231" i="2"/>
  <c r="CK231" i="2"/>
  <c r="CH231" i="2"/>
  <c r="CE231" i="2"/>
  <c r="CB231" i="2"/>
  <c r="BY231" i="2"/>
  <c r="BS231" i="2"/>
  <c r="BP231" i="2"/>
  <c r="BJ231" i="2"/>
  <c r="BG231" i="2"/>
  <c r="BD231" i="2"/>
  <c r="AX231" i="2"/>
  <c r="AU231" i="2"/>
  <c r="AR231" i="2"/>
  <c r="AO231" i="2"/>
  <c r="AI231" i="2"/>
  <c r="AF231" i="2"/>
  <c r="AC231" i="2"/>
  <c r="Z231" i="2"/>
  <c r="W231" i="2"/>
  <c r="T231" i="2"/>
  <c r="Q231" i="2"/>
  <c r="N231" i="2"/>
  <c r="K231" i="2"/>
  <c r="H231" i="2"/>
  <c r="DR230" i="2"/>
  <c r="DO230" i="2"/>
  <c r="DI230" i="2"/>
  <c r="DF230" i="2"/>
  <c r="DC230" i="2"/>
  <c r="CZ230" i="2"/>
  <c r="CW230" i="2"/>
  <c r="CT230" i="2"/>
  <c r="CQ230" i="2"/>
  <c r="CK230" i="2"/>
  <c r="CH230" i="2"/>
  <c r="CE230" i="2"/>
  <c r="CB230" i="2"/>
  <c r="BY230" i="2"/>
  <c r="BS230" i="2"/>
  <c r="BP230" i="2"/>
  <c r="BJ230" i="2"/>
  <c r="BG230" i="2"/>
  <c r="BD230" i="2"/>
  <c r="AX230" i="2"/>
  <c r="AU230" i="2"/>
  <c r="AR230" i="2"/>
  <c r="AO230" i="2"/>
  <c r="AI230" i="2"/>
  <c r="AF230" i="2"/>
  <c r="AC230" i="2"/>
  <c r="Z230" i="2"/>
  <c r="W230" i="2"/>
  <c r="T230" i="2"/>
  <c r="Q230" i="2"/>
  <c r="N230" i="2"/>
  <c r="K230" i="2"/>
  <c r="H230" i="2"/>
  <c r="DR229" i="2"/>
  <c r="DO229" i="2"/>
  <c r="DI229" i="2"/>
  <c r="DF229" i="2"/>
  <c r="DC229" i="2"/>
  <c r="CZ229" i="2"/>
  <c r="CW229" i="2"/>
  <c r="CT229" i="2"/>
  <c r="CQ229" i="2"/>
  <c r="CK229" i="2"/>
  <c r="CH229" i="2"/>
  <c r="CE229" i="2"/>
  <c r="CB229" i="2"/>
  <c r="BY229" i="2"/>
  <c r="BS229" i="2"/>
  <c r="BP229" i="2"/>
  <c r="BJ229" i="2"/>
  <c r="BG229" i="2"/>
  <c r="BD229" i="2"/>
  <c r="AX229" i="2"/>
  <c r="AU229" i="2"/>
  <c r="AR229" i="2"/>
  <c r="AO229" i="2"/>
  <c r="AI229" i="2"/>
  <c r="AF229" i="2"/>
  <c r="AC229" i="2"/>
  <c r="Z229" i="2"/>
  <c r="W229" i="2"/>
  <c r="T229" i="2"/>
  <c r="Q229" i="2"/>
  <c r="N229" i="2"/>
  <c r="K229" i="2"/>
  <c r="H229" i="2"/>
  <c r="DR228" i="2"/>
  <c r="DO228" i="2"/>
  <c r="DI228" i="2"/>
  <c r="DF228" i="2"/>
  <c r="DC228" i="2"/>
  <c r="CZ228" i="2"/>
  <c r="CW228" i="2"/>
  <c r="CT228" i="2"/>
  <c r="CQ228" i="2"/>
  <c r="CK228" i="2"/>
  <c r="CH228" i="2"/>
  <c r="CE228" i="2"/>
  <c r="CB228" i="2"/>
  <c r="BY228" i="2"/>
  <c r="BS228" i="2"/>
  <c r="BP228" i="2"/>
  <c r="BJ228" i="2"/>
  <c r="BG228" i="2"/>
  <c r="BD228" i="2"/>
  <c r="AX228" i="2"/>
  <c r="AU228" i="2"/>
  <c r="AR228" i="2"/>
  <c r="AO228" i="2"/>
  <c r="AI228" i="2"/>
  <c r="AF228" i="2"/>
  <c r="AC228" i="2"/>
  <c r="Z228" i="2"/>
  <c r="W228" i="2"/>
  <c r="T228" i="2"/>
  <c r="Q228" i="2"/>
  <c r="N228" i="2"/>
  <c r="K228" i="2"/>
  <c r="H228" i="2"/>
  <c r="DR227" i="2"/>
  <c r="DO227" i="2"/>
  <c r="DI227" i="2"/>
  <c r="DF227" i="2"/>
  <c r="DC227" i="2"/>
  <c r="CZ227" i="2"/>
  <c r="CW227" i="2"/>
  <c r="CT227" i="2"/>
  <c r="CQ227" i="2"/>
  <c r="CK227" i="2"/>
  <c r="CH227" i="2"/>
  <c r="CE227" i="2"/>
  <c r="CB227" i="2"/>
  <c r="BY227" i="2"/>
  <c r="BS227" i="2"/>
  <c r="BP227" i="2"/>
  <c r="BJ227" i="2"/>
  <c r="BG227" i="2"/>
  <c r="BD227" i="2"/>
  <c r="AX227" i="2"/>
  <c r="AU227" i="2"/>
  <c r="AR227" i="2"/>
  <c r="AO227" i="2"/>
  <c r="AI227" i="2"/>
  <c r="AF227" i="2"/>
  <c r="AC227" i="2"/>
  <c r="Z227" i="2"/>
  <c r="W227" i="2"/>
  <c r="T227" i="2"/>
  <c r="Q227" i="2"/>
  <c r="N227" i="2"/>
  <c r="K227" i="2"/>
  <c r="H227" i="2"/>
  <c r="D239" i="2"/>
  <c r="C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DE239" i="1"/>
  <c r="DD239" i="1"/>
  <c r="DB239" i="1"/>
  <c r="DA239" i="1"/>
  <c r="CY239" i="1"/>
  <c r="CX239" i="1"/>
  <c r="CV239" i="1"/>
  <c r="CU239" i="1"/>
  <c r="CS239" i="1"/>
  <c r="CR239" i="1"/>
  <c r="CP239" i="1"/>
  <c r="CO239" i="1"/>
  <c r="CJ239" i="1"/>
  <c r="CI239" i="1"/>
  <c r="Y239" i="1"/>
  <c r="X239" i="1"/>
  <c r="CD239" i="1"/>
  <c r="CC239" i="1"/>
  <c r="BX239" i="1"/>
  <c r="BW239" i="1"/>
  <c r="BU239" i="1"/>
  <c r="BT239" i="1"/>
  <c r="BR239" i="1"/>
  <c r="BQ239" i="1"/>
  <c r="BO239" i="1"/>
  <c r="BN239" i="1"/>
  <c r="BI239" i="1"/>
  <c r="BH239" i="1"/>
  <c r="BF239" i="1"/>
  <c r="BE239" i="1"/>
  <c r="AW239" i="1"/>
  <c r="AV239" i="1"/>
  <c r="AT239" i="1"/>
  <c r="AS239" i="1"/>
  <c r="AN239" i="1"/>
  <c r="AM239" i="1"/>
  <c r="AK239" i="1"/>
  <c r="AJ239" i="1"/>
  <c r="AH239" i="1"/>
  <c r="AG239" i="1"/>
  <c r="AE239" i="1"/>
  <c r="AD239" i="1"/>
  <c r="V239" i="1"/>
  <c r="U239" i="1"/>
  <c r="S239" i="1"/>
  <c r="R239" i="1"/>
  <c r="P239" i="1"/>
  <c r="O239" i="1"/>
  <c r="M239" i="1"/>
  <c r="L239" i="1"/>
  <c r="G239" i="1"/>
  <c r="F239" i="1"/>
  <c r="DF238" i="1"/>
  <c r="DC238" i="1"/>
  <c r="CZ238" i="1"/>
  <c r="CW238" i="1"/>
  <c r="CT238" i="1"/>
  <c r="CQ238" i="1"/>
  <c r="CK238" i="1"/>
  <c r="Z238" i="1"/>
  <c r="CE238" i="1"/>
  <c r="BY238" i="1"/>
  <c r="BV238" i="1"/>
  <c r="BS238" i="1"/>
  <c r="BP238" i="1"/>
  <c r="BJ238" i="1"/>
  <c r="BG238" i="1"/>
  <c r="AX238" i="1"/>
  <c r="AU238" i="1"/>
  <c r="AO238" i="1"/>
  <c r="AL238" i="1"/>
  <c r="AI238" i="1"/>
  <c r="AF238" i="1"/>
  <c r="W238" i="1"/>
  <c r="T238" i="1"/>
  <c r="Q238" i="1"/>
  <c r="N238" i="1"/>
  <c r="H238" i="1"/>
  <c r="DF237" i="1"/>
  <c r="DC237" i="1"/>
  <c r="CZ237" i="1"/>
  <c r="CW237" i="1"/>
  <c r="CT237" i="1"/>
  <c r="CQ237" i="1"/>
  <c r="CK237" i="1"/>
  <c r="Z237" i="1"/>
  <c r="CE237" i="1"/>
  <c r="BY237" i="1"/>
  <c r="BV237" i="1"/>
  <c r="BS237" i="1"/>
  <c r="BP237" i="1"/>
  <c r="BJ237" i="1"/>
  <c r="BG237" i="1"/>
  <c r="AX237" i="1"/>
  <c r="AU237" i="1"/>
  <c r="AO237" i="1"/>
  <c r="AL237" i="1"/>
  <c r="AI237" i="1"/>
  <c r="AF237" i="1"/>
  <c r="W237" i="1"/>
  <c r="T237" i="1"/>
  <c r="Q237" i="1"/>
  <c r="N237" i="1"/>
  <c r="H237" i="1"/>
  <c r="DF236" i="1"/>
  <c r="DC236" i="1"/>
  <c r="CZ236" i="1"/>
  <c r="CW236" i="1"/>
  <c r="CT236" i="1"/>
  <c r="CQ236" i="1"/>
  <c r="CK236" i="1"/>
  <c r="Z236" i="1"/>
  <c r="CE236" i="1"/>
  <c r="BY236" i="1"/>
  <c r="BV236" i="1"/>
  <c r="BS236" i="1"/>
  <c r="BP236" i="1"/>
  <c r="BJ236" i="1"/>
  <c r="BG236" i="1"/>
  <c r="AX236" i="1"/>
  <c r="AU236" i="1"/>
  <c r="AO236" i="1"/>
  <c r="AL236" i="1"/>
  <c r="AI236" i="1"/>
  <c r="AF236" i="1"/>
  <c r="W236" i="1"/>
  <c r="T236" i="1"/>
  <c r="Q236" i="1"/>
  <c r="N236" i="1"/>
  <c r="H236" i="1"/>
  <c r="DF235" i="1"/>
  <c r="DC235" i="1"/>
  <c r="CZ235" i="1"/>
  <c r="CW235" i="1"/>
  <c r="CT235" i="1"/>
  <c r="CQ235" i="1"/>
  <c r="CK235" i="1"/>
  <c r="Z235" i="1"/>
  <c r="CE235" i="1"/>
  <c r="BY235" i="1"/>
  <c r="BV235" i="1"/>
  <c r="BS235" i="1"/>
  <c r="BP235" i="1"/>
  <c r="BJ235" i="1"/>
  <c r="BG235" i="1"/>
  <c r="AX235" i="1"/>
  <c r="AU235" i="1"/>
  <c r="AO235" i="1"/>
  <c r="AL235" i="1"/>
  <c r="AI235" i="1"/>
  <c r="AF235" i="1"/>
  <c r="W235" i="1"/>
  <c r="T235" i="1"/>
  <c r="Q235" i="1"/>
  <c r="N235" i="1"/>
  <c r="H235" i="1"/>
  <c r="DF234" i="1"/>
  <c r="DC234" i="1"/>
  <c r="CZ234" i="1"/>
  <c r="CW234" i="1"/>
  <c r="CT234" i="1"/>
  <c r="CQ234" i="1"/>
  <c r="CK234" i="1"/>
  <c r="Z234" i="1"/>
  <c r="CE234" i="1"/>
  <c r="BY234" i="1"/>
  <c r="BV234" i="1"/>
  <c r="BS234" i="1"/>
  <c r="BP234" i="1"/>
  <c r="BJ234" i="1"/>
  <c r="BG234" i="1"/>
  <c r="AX234" i="1"/>
  <c r="AU234" i="1"/>
  <c r="AO234" i="1"/>
  <c r="AL234" i="1"/>
  <c r="AI234" i="1"/>
  <c r="AF234" i="1"/>
  <c r="W234" i="1"/>
  <c r="T234" i="1"/>
  <c r="Q234" i="1"/>
  <c r="N234" i="1"/>
  <c r="H234" i="1"/>
  <c r="DF233" i="1"/>
  <c r="DC233" i="1"/>
  <c r="CZ233" i="1"/>
  <c r="CW233" i="1"/>
  <c r="CT233" i="1"/>
  <c r="CQ233" i="1"/>
  <c r="CK233" i="1"/>
  <c r="Z233" i="1"/>
  <c r="CE233" i="1"/>
  <c r="BY233" i="1"/>
  <c r="BV233" i="1"/>
  <c r="BS233" i="1"/>
  <c r="BP233" i="1"/>
  <c r="BJ233" i="1"/>
  <c r="BG233" i="1"/>
  <c r="AX233" i="1"/>
  <c r="AU233" i="1"/>
  <c r="AO233" i="1"/>
  <c r="AL233" i="1"/>
  <c r="AI233" i="1"/>
  <c r="AF233" i="1"/>
  <c r="W233" i="1"/>
  <c r="T233" i="1"/>
  <c r="Q233" i="1"/>
  <c r="N233" i="1"/>
  <c r="H233" i="1"/>
  <c r="DF232" i="1"/>
  <c r="DC232" i="1"/>
  <c r="CZ232" i="1"/>
  <c r="CW232" i="1"/>
  <c r="CT232" i="1"/>
  <c r="CQ232" i="1"/>
  <c r="CK232" i="1"/>
  <c r="Z232" i="1"/>
  <c r="CE232" i="1"/>
  <c r="BY232" i="1"/>
  <c r="BV232" i="1"/>
  <c r="BS232" i="1"/>
  <c r="BP232" i="1"/>
  <c r="BJ232" i="1"/>
  <c r="BG232" i="1"/>
  <c r="AX232" i="1"/>
  <c r="AU232" i="1"/>
  <c r="AO232" i="1"/>
  <c r="AL232" i="1"/>
  <c r="AI232" i="1"/>
  <c r="AF232" i="1"/>
  <c r="W232" i="1"/>
  <c r="T232" i="1"/>
  <c r="Q232" i="1"/>
  <c r="N232" i="1"/>
  <c r="H232" i="1"/>
  <c r="DF231" i="1"/>
  <c r="DC231" i="1"/>
  <c r="CZ231" i="1"/>
  <c r="CW231" i="1"/>
  <c r="CT231" i="1"/>
  <c r="CQ231" i="1"/>
  <c r="CK231" i="1"/>
  <c r="Z231" i="1"/>
  <c r="CE231" i="1"/>
  <c r="BY231" i="1"/>
  <c r="BV231" i="1"/>
  <c r="BS231" i="1"/>
  <c r="BP231" i="1"/>
  <c r="BJ231" i="1"/>
  <c r="BG231" i="1"/>
  <c r="AX231" i="1"/>
  <c r="AU231" i="1"/>
  <c r="AO231" i="1"/>
  <c r="AL231" i="1"/>
  <c r="AI231" i="1"/>
  <c r="AF231" i="1"/>
  <c r="W231" i="1"/>
  <c r="T231" i="1"/>
  <c r="Q231" i="1"/>
  <c r="N231" i="1"/>
  <c r="H231" i="1"/>
  <c r="DF230" i="1"/>
  <c r="DC230" i="1"/>
  <c r="CZ230" i="1"/>
  <c r="CW230" i="1"/>
  <c r="CT230" i="1"/>
  <c r="CQ230" i="1"/>
  <c r="CK230" i="1"/>
  <c r="Z230" i="1"/>
  <c r="CE230" i="1"/>
  <c r="BY230" i="1"/>
  <c r="BV230" i="1"/>
  <c r="BS230" i="1"/>
  <c r="BP230" i="1"/>
  <c r="BJ230" i="1"/>
  <c r="BG230" i="1"/>
  <c r="AX230" i="1"/>
  <c r="AU230" i="1"/>
  <c r="AO230" i="1"/>
  <c r="AL230" i="1"/>
  <c r="AI230" i="1"/>
  <c r="AF230" i="1"/>
  <c r="W230" i="1"/>
  <c r="T230" i="1"/>
  <c r="Q230" i="1"/>
  <c r="N230" i="1"/>
  <c r="H230" i="1"/>
  <c r="DF229" i="1"/>
  <c r="DC229" i="1"/>
  <c r="CZ229" i="1"/>
  <c r="CW229" i="1"/>
  <c r="CT229" i="1"/>
  <c r="CQ229" i="1"/>
  <c r="CK229" i="1"/>
  <c r="Z229" i="1"/>
  <c r="CE229" i="1"/>
  <c r="BY229" i="1"/>
  <c r="BV229" i="1"/>
  <c r="BS229" i="1"/>
  <c r="BP229" i="1"/>
  <c r="BJ229" i="1"/>
  <c r="BG229" i="1"/>
  <c r="AX229" i="1"/>
  <c r="AU229" i="1"/>
  <c r="AO229" i="1"/>
  <c r="AL229" i="1"/>
  <c r="AI229" i="1"/>
  <c r="AF229" i="1"/>
  <c r="W229" i="1"/>
  <c r="T229" i="1"/>
  <c r="Q229" i="1"/>
  <c r="N229" i="1"/>
  <c r="H229" i="1"/>
  <c r="DF228" i="1"/>
  <c r="DC228" i="1"/>
  <c r="CZ228" i="1"/>
  <c r="CW228" i="1"/>
  <c r="CT228" i="1"/>
  <c r="CQ228" i="1"/>
  <c r="CK228" i="1"/>
  <c r="Z228" i="1"/>
  <c r="CE228" i="1"/>
  <c r="BY228" i="1"/>
  <c r="BV228" i="1"/>
  <c r="BS228" i="1"/>
  <c r="BP228" i="1"/>
  <c r="BJ228" i="1"/>
  <c r="BG228" i="1"/>
  <c r="AX228" i="1"/>
  <c r="AU228" i="1"/>
  <c r="AO228" i="1"/>
  <c r="AL228" i="1"/>
  <c r="AI228" i="1"/>
  <c r="AF228" i="1"/>
  <c r="W228" i="1"/>
  <c r="T228" i="1"/>
  <c r="Q228" i="1"/>
  <c r="N228" i="1"/>
  <c r="H228" i="1"/>
  <c r="DF227" i="1"/>
  <c r="DC227" i="1"/>
  <c r="CZ227" i="1"/>
  <c r="CW227" i="1"/>
  <c r="CT227" i="1"/>
  <c r="CQ227" i="1"/>
  <c r="CK227" i="1"/>
  <c r="Z227" i="1"/>
  <c r="CE227" i="1"/>
  <c r="BY227" i="1"/>
  <c r="BV227" i="1"/>
  <c r="BS227" i="1"/>
  <c r="BP227" i="1"/>
  <c r="BJ227" i="1"/>
  <c r="BG227" i="1"/>
  <c r="AX227" i="1"/>
  <c r="AU227" i="1"/>
  <c r="AO227" i="1"/>
  <c r="AL227" i="1"/>
  <c r="AI227" i="1"/>
  <c r="AF227" i="1"/>
  <c r="W227" i="1"/>
  <c r="T227" i="1"/>
  <c r="Q227" i="1"/>
  <c r="N227" i="1"/>
  <c r="H227" i="1"/>
  <c r="D239" i="1"/>
  <c r="C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CZ17" i="2" l="1"/>
  <c r="CZ16" i="2"/>
  <c r="CZ15" i="2"/>
  <c r="CZ69" i="2"/>
  <c r="CZ68" i="2"/>
  <c r="CZ67" i="2"/>
  <c r="CZ82" i="2"/>
  <c r="CZ81" i="2"/>
  <c r="CZ80" i="2"/>
  <c r="CZ173" i="2"/>
  <c r="CZ172" i="2"/>
  <c r="CZ171" i="2"/>
  <c r="CZ199" i="2"/>
  <c r="CZ198" i="2"/>
  <c r="CZ197" i="2"/>
  <c r="CZ212" i="2"/>
  <c r="CZ211" i="2"/>
  <c r="CZ210" i="2"/>
  <c r="CY226" i="2"/>
  <c r="CX226" i="2"/>
  <c r="CZ225" i="2"/>
  <c r="CZ224" i="2"/>
  <c r="CZ223" i="2"/>
  <c r="CY213" i="2"/>
  <c r="CX213" i="2"/>
  <c r="CY200" i="2"/>
  <c r="CX200" i="2"/>
  <c r="CY187" i="2"/>
  <c r="CX187" i="2"/>
  <c r="CY174" i="2"/>
  <c r="CX174" i="2"/>
  <c r="CY161" i="2"/>
  <c r="CX161" i="2"/>
  <c r="CY148" i="2"/>
  <c r="CX148" i="2"/>
  <c r="CY135" i="2"/>
  <c r="CX135" i="2"/>
  <c r="CY122" i="2"/>
  <c r="CX122" i="2"/>
  <c r="CY109" i="2"/>
  <c r="CX109" i="2"/>
  <c r="CY96" i="2"/>
  <c r="CX96" i="2"/>
  <c r="CY83" i="2"/>
  <c r="CX83" i="2"/>
  <c r="CY70" i="2"/>
  <c r="CX70" i="2"/>
  <c r="CY57" i="2"/>
  <c r="CX57" i="2"/>
  <c r="CY44" i="2"/>
  <c r="CX44" i="2"/>
  <c r="CY31" i="2"/>
  <c r="CX31" i="2"/>
  <c r="CY18" i="2"/>
  <c r="CX18" i="2"/>
  <c r="BJ95" i="1" l="1"/>
  <c r="BJ94" i="1"/>
  <c r="BJ93" i="1"/>
  <c r="BJ92" i="1"/>
  <c r="BJ91" i="1"/>
  <c r="BJ90" i="1"/>
  <c r="BJ89" i="1"/>
  <c r="BJ88" i="1"/>
  <c r="BJ121" i="1"/>
  <c r="BJ120" i="1"/>
  <c r="BJ119" i="1"/>
  <c r="BJ118" i="1"/>
  <c r="BJ117" i="1"/>
  <c r="BJ116" i="1"/>
  <c r="BJ115" i="1"/>
  <c r="BJ114" i="1"/>
  <c r="BJ173" i="1"/>
  <c r="BJ172" i="1"/>
  <c r="BJ171" i="1"/>
  <c r="BJ170" i="1"/>
  <c r="BJ169" i="1"/>
  <c r="BJ168" i="1"/>
  <c r="BJ167" i="1"/>
  <c r="BJ166" i="1"/>
  <c r="BJ199" i="1"/>
  <c r="BJ198" i="1"/>
  <c r="BJ197" i="1"/>
  <c r="BJ196" i="1"/>
  <c r="BJ195" i="1"/>
  <c r="BJ194" i="1"/>
  <c r="BJ193" i="1"/>
  <c r="BJ192" i="1"/>
  <c r="BJ212" i="1"/>
  <c r="BJ211" i="1"/>
  <c r="BJ210" i="1"/>
  <c r="BJ209" i="1"/>
  <c r="BJ208" i="1"/>
  <c r="BJ207" i="1"/>
  <c r="BJ206" i="1"/>
  <c r="BJ205" i="1"/>
  <c r="BI226" i="1"/>
  <c r="BH226" i="1"/>
  <c r="BJ225" i="1"/>
  <c r="BJ224" i="1"/>
  <c r="BJ223" i="1"/>
  <c r="BJ222" i="1"/>
  <c r="BJ221" i="1"/>
  <c r="BJ220" i="1"/>
  <c r="BJ219" i="1"/>
  <c r="BJ218" i="1"/>
  <c r="BI213" i="1"/>
  <c r="BH213" i="1"/>
  <c r="BI200" i="1"/>
  <c r="BH200" i="1"/>
  <c r="BI187" i="1"/>
  <c r="BH187" i="1"/>
  <c r="BI174" i="1"/>
  <c r="BH174" i="1"/>
  <c r="BI161" i="1"/>
  <c r="BH161" i="1"/>
  <c r="BI148" i="1"/>
  <c r="BH148" i="1"/>
  <c r="BI135" i="1"/>
  <c r="BH135" i="1"/>
  <c r="BI122" i="1"/>
  <c r="BH122" i="1"/>
  <c r="BI109" i="1"/>
  <c r="BH109" i="1"/>
  <c r="BI96" i="1"/>
  <c r="BH96" i="1"/>
  <c r="BI83" i="1"/>
  <c r="BH83" i="1"/>
  <c r="BI70" i="1"/>
  <c r="BH70" i="1"/>
  <c r="BI57" i="1"/>
  <c r="BH57" i="1"/>
  <c r="BI44" i="1"/>
  <c r="BH44" i="1"/>
  <c r="BI31" i="1"/>
  <c r="BH31" i="1"/>
  <c r="BI18" i="1"/>
  <c r="BH18" i="1"/>
  <c r="DO221" i="2" l="1"/>
  <c r="DR225" i="2" l="1"/>
  <c r="DO225" i="2"/>
  <c r="DI225" i="2"/>
  <c r="DF225" i="2"/>
  <c r="DC225" i="2"/>
  <c r="CW225" i="2"/>
  <c r="CT225" i="2"/>
  <c r="CQ225" i="2"/>
  <c r="CK225" i="2"/>
  <c r="CH225" i="2"/>
  <c r="CE225" i="2"/>
  <c r="CB225" i="2"/>
  <c r="BY225" i="2"/>
  <c r="BS225" i="2"/>
  <c r="BP225" i="2"/>
  <c r="BJ225" i="2"/>
  <c r="BG225" i="2"/>
  <c r="BD225" i="2"/>
  <c r="AX225" i="2"/>
  <c r="AU225" i="2"/>
  <c r="AR225" i="2"/>
  <c r="AO225" i="2"/>
  <c r="AI225" i="2"/>
  <c r="AF225" i="2"/>
  <c r="AC225" i="2"/>
  <c r="Z225" i="2"/>
  <c r="W225" i="2"/>
  <c r="T225" i="2"/>
  <c r="Q225" i="2"/>
  <c r="N225" i="2"/>
  <c r="K225" i="2"/>
  <c r="H225" i="2"/>
  <c r="DR224" i="2"/>
  <c r="DO224" i="2"/>
  <c r="DI224" i="2"/>
  <c r="DF224" i="2"/>
  <c r="DC224" i="2"/>
  <c r="CW224" i="2"/>
  <c r="CT224" i="2"/>
  <c r="CQ224" i="2"/>
  <c r="CK224" i="2"/>
  <c r="CH224" i="2"/>
  <c r="CE224" i="2"/>
  <c r="CB224" i="2"/>
  <c r="BY224" i="2"/>
  <c r="BS224" i="2"/>
  <c r="BP224" i="2"/>
  <c r="BJ224" i="2"/>
  <c r="BG224" i="2"/>
  <c r="BD224" i="2"/>
  <c r="AX224" i="2"/>
  <c r="AU224" i="2"/>
  <c r="AR224" i="2"/>
  <c r="AO224" i="2"/>
  <c r="AI224" i="2"/>
  <c r="AF224" i="2"/>
  <c r="AC224" i="2"/>
  <c r="Z224" i="2"/>
  <c r="W224" i="2"/>
  <c r="T224" i="2"/>
  <c r="Q224" i="2"/>
  <c r="N224" i="2"/>
  <c r="K224" i="2"/>
  <c r="H224" i="2"/>
  <c r="DR223" i="2"/>
  <c r="DO223" i="2"/>
  <c r="DI223" i="2"/>
  <c r="DF223" i="2"/>
  <c r="DC223" i="2"/>
  <c r="CW223" i="2"/>
  <c r="CT223" i="2"/>
  <c r="CQ223" i="2"/>
  <c r="CK223" i="2"/>
  <c r="CH223" i="2"/>
  <c r="CE223" i="2"/>
  <c r="CB223" i="2"/>
  <c r="BY223" i="2"/>
  <c r="BS223" i="2"/>
  <c r="BP223" i="2"/>
  <c r="BJ223" i="2"/>
  <c r="BG223" i="2"/>
  <c r="BD223" i="2"/>
  <c r="AX223" i="2"/>
  <c r="AU223" i="2"/>
  <c r="AR223" i="2"/>
  <c r="AO223" i="2"/>
  <c r="AI223" i="2"/>
  <c r="AF223" i="2"/>
  <c r="AC223" i="2"/>
  <c r="Z223" i="2"/>
  <c r="W223" i="2"/>
  <c r="T223" i="2"/>
  <c r="Q223" i="2"/>
  <c r="N223" i="2"/>
  <c r="K223" i="2"/>
  <c r="H223" i="2"/>
  <c r="DR222" i="2"/>
  <c r="DO222" i="2"/>
  <c r="DI222" i="2"/>
  <c r="DF222" i="2"/>
  <c r="DC222" i="2"/>
  <c r="CW222" i="2"/>
  <c r="CT222" i="2"/>
  <c r="CQ222" i="2"/>
  <c r="CK222" i="2"/>
  <c r="CH222" i="2"/>
  <c r="CE222" i="2"/>
  <c r="CB222" i="2"/>
  <c r="BY222" i="2"/>
  <c r="BS222" i="2"/>
  <c r="BP222" i="2"/>
  <c r="BJ222" i="2"/>
  <c r="BG222" i="2"/>
  <c r="BD222" i="2"/>
  <c r="AX222" i="2"/>
  <c r="AU222" i="2"/>
  <c r="AR222" i="2"/>
  <c r="AO222" i="2"/>
  <c r="AI222" i="2"/>
  <c r="AF222" i="2"/>
  <c r="AC222" i="2"/>
  <c r="Z222" i="2"/>
  <c r="W222" i="2"/>
  <c r="T222" i="2"/>
  <c r="Q222" i="2"/>
  <c r="N222" i="2"/>
  <c r="K222" i="2"/>
  <c r="H222" i="2"/>
  <c r="DR221" i="2"/>
  <c r="DI221" i="2"/>
  <c r="DF221" i="2"/>
  <c r="DC221" i="2"/>
  <c r="CW221" i="2"/>
  <c r="CT221" i="2"/>
  <c r="CQ221" i="2"/>
  <c r="CK221" i="2"/>
  <c r="CH221" i="2"/>
  <c r="CE221" i="2"/>
  <c r="CB221" i="2"/>
  <c r="BY221" i="2"/>
  <c r="BS221" i="2"/>
  <c r="BP221" i="2"/>
  <c r="BJ221" i="2"/>
  <c r="BG221" i="2"/>
  <c r="BD221" i="2"/>
  <c r="AX221" i="2"/>
  <c r="AU221" i="2"/>
  <c r="AR221" i="2"/>
  <c r="AO221" i="2"/>
  <c r="AI221" i="2"/>
  <c r="AF221" i="2"/>
  <c r="AC221" i="2"/>
  <c r="Z221" i="2"/>
  <c r="W221" i="2"/>
  <c r="T221" i="2"/>
  <c r="Q221" i="2"/>
  <c r="N221" i="2"/>
  <c r="K221" i="2"/>
  <c r="H221" i="2"/>
  <c r="DR220" i="2"/>
  <c r="DO220" i="2"/>
  <c r="DI220" i="2"/>
  <c r="DF220" i="2"/>
  <c r="DC220" i="2"/>
  <c r="CW220" i="2"/>
  <c r="CT220" i="2"/>
  <c r="CQ220" i="2"/>
  <c r="CK220" i="2"/>
  <c r="CH220" i="2"/>
  <c r="CE220" i="2"/>
  <c r="CB220" i="2"/>
  <c r="BY220" i="2"/>
  <c r="BS220" i="2"/>
  <c r="BP220" i="2"/>
  <c r="BJ220" i="2"/>
  <c r="BG220" i="2"/>
  <c r="BD220" i="2"/>
  <c r="AX220" i="2"/>
  <c r="AU220" i="2"/>
  <c r="AR220" i="2"/>
  <c r="AO220" i="2"/>
  <c r="AI220" i="2"/>
  <c r="AF220" i="2"/>
  <c r="AC220" i="2"/>
  <c r="Z220" i="2"/>
  <c r="W220" i="2"/>
  <c r="T220" i="2"/>
  <c r="Q220" i="2"/>
  <c r="N220" i="2"/>
  <c r="K220" i="2"/>
  <c r="H220" i="2"/>
  <c r="DR219" i="2"/>
  <c r="DO219" i="2"/>
  <c r="DI219" i="2"/>
  <c r="DF219" i="2"/>
  <c r="DC219" i="2"/>
  <c r="CW219" i="2"/>
  <c r="CT219" i="2"/>
  <c r="CQ219" i="2"/>
  <c r="CK219" i="2"/>
  <c r="CH219" i="2"/>
  <c r="CE219" i="2"/>
  <c r="CB219" i="2"/>
  <c r="BY219" i="2"/>
  <c r="BS219" i="2"/>
  <c r="BP219" i="2"/>
  <c r="BJ219" i="2"/>
  <c r="BG219" i="2"/>
  <c r="BD219" i="2"/>
  <c r="AX219" i="2"/>
  <c r="AU219" i="2"/>
  <c r="AR219" i="2"/>
  <c r="AO219" i="2"/>
  <c r="AI219" i="2"/>
  <c r="AF219" i="2"/>
  <c r="AC219" i="2"/>
  <c r="Z219" i="2"/>
  <c r="W219" i="2"/>
  <c r="T219" i="2"/>
  <c r="Q219" i="2"/>
  <c r="N219" i="2"/>
  <c r="K219" i="2"/>
  <c r="H219" i="2"/>
  <c r="DR218" i="2"/>
  <c r="DO218" i="2"/>
  <c r="DI218" i="2"/>
  <c r="DF218" i="2"/>
  <c r="DC218" i="2"/>
  <c r="CW218" i="2"/>
  <c r="CT218" i="2"/>
  <c r="CQ218" i="2"/>
  <c r="CK218" i="2"/>
  <c r="CH218" i="2"/>
  <c r="CE218" i="2"/>
  <c r="CB218" i="2"/>
  <c r="BY218" i="2"/>
  <c r="BS218" i="2"/>
  <c r="BP218" i="2"/>
  <c r="BJ218" i="2"/>
  <c r="BG218" i="2"/>
  <c r="BD218" i="2"/>
  <c r="AX218" i="2"/>
  <c r="AU218" i="2"/>
  <c r="AR218" i="2"/>
  <c r="AO218" i="2"/>
  <c r="AI218" i="2"/>
  <c r="AF218" i="2"/>
  <c r="AC218" i="2"/>
  <c r="Z218" i="2"/>
  <c r="W218" i="2"/>
  <c r="T218" i="2"/>
  <c r="Q218" i="2"/>
  <c r="N218" i="2"/>
  <c r="K218" i="2"/>
  <c r="H218" i="2"/>
  <c r="E225" i="2"/>
  <c r="E224" i="2"/>
  <c r="E223" i="2"/>
  <c r="E222" i="2"/>
  <c r="E221" i="2"/>
  <c r="E220" i="2"/>
  <c r="E219" i="2"/>
  <c r="E218" i="2"/>
  <c r="DF225" i="1"/>
  <c r="DC225" i="1"/>
  <c r="CZ225" i="1"/>
  <c r="CW225" i="1"/>
  <c r="CT225" i="1"/>
  <c r="CQ225" i="1"/>
  <c r="CK225" i="1"/>
  <c r="Z225" i="1"/>
  <c r="CE225" i="1"/>
  <c r="BY225" i="1"/>
  <c r="BV225" i="1"/>
  <c r="BS225" i="1"/>
  <c r="BP225" i="1"/>
  <c r="BG225" i="1"/>
  <c r="AX225" i="1"/>
  <c r="AU225" i="1"/>
  <c r="AO225" i="1"/>
  <c r="AL225" i="1"/>
  <c r="AI225" i="1"/>
  <c r="AF225" i="1"/>
  <c r="W225" i="1"/>
  <c r="T225" i="1"/>
  <c r="Q225" i="1"/>
  <c r="N225" i="1"/>
  <c r="H225" i="1"/>
  <c r="E225" i="1"/>
  <c r="DF224" i="1"/>
  <c r="DC224" i="1"/>
  <c r="CZ224" i="1"/>
  <c r="CW224" i="1"/>
  <c r="CT224" i="1"/>
  <c r="CQ224" i="1"/>
  <c r="CK224" i="1"/>
  <c r="Z224" i="1"/>
  <c r="CE224" i="1"/>
  <c r="BY224" i="1"/>
  <c r="BV224" i="1"/>
  <c r="BS224" i="1"/>
  <c r="BP224" i="1"/>
  <c r="BG224" i="1"/>
  <c r="AX224" i="1"/>
  <c r="AU224" i="1"/>
  <c r="AO224" i="1"/>
  <c r="AL224" i="1"/>
  <c r="AI224" i="1"/>
  <c r="AF224" i="1"/>
  <c r="W224" i="1"/>
  <c r="T224" i="1"/>
  <c r="Q224" i="1"/>
  <c r="N224" i="1"/>
  <c r="H224" i="1"/>
  <c r="E224" i="1"/>
  <c r="DF223" i="1"/>
  <c r="DC223" i="1"/>
  <c r="CZ223" i="1"/>
  <c r="CW223" i="1"/>
  <c r="CT223" i="1"/>
  <c r="CQ223" i="1"/>
  <c r="CK223" i="1"/>
  <c r="Z223" i="1"/>
  <c r="CE223" i="1"/>
  <c r="BY223" i="1"/>
  <c r="BV223" i="1"/>
  <c r="BS223" i="1"/>
  <c r="BP223" i="1"/>
  <c r="BG223" i="1"/>
  <c r="AX223" i="1"/>
  <c r="AU223" i="1"/>
  <c r="AO223" i="1"/>
  <c r="AL223" i="1"/>
  <c r="AI223" i="1"/>
  <c r="AF223" i="1"/>
  <c r="W223" i="1"/>
  <c r="T223" i="1"/>
  <c r="Q223" i="1"/>
  <c r="N223" i="1"/>
  <c r="H223" i="1"/>
  <c r="E223" i="1"/>
  <c r="DF222" i="1"/>
  <c r="DC222" i="1"/>
  <c r="CZ222" i="1"/>
  <c r="CW222" i="1"/>
  <c r="CT222" i="1"/>
  <c r="CQ222" i="1"/>
  <c r="CK222" i="1"/>
  <c r="Z222" i="1"/>
  <c r="CE222" i="1"/>
  <c r="BY222" i="1"/>
  <c r="BV222" i="1"/>
  <c r="BS222" i="1"/>
  <c r="BP222" i="1"/>
  <c r="BG222" i="1"/>
  <c r="AX222" i="1"/>
  <c r="AU222" i="1"/>
  <c r="AO222" i="1"/>
  <c r="AL222" i="1"/>
  <c r="AI222" i="1"/>
  <c r="AF222" i="1"/>
  <c r="W222" i="1"/>
  <c r="T222" i="1"/>
  <c r="Q222" i="1"/>
  <c r="N222" i="1"/>
  <c r="H222" i="1"/>
  <c r="E222" i="1"/>
  <c r="DF221" i="1"/>
  <c r="DC221" i="1"/>
  <c r="CZ221" i="1"/>
  <c r="CW221" i="1"/>
  <c r="CT221" i="1"/>
  <c r="CQ221" i="1"/>
  <c r="CK221" i="1"/>
  <c r="Z221" i="1"/>
  <c r="CE221" i="1"/>
  <c r="BY221" i="1"/>
  <c r="BV221" i="1"/>
  <c r="BS221" i="1"/>
  <c r="BP221" i="1"/>
  <c r="BG221" i="1"/>
  <c r="AX221" i="1"/>
  <c r="AU221" i="1"/>
  <c r="AO221" i="1"/>
  <c r="AL221" i="1"/>
  <c r="AI221" i="1"/>
  <c r="AF221" i="1"/>
  <c r="W221" i="1"/>
  <c r="T221" i="1"/>
  <c r="Q221" i="1"/>
  <c r="N221" i="1"/>
  <c r="H221" i="1"/>
  <c r="E221" i="1"/>
  <c r="DF220" i="1"/>
  <c r="DC220" i="1"/>
  <c r="CZ220" i="1"/>
  <c r="CW220" i="1"/>
  <c r="CT220" i="1"/>
  <c r="CQ220" i="1"/>
  <c r="CK220" i="1"/>
  <c r="Z220" i="1"/>
  <c r="CE220" i="1"/>
  <c r="BY220" i="1"/>
  <c r="BV220" i="1"/>
  <c r="BS220" i="1"/>
  <c r="BP220" i="1"/>
  <c r="BG220" i="1"/>
  <c r="AX220" i="1"/>
  <c r="AU220" i="1"/>
  <c r="AO220" i="1"/>
  <c r="AL220" i="1"/>
  <c r="AI220" i="1"/>
  <c r="AF220" i="1"/>
  <c r="W220" i="1"/>
  <c r="T220" i="1"/>
  <c r="Q220" i="1"/>
  <c r="N220" i="1"/>
  <c r="H220" i="1"/>
  <c r="E220" i="1"/>
  <c r="DF219" i="1"/>
  <c r="DC219" i="1"/>
  <c r="CZ219" i="1"/>
  <c r="CW219" i="1"/>
  <c r="CT219" i="1"/>
  <c r="CQ219" i="1"/>
  <c r="CK219" i="1"/>
  <c r="Z219" i="1"/>
  <c r="CE219" i="1"/>
  <c r="BY219" i="1"/>
  <c r="BV219" i="1"/>
  <c r="BS219" i="1"/>
  <c r="BP219" i="1"/>
  <c r="BG219" i="1"/>
  <c r="AX219" i="1"/>
  <c r="AU219" i="1"/>
  <c r="AO219" i="1"/>
  <c r="AL219" i="1"/>
  <c r="AI219" i="1"/>
  <c r="AF219" i="1"/>
  <c r="W219" i="1"/>
  <c r="T219" i="1"/>
  <c r="Q219" i="1"/>
  <c r="N219" i="1"/>
  <c r="H219" i="1"/>
  <c r="E219" i="1"/>
  <c r="DF218" i="1"/>
  <c r="DC218" i="1"/>
  <c r="CZ218" i="1"/>
  <c r="CW218" i="1"/>
  <c r="CT218" i="1"/>
  <c r="CQ218" i="1"/>
  <c r="CK218" i="1"/>
  <c r="Z218" i="1"/>
  <c r="CE218" i="1"/>
  <c r="BY218" i="1"/>
  <c r="BV218" i="1"/>
  <c r="BS218" i="1"/>
  <c r="BP218" i="1"/>
  <c r="BG218" i="1"/>
  <c r="AX218" i="1"/>
  <c r="AU218" i="1"/>
  <c r="AO218" i="1"/>
  <c r="AL218" i="1"/>
  <c r="AI218" i="1"/>
  <c r="AF218" i="1"/>
  <c r="W218" i="1"/>
  <c r="T218" i="1"/>
  <c r="Q218" i="1"/>
  <c r="N218" i="1"/>
  <c r="H218" i="1"/>
  <c r="E218" i="1"/>
  <c r="DQ226" i="2" l="1"/>
  <c r="DP226" i="2"/>
  <c r="DN226" i="2"/>
  <c r="DM226" i="2"/>
  <c r="DH226" i="2"/>
  <c r="DG226" i="2"/>
  <c r="DE226" i="2"/>
  <c r="DD226" i="2"/>
  <c r="DB226" i="2"/>
  <c r="DA226" i="2"/>
  <c r="CV226" i="2"/>
  <c r="CU226" i="2"/>
  <c r="CS226" i="2"/>
  <c r="CR226" i="2"/>
  <c r="CP226" i="2"/>
  <c r="CO226" i="2"/>
  <c r="CJ226" i="2"/>
  <c r="CI226" i="2"/>
  <c r="CG226" i="2"/>
  <c r="CF226" i="2"/>
  <c r="CD226" i="2"/>
  <c r="CC226" i="2"/>
  <c r="CA226" i="2"/>
  <c r="BZ226" i="2"/>
  <c r="BX226" i="2"/>
  <c r="BW226" i="2"/>
  <c r="BR226" i="2"/>
  <c r="BQ226" i="2"/>
  <c r="BO226" i="2"/>
  <c r="BN226" i="2"/>
  <c r="BI226" i="2"/>
  <c r="BH226" i="2"/>
  <c r="BF226" i="2"/>
  <c r="BE226" i="2"/>
  <c r="BC226" i="2"/>
  <c r="BB226" i="2"/>
  <c r="AW226" i="2"/>
  <c r="AV226" i="2"/>
  <c r="AT226" i="2"/>
  <c r="AS226" i="2"/>
  <c r="AQ226" i="2"/>
  <c r="AP226" i="2"/>
  <c r="AN226" i="2"/>
  <c r="AM226" i="2"/>
  <c r="AH226" i="2"/>
  <c r="AG226" i="2"/>
  <c r="AE226" i="2"/>
  <c r="AD226" i="2"/>
  <c r="AB226" i="2"/>
  <c r="AA226" i="2"/>
  <c r="Y226" i="2"/>
  <c r="X226" i="2"/>
  <c r="V226" i="2"/>
  <c r="U226" i="2"/>
  <c r="S226" i="2"/>
  <c r="R226" i="2"/>
  <c r="P226" i="2"/>
  <c r="O226" i="2"/>
  <c r="M226" i="2"/>
  <c r="L226" i="2"/>
  <c r="J226" i="2"/>
  <c r="I226" i="2"/>
  <c r="G226" i="2"/>
  <c r="F226" i="2"/>
  <c r="DR217" i="2"/>
  <c r="CK217" i="2"/>
  <c r="BJ217" i="2"/>
  <c r="BG217" i="2"/>
  <c r="AR217" i="2"/>
  <c r="Z217" i="2"/>
  <c r="N217" i="2"/>
  <c r="DR216" i="2"/>
  <c r="BJ216" i="2"/>
  <c r="BG216" i="2"/>
  <c r="AR216" i="2"/>
  <c r="Z216" i="2"/>
  <c r="N216" i="2"/>
  <c r="DR215" i="2"/>
  <c r="BG215" i="2"/>
  <c r="AO215" i="2"/>
  <c r="DR214" i="2"/>
  <c r="BJ214" i="2"/>
  <c r="BG214" i="2"/>
  <c r="AR214" i="2"/>
  <c r="Z214" i="2"/>
  <c r="N214" i="2"/>
  <c r="D226" i="2"/>
  <c r="C226" i="2"/>
  <c r="E216" i="2"/>
  <c r="DE226" i="1"/>
  <c r="DD226" i="1"/>
  <c r="DB226" i="1"/>
  <c r="DA226" i="1"/>
  <c r="CY226" i="1"/>
  <c r="CX226" i="1"/>
  <c r="CV226" i="1"/>
  <c r="CU226" i="1"/>
  <c r="CS226" i="1"/>
  <c r="CR226" i="1"/>
  <c r="CP226" i="1"/>
  <c r="CO226" i="1"/>
  <c r="CJ226" i="1"/>
  <c r="CI226" i="1"/>
  <c r="Y226" i="1"/>
  <c r="X226" i="1"/>
  <c r="CD226" i="1"/>
  <c r="CC226" i="1"/>
  <c r="BX226" i="1"/>
  <c r="BW226" i="1"/>
  <c r="BU226" i="1"/>
  <c r="BT226" i="1"/>
  <c r="BR226" i="1"/>
  <c r="BQ226" i="1"/>
  <c r="BO226" i="1"/>
  <c r="BN226" i="1"/>
  <c r="BF226" i="1"/>
  <c r="BE226" i="1"/>
  <c r="AW226" i="1"/>
  <c r="AV226" i="1"/>
  <c r="AT226" i="1"/>
  <c r="AS226" i="1"/>
  <c r="AN226" i="1"/>
  <c r="AM226" i="1"/>
  <c r="AK226" i="1"/>
  <c r="AJ226" i="1"/>
  <c r="AH226" i="1"/>
  <c r="AG226" i="1"/>
  <c r="AE226" i="1"/>
  <c r="AD226" i="1"/>
  <c r="V226" i="1"/>
  <c r="U226" i="1"/>
  <c r="S226" i="1"/>
  <c r="R226" i="1"/>
  <c r="P226" i="1"/>
  <c r="O226" i="1"/>
  <c r="M226" i="1"/>
  <c r="L226" i="1"/>
  <c r="G226" i="1"/>
  <c r="F226" i="1"/>
  <c r="DC217" i="1"/>
  <c r="AI217" i="1"/>
  <c r="DC216" i="1"/>
  <c r="CE216" i="1"/>
  <c r="DC215" i="1"/>
  <c r="DC214" i="1"/>
  <c r="CE214" i="1"/>
  <c r="D226" i="1"/>
  <c r="C226" i="1"/>
  <c r="E217" i="1"/>
  <c r="E216" i="1"/>
  <c r="E215" i="1"/>
  <c r="E214" i="1"/>
  <c r="CT207" i="1" l="1"/>
  <c r="CS213" i="1"/>
  <c r="CR213" i="1"/>
  <c r="CS200" i="1"/>
  <c r="CR200" i="1"/>
  <c r="CT192" i="1"/>
  <c r="CT189" i="1"/>
  <c r="CS187" i="1"/>
  <c r="CR187" i="1"/>
  <c r="CT181" i="1"/>
  <c r="CS174" i="1"/>
  <c r="CR174" i="1"/>
  <c r="CT168" i="1"/>
  <c r="CT162" i="1"/>
  <c r="CS161" i="1"/>
  <c r="CR161" i="1"/>
  <c r="CS148" i="1"/>
  <c r="CR148" i="1"/>
  <c r="CS135" i="1"/>
  <c r="CR135" i="1"/>
  <c r="CT132" i="1"/>
  <c r="CT130" i="1"/>
  <c r="CS122" i="1"/>
  <c r="CR122" i="1"/>
  <c r="CT118" i="1"/>
  <c r="CS109" i="1"/>
  <c r="CR109" i="1"/>
  <c r="CS96" i="1"/>
  <c r="CR96" i="1"/>
  <c r="CS83" i="1"/>
  <c r="CR83" i="1"/>
  <c r="CS70" i="1"/>
  <c r="CR70" i="1"/>
  <c r="CS57" i="1"/>
  <c r="CR57" i="1"/>
  <c r="CS44" i="1"/>
  <c r="CR44" i="1"/>
  <c r="CS31" i="1"/>
  <c r="CR31" i="1"/>
  <c r="CS18" i="1"/>
  <c r="CR18" i="1"/>
  <c r="CT11" i="1"/>
  <c r="Z205" i="2" l="1"/>
  <c r="AW213" i="1" l="1"/>
  <c r="AV213" i="1"/>
  <c r="AX208" i="1"/>
  <c r="AX202" i="1"/>
  <c r="AW200" i="1"/>
  <c r="AV200" i="1"/>
  <c r="AW187" i="1"/>
  <c r="AV187" i="1"/>
  <c r="AW174" i="1"/>
  <c r="AV174" i="1"/>
  <c r="AW161" i="1"/>
  <c r="AV161" i="1"/>
  <c r="AW148" i="1"/>
  <c r="AV148" i="1"/>
  <c r="AW135" i="1"/>
  <c r="AV135" i="1"/>
  <c r="AW122" i="1"/>
  <c r="AV122" i="1"/>
  <c r="AW109" i="1"/>
  <c r="AV109" i="1"/>
  <c r="AW96" i="1"/>
  <c r="AV96" i="1"/>
  <c r="AW83" i="1"/>
  <c r="AV83" i="1"/>
  <c r="AW70" i="1"/>
  <c r="AV70" i="1"/>
  <c r="AW57" i="1"/>
  <c r="AV57" i="1"/>
  <c r="AW44" i="1"/>
  <c r="AV44" i="1"/>
  <c r="AW31" i="1"/>
  <c r="AV31" i="1"/>
  <c r="AW18" i="1"/>
  <c r="AV18" i="1"/>
  <c r="DQ213" i="2" l="1"/>
  <c r="DP213" i="2"/>
  <c r="DN213" i="2"/>
  <c r="DM213" i="2"/>
  <c r="DH213" i="2"/>
  <c r="DG213" i="2"/>
  <c r="DE213" i="2"/>
  <c r="DD213" i="2"/>
  <c r="DB213" i="2"/>
  <c r="DA213" i="2"/>
  <c r="CV213" i="2"/>
  <c r="CU213" i="2"/>
  <c r="CS213" i="2"/>
  <c r="CR213" i="2"/>
  <c r="Y213" i="2"/>
  <c r="X213" i="2"/>
  <c r="CP213" i="2"/>
  <c r="CO213" i="2"/>
  <c r="CJ213" i="2"/>
  <c r="CI213" i="2"/>
  <c r="CG213" i="2"/>
  <c r="CF213" i="2"/>
  <c r="CD213" i="2"/>
  <c r="CC213" i="2"/>
  <c r="CA213" i="2"/>
  <c r="BZ213" i="2"/>
  <c r="BX213" i="2"/>
  <c r="BW213" i="2"/>
  <c r="BR213" i="2"/>
  <c r="BQ213" i="2"/>
  <c r="BO213" i="2"/>
  <c r="BN213" i="2"/>
  <c r="BI213" i="2"/>
  <c r="BH213" i="2"/>
  <c r="BF213" i="2"/>
  <c r="BE213" i="2"/>
  <c r="BC213" i="2"/>
  <c r="BB213" i="2"/>
  <c r="AW213" i="2"/>
  <c r="AV213" i="2"/>
  <c r="AT213" i="2"/>
  <c r="AS213" i="2"/>
  <c r="AQ213" i="2"/>
  <c r="AP213" i="2"/>
  <c r="AN213" i="2"/>
  <c r="AM213" i="2"/>
  <c r="AH213" i="2"/>
  <c r="AG213" i="2"/>
  <c r="AE213" i="2"/>
  <c r="AD213" i="2"/>
  <c r="AB213" i="2"/>
  <c r="AA213" i="2"/>
  <c r="V213" i="2"/>
  <c r="U213" i="2"/>
  <c r="S213" i="2"/>
  <c r="R213" i="2"/>
  <c r="P213" i="2"/>
  <c r="O213" i="2"/>
  <c r="M213" i="2"/>
  <c r="L213" i="2"/>
  <c r="J213" i="2"/>
  <c r="I213" i="2"/>
  <c r="G213" i="2"/>
  <c r="F213" i="2"/>
  <c r="D213" i="2"/>
  <c r="C213" i="2"/>
  <c r="DR212" i="2"/>
  <c r="Z212" i="2"/>
  <c r="BJ212" i="2"/>
  <c r="BG212" i="2"/>
  <c r="AR212" i="2"/>
  <c r="N212" i="2"/>
  <c r="E212" i="2"/>
  <c r="DR211" i="2"/>
  <c r="Z211" i="2"/>
  <c r="BJ211" i="2"/>
  <c r="BG211" i="2"/>
  <c r="AR211" i="2"/>
  <c r="AO211" i="2"/>
  <c r="N211" i="2"/>
  <c r="E211" i="2"/>
  <c r="DC210" i="2"/>
  <c r="Z210" i="2"/>
  <c r="BJ210" i="2"/>
  <c r="BG210" i="2"/>
  <c r="AR210" i="2"/>
  <c r="AO210" i="2"/>
  <c r="N210" i="2"/>
  <c r="Z209" i="2"/>
  <c r="BJ209" i="2"/>
  <c r="BG209" i="2"/>
  <c r="AR209" i="2"/>
  <c r="N209" i="2"/>
  <c r="Z208" i="2"/>
  <c r="BJ208" i="2"/>
  <c r="BG208" i="2"/>
  <c r="AR208" i="2"/>
  <c r="N208" i="2"/>
  <c r="Z207" i="2"/>
  <c r="BJ207" i="2"/>
  <c r="BG207" i="2"/>
  <c r="AR207" i="2"/>
  <c r="N207" i="2"/>
  <c r="E207" i="2"/>
  <c r="DR206" i="2"/>
  <c r="Z206" i="2"/>
  <c r="BJ206" i="2"/>
  <c r="BG206" i="2"/>
  <c r="AR206" i="2"/>
  <c r="N206" i="2"/>
  <c r="E206" i="2"/>
  <c r="DR205" i="2"/>
  <c r="BJ205" i="2"/>
  <c r="BG205" i="2"/>
  <c r="AR205" i="2"/>
  <c r="N205" i="2"/>
  <c r="E205" i="2"/>
  <c r="DR204" i="2"/>
  <c r="Z204" i="2"/>
  <c r="BJ204" i="2"/>
  <c r="BG204" i="2"/>
  <c r="AR204" i="2"/>
  <c r="N204" i="2"/>
  <c r="E204" i="2"/>
  <c r="DR203" i="2"/>
  <c r="Z203" i="2"/>
  <c r="BJ203" i="2"/>
  <c r="BG203" i="2"/>
  <c r="AR203" i="2"/>
  <c r="N203" i="2"/>
  <c r="E203" i="2"/>
  <c r="DR202" i="2"/>
  <c r="CT202" i="2"/>
  <c r="Z202" i="2"/>
  <c r="BJ202" i="2"/>
  <c r="BG202" i="2"/>
  <c r="AR202" i="2"/>
  <c r="N202" i="2"/>
  <c r="CT201" i="2"/>
  <c r="Z201" i="2"/>
  <c r="BJ201" i="2"/>
  <c r="BG201" i="2"/>
  <c r="AR201" i="2"/>
  <c r="N201" i="2"/>
  <c r="E201" i="2"/>
  <c r="DE213" i="1" l="1"/>
  <c r="DD213" i="1"/>
  <c r="DB213" i="1"/>
  <c r="DA213" i="1"/>
  <c r="CY213" i="1"/>
  <c r="CX213" i="1"/>
  <c r="CV213" i="1"/>
  <c r="CU213" i="1"/>
  <c r="CP213" i="1"/>
  <c r="CO213" i="1"/>
  <c r="CJ213" i="1"/>
  <c r="CI213" i="1"/>
  <c r="Y213" i="1"/>
  <c r="X213" i="1"/>
  <c r="CD213" i="1"/>
  <c r="CC213" i="1"/>
  <c r="BX213" i="1"/>
  <c r="BW213" i="1"/>
  <c r="BU213" i="1"/>
  <c r="BT213" i="1"/>
  <c r="BR213" i="1"/>
  <c r="BQ213" i="1"/>
  <c r="BO213" i="1"/>
  <c r="BN213" i="1"/>
  <c r="BF213" i="1"/>
  <c r="BE213" i="1"/>
  <c r="AT213" i="1"/>
  <c r="AS213" i="1"/>
  <c r="AN213" i="1"/>
  <c r="AM213" i="1"/>
  <c r="AK213" i="1"/>
  <c r="AJ213" i="1"/>
  <c r="AH213" i="1"/>
  <c r="AG213" i="1"/>
  <c r="AE213" i="1"/>
  <c r="AD213" i="1"/>
  <c r="V213" i="1"/>
  <c r="U213" i="1"/>
  <c r="S213" i="1"/>
  <c r="R213" i="1"/>
  <c r="P213" i="1"/>
  <c r="O213" i="1"/>
  <c r="M213" i="1"/>
  <c r="L213" i="1"/>
  <c r="G213" i="1"/>
  <c r="F213" i="1"/>
  <c r="D213" i="1"/>
  <c r="C213" i="1"/>
  <c r="BP212" i="1"/>
  <c r="E212" i="1"/>
  <c r="BV211" i="1"/>
  <c r="E211" i="1"/>
  <c r="DC210" i="1"/>
  <c r="CW210" i="1"/>
  <c r="E210" i="1"/>
  <c r="DC209" i="1"/>
  <c r="BG209" i="1"/>
  <c r="AI209" i="1"/>
  <c r="E209" i="1"/>
  <c r="DC208" i="1"/>
  <c r="CE208" i="1"/>
  <c r="AI208" i="1"/>
  <c r="E208" i="1"/>
  <c r="DC207" i="1"/>
  <c r="CK207" i="1"/>
  <c r="AI207" i="1"/>
  <c r="E207" i="1"/>
  <c r="DC206" i="1"/>
  <c r="BG206" i="1"/>
  <c r="AI206" i="1"/>
  <c r="E206" i="1"/>
  <c r="DC205" i="1"/>
  <c r="BG205" i="1"/>
  <c r="E205" i="1"/>
  <c r="DC204" i="1"/>
  <c r="E204" i="1"/>
  <c r="DC203" i="1"/>
  <c r="E203" i="1"/>
  <c r="DC202" i="1"/>
  <c r="CZ202" i="1"/>
  <c r="E202" i="1"/>
  <c r="DC201" i="1"/>
  <c r="E197" i="2" l="1"/>
  <c r="DF192" i="1" l="1"/>
  <c r="CW192" i="1"/>
  <c r="Z190" i="1" l="1"/>
  <c r="AR189" i="2" l="1"/>
  <c r="DR190" i="2" l="1"/>
  <c r="DO194" i="2"/>
  <c r="DO188" i="2"/>
  <c r="DI198" i="2"/>
  <c r="DI190" i="2"/>
  <c r="DI189" i="2"/>
  <c r="DC199" i="2"/>
  <c r="BP189" i="2"/>
  <c r="AC190" i="2"/>
  <c r="W195" i="2"/>
  <c r="T192" i="2"/>
  <c r="T188" i="2"/>
  <c r="E189" i="2"/>
  <c r="E190" i="2"/>
  <c r="E191" i="2"/>
  <c r="E192" i="2"/>
  <c r="E193" i="2"/>
  <c r="E194" i="2"/>
  <c r="E195" i="2"/>
  <c r="E198" i="2"/>
  <c r="E199" i="2"/>
  <c r="DF193" i="1"/>
  <c r="DF191" i="1"/>
  <c r="DF190" i="1"/>
  <c r="DF188" i="1"/>
  <c r="CW189" i="1"/>
  <c r="CK198" i="1"/>
  <c r="CK196" i="1"/>
  <c r="CE196" i="1"/>
  <c r="CE194" i="1"/>
  <c r="CE190" i="1"/>
  <c r="CE189" i="1"/>
  <c r="CE188" i="1"/>
  <c r="Z194" i="1"/>
  <c r="BV192" i="1"/>
  <c r="BV191" i="1"/>
  <c r="BV190" i="1"/>
  <c r="BV189" i="1"/>
  <c r="BV188" i="1"/>
  <c r="BS195" i="1"/>
  <c r="BP194" i="1"/>
  <c r="BP191" i="1"/>
  <c r="BP190" i="1"/>
  <c r="BP189" i="1"/>
  <c r="BG199" i="1"/>
  <c r="BG198" i="1"/>
  <c r="BG197" i="1"/>
  <c r="BG196" i="1"/>
  <c r="BG195" i="1"/>
  <c r="BG194" i="1"/>
  <c r="BG193" i="1"/>
  <c r="BG192" i="1"/>
  <c r="BG191" i="1"/>
  <c r="BG190" i="1"/>
  <c r="BG189" i="1"/>
  <c r="BG188" i="1"/>
  <c r="AI199" i="1"/>
  <c r="AI198" i="1"/>
  <c r="AI193" i="1"/>
  <c r="AI188" i="1"/>
  <c r="Q190" i="1"/>
  <c r="E189" i="1"/>
  <c r="E190" i="1"/>
  <c r="E191" i="1"/>
  <c r="E192" i="1"/>
  <c r="E193" i="1"/>
  <c r="E195" i="1"/>
  <c r="E196" i="1"/>
  <c r="E197" i="1"/>
  <c r="E198" i="1"/>
  <c r="E199" i="1"/>
  <c r="DE200" i="1" l="1"/>
  <c r="DD200" i="1"/>
  <c r="DB200" i="1"/>
  <c r="DA200" i="1"/>
  <c r="CY200" i="1"/>
  <c r="CX200" i="1"/>
  <c r="CV200" i="1"/>
  <c r="CU200" i="1"/>
  <c r="CP200" i="1"/>
  <c r="CO200" i="1"/>
  <c r="CJ200" i="1"/>
  <c r="CI200" i="1"/>
  <c r="CD200" i="1"/>
  <c r="CC200" i="1"/>
  <c r="Y200" i="1"/>
  <c r="X200" i="1"/>
  <c r="BX200" i="1"/>
  <c r="BW200" i="1"/>
  <c r="BU200" i="1"/>
  <c r="BT200" i="1"/>
  <c r="BR200" i="1"/>
  <c r="BQ200" i="1"/>
  <c r="BO200" i="1"/>
  <c r="BN200" i="1"/>
  <c r="BF200" i="1"/>
  <c r="BE200" i="1"/>
  <c r="AT200" i="1"/>
  <c r="AS200" i="1"/>
  <c r="AN200" i="1"/>
  <c r="AM200" i="1"/>
  <c r="AK200" i="1"/>
  <c r="AJ200" i="1"/>
  <c r="AH200" i="1"/>
  <c r="AG200" i="1"/>
  <c r="AE200" i="1"/>
  <c r="AD200" i="1"/>
  <c r="V200" i="1"/>
  <c r="U200" i="1"/>
  <c r="S200" i="1"/>
  <c r="R200" i="1"/>
  <c r="P200" i="1"/>
  <c r="O200" i="1"/>
  <c r="M200" i="1"/>
  <c r="L200" i="1"/>
  <c r="G200" i="1"/>
  <c r="F200" i="1"/>
  <c r="D200" i="1"/>
  <c r="C200" i="1"/>
  <c r="DC199" i="1"/>
  <c r="DC198" i="1"/>
  <c r="DC197" i="1"/>
  <c r="DC196" i="1"/>
  <c r="DC195" i="1"/>
  <c r="DC194" i="1"/>
  <c r="DC193" i="1"/>
  <c r="DC192" i="1"/>
  <c r="DC191" i="1"/>
  <c r="DC190" i="1"/>
  <c r="DC189" i="1"/>
  <c r="DC188" i="1"/>
  <c r="E188" i="1"/>
  <c r="DQ200" i="2"/>
  <c r="DP200" i="2"/>
  <c r="DN200" i="2"/>
  <c r="DM200" i="2"/>
  <c r="DH200" i="2"/>
  <c r="DG200" i="2"/>
  <c r="DE200" i="2"/>
  <c r="DD200" i="2"/>
  <c r="DB200" i="2"/>
  <c r="DA200" i="2"/>
  <c r="CV200" i="2"/>
  <c r="CU200" i="2"/>
  <c r="CS200" i="2"/>
  <c r="CR200" i="2"/>
  <c r="Y200" i="2"/>
  <c r="X200" i="2"/>
  <c r="CP200" i="2"/>
  <c r="CO200" i="2"/>
  <c r="CJ200" i="2"/>
  <c r="CI200" i="2"/>
  <c r="CG200" i="2"/>
  <c r="CF200" i="2"/>
  <c r="CD200" i="2"/>
  <c r="CC200" i="2"/>
  <c r="CA200" i="2"/>
  <c r="BZ200" i="2"/>
  <c r="BX200" i="2"/>
  <c r="BW200" i="2"/>
  <c r="BR200" i="2"/>
  <c r="BQ200" i="2"/>
  <c r="BO200" i="2"/>
  <c r="BN200" i="2"/>
  <c r="BI200" i="2"/>
  <c r="BH200" i="2"/>
  <c r="BF200" i="2"/>
  <c r="BE200" i="2"/>
  <c r="BC200" i="2"/>
  <c r="BB200" i="2"/>
  <c r="AW200" i="2"/>
  <c r="AV200" i="2"/>
  <c r="AT200" i="2"/>
  <c r="AS200" i="2"/>
  <c r="AQ200" i="2"/>
  <c r="AP200" i="2"/>
  <c r="AN200" i="2"/>
  <c r="AM200" i="2"/>
  <c r="AH200" i="2"/>
  <c r="AG200" i="2"/>
  <c r="AE200" i="2"/>
  <c r="AD200" i="2"/>
  <c r="AB200" i="2"/>
  <c r="AA200" i="2"/>
  <c r="V200" i="2"/>
  <c r="U200" i="2"/>
  <c r="S200" i="2"/>
  <c r="R200" i="2"/>
  <c r="P200" i="2"/>
  <c r="O200" i="2"/>
  <c r="M200" i="2"/>
  <c r="L200" i="2"/>
  <c r="J200" i="2"/>
  <c r="I200" i="2"/>
  <c r="G200" i="2"/>
  <c r="F200" i="2"/>
  <c r="D200" i="2"/>
  <c r="C200" i="2"/>
  <c r="Z199" i="2"/>
  <c r="BJ199" i="2"/>
  <c r="BG199" i="2"/>
  <c r="AR199" i="2"/>
  <c r="N199" i="2"/>
  <c r="Z198" i="2"/>
  <c r="BJ198" i="2"/>
  <c r="BG198" i="2"/>
  <c r="AR198" i="2"/>
  <c r="N198" i="2"/>
  <c r="Z197" i="2"/>
  <c r="BJ197" i="2"/>
  <c r="BG197" i="2"/>
  <c r="AR197" i="2"/>
  <c r="N197" i="2"/>
  <c r="Z196" i="2"/>
  <c r="BJ196" i="2"/>
  <c r="BG196" i="2"/>
  <c r="AR196" i="2"/>
  <c r="N196" i="2"/>
  <c r="Z195" i="2"/>
  <c r="BJ195" i="2"/>
  <c r="BG195" i="2"/>
  <c r="AR195" i="2"/>
  <c r="N195" i="2"/>
  <c r="Z194" i="2"/>
  <c r="BJ194" i="2"/>
  <c r="BG194" i="2"/>
  <c r="AR194" i="2"/>
  <c r="N194" i="2"/>
  <c r="Z193" i="2"/>
  <c r="BJ193" i="2"/>
  <c r="BG193" i="2"/>
  <c r="AR193" i="2"/>
  <c r="N193" i="2"/>
  <c r="Z192" i="2"/>
  <c r="BJ192" i="2"/>
  <c r="BG192" i="2"/>
  <c r="AR192" i="2"/>
  <c r="N192" i="2"/>
  <c r="Z191" i="2"/>
  <c r="BJ191" i="2"/>
  <c r="BG191" i="2"/>
  <c r="AR191" i="2"/>
  <c r="N191" i="2"/>
  <c r="Z190" i="2"/>
  <c r="BJ190" i="2"/>
  <c r="BG190" i="2"/>
  <c r="AR190" i="2"/>
  <c r="N190" i="2"/>
  <c r="Z189" i="2"/>
  <c r="BJ189" i="2"/>
  <c r="BG189" i="2"/>
  <c r="N189" i="2"/>
  <c r="Z188" i="2"/>
  <c r="BJ188" i="2"/>
  <c r="BG188" i="2"/>
  <c r="AR188" i="2"/>
  <c r="N188" i="2"/>
  <c r="E188" i="2"/>
  <c r="CW181" i="1" l="1"/>
  <c r="BR187" i="1" l="1"/>
  <c r="BQ187" i="1"/>
  <c r="BS179" i="1"/>
  <c r="BR174" i="1"/>
  <c r="BQ174" i="1"/>
  <c r="BR161" i="1"/>
  <c r="BQ161" i="1"/>
  <c r="BR148" i="1"/>
  <c r="BQ148" i="1"/>
  <c r="BR135" i="1"/>
  <c r="BQ135" i="1"/>
  <c r="BR122" i="1"/>
  <c r="BQ122" i="1"/>
  <c r="BR109" i="1"/>
  <c r="BQ109" i="1"/>
  <c r="BR96" i="1"/>
  <c r="BQ96" i="1"/>
  <c r="BR83" i="1"/>
  <c r="BQ83" i="1"/>
  <c r="BR70" i="1"/>
  <c r="BQ70" i="1"/>
  <c r="BR57" i="1"/>
  <c r="BQ57" i="1"/>
  <c r="BR44" i="1"/>
  <c r="BQ44" i="1"/>
  <c r="BR31" i="1"/>
  <c r="BQ31" i="1"/>
  <c r="BR18" i="1"/>
  <c r="BQ18" i="1"/>
  <c r="BV179" i="1"/>
  <c r="AR175" i="2" l="1"/>
  <c r="DR185" i="2" l="1"/>
  <c r="DR181" i="2"/>
  <c r="DR180" i="2"/>
  <c r="DR179" i="2"/>
  <c r="DR178" i="2"/>
  <c r="DR177" i="2"/>
  <c r="DR176" i="2"/>
  <c r="DR175" i="2"/>
  <c r="DO178" i="2"/>
  <c r="DO177" i="2"/>
  <c r="DO176" i="2"/>
  <c r="Z186" i="2"/>
  <c r="Z185" i="2"/>
  <c r="Z184" i="2"/>
  <c r="Z183" i="2"/>
  <c r="Z182" i="2"/>
  <c r="Z181" i="2"/>
  <c r="Z180" i="2"/>
  <c r="Z179" i="2"/>
  <c r="Z178" i="2"/>
  <c r="Z177" i="2"/>
  <c r="Z176" i="2"/>
  <c r="Z175" i="2"/>
  <c r="BJ186" i="2"/>
  <c r="BJ185" i="2"/>
  <c r="BJ184" i="2"/>
  <c r="BJ183" i="2"/>
  <c r="BJ182" i="2"/>
  <c r="BJ181" i="2"/>
  <c r="BJ180" i="2"/>
  <c r="BJ179" i="2"/>
  <c r="BJ178" i="2"/>
  <c r="BJ177" i="2"/>
  <c r="BJ176" i="2"/>
  <c r="BJ175" i="2"/>
  <c r="BG186" i="2"/>
  <c r="BG185" i="2"/>
  <c r="BG184" i="2"/>
  <c r="BG183" i="2"/>
  <c r="BG182" i="2"/>
  <c r="BG181" i="2"/>
  <c r="BG180" i="2"/>
  <c r="BG179" i="2"/>
  <c r="BG178" i="2"/>
  <c r="BG177" i="2"/>
  <c r="BG176" i="2"/>
  <c r="BG175" i="2"/>
  <c r="AR186" i="2"/>
  <c r="AR185" i="2"/>
  <c r="AR184" i="2"/>
  <c r="AR183" i="2"/>
  <c r="AR182" i="2"/>
  <c r="AR181" i="2"/>
  <c r="AR180" i="2"/>
  <c r="AR179" i="2"/>
  <c r="AR178" i="2"/>
  <c r="AR177" i="2"/>
  <c r="AR176" i="2"/>
  <c r="N186" i="2"/>
  <c r="N185" i="2"/>
  <c r="N184" i="2"/>
  <c r="N183" i="2"/>
  <c r="N182" i="2"/>
  <c r="N181" i="2"/>
  <c r="N180" i="2"/>
  <c r="N179" i="2"/>
  <c r="N178" i="2"/>
  <c r="N177" i="2"/>
  <c r="N176" i="2"/>
  <c r="N175" i="2"/>
  <c r="E176" i="2"/>
  <c r="E177" i="2"/>
  <c r="E178" i="2"/>
  <c r="E179" i="2"/>
  <c r="E181" i="2"/>
  <c r="E182" i="2"/>
  <c r="E184" i="2"/>
  <c r="E185" i="2"/>
  <c r="E186" i="2"/>
  <c r="E175" i="2"/>
  <c r="DQ187" i="2"/>
  <c r="DP187" i="2"/>
  <c r="DN187" i="2"/>
  <c r="DM187" i="2"/>
  <c r="DH187" i="2"/>
  <c r="DG187" i="2"/>
  <c r="DE187" i="2"/>
  <c r="DD187" i="2"/>
  <c r="DB187" i="2"/>
  <c r="DA187" i="2"/>
  <c r="CV187" i="2"/>
  <c r="CU187" i="2"/>
  <c r="CS187" i="2"/>
  <c r="CR187" i="2"/>
  <c r="Y187" i="2"/>
  <c r="X187" i="2"/>
  <c r="CP187" i="2"/>
  <c r="CO187" i="2"/>
  <c r="CJ187" i="2"/>
  <c r="CI187" i="2"/>
  <c r="CG187" i="2"/>
  <c r="CF187" i="2"/>
  <c r="CD187" i="2"/>
  <c r="CC187" i="2"/>
  <c r="CA187" i="2"/>
  <c r="BZ187" i="2"/>
  <c r="BX187" i="2"/>
  <c r="BW187" i="2"/>
  <c r="BR187" i="2"/>
  <c r="BQ187" i="2"/>
  <c r="BO187" i="2"/>
  <c r="BN187" i="2"/>
  <c r="BI187" i="2"/>
  <c r="BH187" i="2"/>
  <c r="BF187" i="2"/>
  <c r="BE187" i="2"/>
  <c r="BC187" i="2"/>
  <c r="BB187" i="2"/>
  <c r="AW187" i="2"/>
  <c r="AV187" i="2"/>
  <c r="AT187" i="2"/>
  <c r="AS187" i="2"/>
  <c r="AQ187" i="2"/>
  <c r="AP187" i="2"/>
  <c r="AN187" i="2"/>
  <c r="AM187" i="2"/>
  <c r="AH187" i="2"/>
  <c r="AG187" i="2"/>
  <c r="AE187" i="2"/>
  <c r="AD187" i="2"/>
  <c r="AB187" i="2"/>
  <c r="AA187" i="2"/>
  <c r="V187" i="2"/>
  <c r="U187" i="2"/>
  <c r="S187" i="2"/>
  <c r="R187" i="2"/>
  <c r="M187" i="2"/>
  <c r="L187" i="2"/>
  <c r="P187" i="2"/>
  <c r="O187" i="2"/>
  <c r="J187" i="2"/>
  <c r="I187" i="2"/>
  <c r="G187" i="2"/>
  <c r="F187" i="2"/>
  <c r="D187" i="2"/>
  <c r="C187" i="2"/>
  <c r="DF186" i="1"/>
  <c r="DF185" i="1"/>
  <c r="DF184" i="1"/>
  <c r="DF183" i="1"/>
  <c r="DF182" i="1"/>
  <c r="DC186" i="1"/>
  <c r="DC185" i="1"/>
  <c r="DC184" i="1"/>
  <c r="DC183" i="1"/>
  <c r="DC182" i="1"/>
  <c r="DC181" i="1"/>
  <c r="DC180" i="1"/>
  <c r="DC179" i="1"/>
  <c r="DC178" i="1"/>
  <c r="DC177" i="1"/>
  <c r="DC176" i="1"/>
  <c r="DC175" i="1"/>
  <c r="CZ180" i="1"/>
  <c r="CK183" i="1"/>
  <c r="CK180" i="1"/>
  <c r="CE186" i="1"/>
  <c r="CE185" i="1"/>
  <c r="CE182" i="1"/>
  <c r="CE178" i="1"/>
  <c r="CE177" i="1"/>
  <c r="BV186" i="1"/>
  <c r="BV184" i="1"/>
  <c r="BV183" i="1"/>
  <c r="BV182" i="1"/>
  <c r="BV181" i="1"/>
  <c r="BV180" i="1"/>
  <c r="BV178" i="1"/>
  <c r="BV175" i="1"/>
  <c r="BG186" i="1"/>
  <c r="BG185" i="1"/>
  <c r="BG184" i="1"/>
  <c r="BG183" i="1"/>
  <c r="BG182" i="1"/>
  <c r="BG181" i="1"/>
  <c r="BG180" i="1"/>
  <c r="BG179" i="1"/>
  <c r="BG178" i="1"/>
  <c r="AL178" i="1"/>
  <c r="AI186" i="1"/>
  <c r="AI182" i="1"/>
  <c r="AI179" i="1"/>
  <c r="AI177" i="1"/>
  <c r="AI175" i="1"/>
  <c r="DE187" i="1"/>
  <c r="DD187" i="1"/>
  <c r="DB187" i="1"/>
  <c r="DA187" i="1"/>
  <c r="CY187" i="1"/>
  <c r="CX187" i="1"/>
  <c r="CV187" i="1"/>
  <c r="CU187" i="1"/>
  <c r="CP187" i="1"/>
  <c r="CO187" i="1"/>
  <c r="CJ187" i="1"/>
  <c r="CI187" i="1"/>
  <c r="CD187" i="1"/>
  <c r="CC187" i="1"/>
  <c r="Y187" i="1"/>
  <c r="X187" i="1"/>
  <c r="BX187" i="1"/>
  <c r="BW187" i="1"/>
  <c r="BU187" i="1"/>
  <c r="BT187" i="1"/>
  <c r="BO187" i="1"/>
  <c r="BN187" i="1"/>
  <c r="BF187" i="1"/>
  <c r="BE187" i="1"/>
  <c r="AT187" i="1"/>
  <c r="AS187" i="1"/>
  <c r="AN187" i="1"/>
  <c r="AM187" i="1"/>
  <c r="AK187" i="1"/>
  <c r="AJ187" i="1"/>
  <c r="AH187" i="1"/>
  <c r="AG187" i="1"/>
  <c r="AE187" i="1"/>
  <c r="AD187" i="1"/>
  <c r="V187" i="1"/>
  <c r="U187" i="1"/>
  <c r="S187" i="1"/>
  <c r="R187" i="1"/>
  <c r="P187" i="1"/>
  <c r="O187" i="1"/>
  <c r="M187" i="1"/>
  <c r="L187" i="1"/>
  <c r="G187" i="1"/>
  <c r="F187" i="1"/>
  <c r="D187" i="1"/>
  <c r="C187" i="1"/>
  <c r="E186" i="1"/>
  <c r="E184" i="1"/>
  <c r="E183" i="1"/>
  <c r="E182" i="1"/>
  <c r="E181" i="1"/>
  <c r="E180" i="1"/>
  <c r="E179" i="1"/>
  <c r="E178" i="1"/>
  <c r="E177" i="1"/>
  <c r="E176" i="1"/>
  <c r="E175" i="1"/>
  <c r="AO172" i="1" l="1"/>
  <c r="AN174" i="1"/>
  <c r="AM174" i="1"/>
  <c r="AN161" i="1"/>
  <c r="AM161" i="1"/>
  <c r="AN148" i="1"/>
  <c r="AM148" i="1"/>
  <c r="AN135" i="1"/>
  <c r="AM135" i="1"/>
  <c r="AN122" i="1"/>
  <c r="AM122" i="1"/>
  <c r="AN109" i="1"/>
  <c r="AM109" i="1"/>
  <c r="AN96" i="1"/>
  <c r="AM96" i="1"/>
  <c r="AN83" i="1"/>
  <c r="AM83" i="1"/>
  <c r="AN70" i="1"/>
  <c r="AM70" i="1"/>
  <c r="AN57" i="1"/>
  <c r="AM57" i="1"/>
  <c r="AN44" i="1"/>
  <c r="AM44" i="1"/>
  <c r="AN31" i="1"/>
  <c r="AM31" i="1"/>
  <c r="AN18" i="1"/>
  <c r="AM18" i="1"/>
  <c r="AI170" i="1" l="1"/>
  <c r="CW168" i="1" l="1"/>
  <c r="S174" i="1"/>
  <c r="R174" i="1"/>
  <c r="T168" i="1"/>
  <c r="S161" i="1"/>
  <c r="R161" i="1"/>
  <c r="S148" i="1"/>
  <c r="R148" i="1"/>
  <c r="S135" i="1"/>
  <c r="R135" i="1"/>
  <c r="S122" i="1"/>
  <c r="R122" i="1"/>
  <c r="S109" i="1"/>
  <c r="R109" i="1"/>
  <c r="S96" i="1"/>
  <c r="R96" i="1"/>
  <c r="S83" i="1"/>
  <c r="R83" i="1"/>
  <c r="S70" i="1"/>
  <c r="R70" i="1"/>
  <c r="S57" i="1"/>
  <c r="R57" i="1"/>
  <c r="S44" i="1"/>
  <c r="R44" i="1"/>
  <c r="S31" i="1"/>
  <c r="R31" i="1"/>
  <c r="S18" i="1"/>
  <c r="R18" i="1"/>
  <c r="CW162" i="1" l="1"/>
  <c r="BV172" i="1"/>
  <c r="BP168" i="1"/>
  <c r="AI172" i="1"/>
  <c r="AI171" i="1"/>
  <c r="AI166" i="1"/>
  <c r="AI164" i="1"/>
  <c r="AI163" i="1"/>
  <c r="AI162" i="1"/>
  <c r="DE174" i="1"/>
  <c r="DD174" i="1"/>
  <c r="DB174" i="1"/>
  <c r="DA174" i="1"/>
  <c r="CY174" i="1"/>
  <c r="CX174" i="1"/>
  <c r="CV174" i="1"/>
  <c r="CU174" i="1"/>
  <c r="CP174" i="1"/>
  <c r="CO174" i="1"/>
  <c r="CJ174" i="1"/>
  <c r="CI174" i="1"/>
  <c r="CD174" i="1"/>
  <c r="CC174" i="1"/>
  <c r="Y174" i="1"/>
  <c r="X174" i="1"/>
  <c r="BX174" i="1"/>
  <c r="BW174" i="1"/>
  <c r="BU174" i="1"/>
  <c r="BT174" i="1"/>
  <c r="BO174" i="1"/>
  <c r="BN174" i="1"/>
  <c r="BF174" i="1"/>
  <c r="BE174" i="1"/>
  <c r="AT174" i="1"/>
  <c r="AS174" i="1"/>
  <c r="AK174" i="1"/>
  <c r="AJ174" i="1"/>
  <c r="AH174" i="1"/>
  <c r="AG174" i="1"/>
  <c r="AE174" i="1"/>
  <c r="AD174" i="1"/>
  <c r="V174" i="1"/>
  <c r="U174" i="1"/>
  <c r="P174" i="1"/>
  <c r="O174" i="1"/>
  <c r="M174" i="1"/>
  <c r="L174" i="1"/>
  <c r="G174" i="1"/>
  <c r="F174" i="1"/>
  <c r="D174" i="1"/>
  <c r="C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DR173" i="2"/>
  <c r="DR172" i="2"/>
  <c r="DR171" i="2"/>
  <c r="DR170" i="2"/>
  <c r="DR169" i="2"/>
  <c r="DR168" i="2"/>
  <c r="DR167" i="2"/>
  <c r="DR166" i="2"/>
  <c r="DR165" i="2"/>
  <c r="DR164" i="2"/>
  <c r="DR163" i="2"/>
  <c r="DR162" i="2"/>
  <c r="DO167" i="2"/>
  <c r="DO164" i="2"/>
  <c r="DI173" i="2"/>
  <c r="DC166" i="2"/>
  <c r="DC162" i="2"/>
  <c r="Z173" i="2"/>
  <c r="Z172" i="2"/>
  <c r="Z171" i="2"/>
  <c r="Z170" i="2"/>
  <c r="Z169" i="2"/>
  <c r="Z168" i="2"/>
  <c r="Z167" i="2"/>
  <c r="Z166" i="2"/>
  <c r="Z165" i="2"/>
  <c r="Z164" i="2"/>
  <c r="Z163" i="2"/>
  <c r="Z162" i="2"/>
  <c r="BJ173" i="2"/>
  <c r="BJ172" i="2"/>
  <c r="BJ171" i="2"/>
  <c r="BJ170" i="2"/>
  <c r="BJ169" i="2"/>
  <c r="BJ168" i="2"/>
  <c r="BJ167" i="2"/>
  <c r="BJ166" i="2"/>
  <c r="BJ165" i="2"/>
  <c r="BJ164" i="2"/>
  <c r="BJ163" i="2"/>
  <c r="BJ162" i="2"/>
  <c r="BG173" i="2"/>
  <c r="BG172" i="2"/>
  <c r="BG171" i="2"/>
  <c r="BG170" i="2"/>
  <c r="BG169" i="2"/>
  <c r="BG168" i="2"/>
  <c r="BG167" i="2"/>
  <c r="BG166" i="2"/>
  <c r="BG165" i="2"/>
  <c r="BG164" i="2"/>
  <c r="BG163" i="2"/>
  <c r="BG162" i="2"/>
  <c r="BD170" i="2"/>
  <c r="AX163" i="2"/>
  <c r="AR173" i="2"/>
  <c r="AR172" i="2"/>
  <c r="AR170" i="2"/>
  <c r="AR169" i="2"/>
  <c r="AR168" i="2"/>
  <c r="AR167" i="2"/>
  <c r="AR166" i="2"/>
  <c r="AR165" i="2"/>
  <c r="AR163" i="2"/>
  <c r="AR162" i="2"/>
  <c r="W173" i="2"/>
  <c r="T170" i="2"/>
  <c r="T165" i="2"/>
  <c r="N173" i="2"/>
  <c r="N172" i="2"/>
  <c r="N171" i="2"/>
  <c r="N170" i="2"/>
  <c r="N169" i="2"/>
  <c r="N168" i="2"/>
  <c r="N167" i="2"/>
  <c r="N166" i="2"/>
  <c r="N165" i="2"/>
  <c r="N164" i="2"/>
  <c r="N163" i="2"/>
  <c r="N162" i="2"/>
  <c r="E165" i="2"/>
  <c r="E170" i="2"/>
  <c r="E172" i="2"/>
  <c r="DQ174" i="2"/>
  <c r="DP174" i="2"/>
  <c r="DN174" i="2"/>
  <c r="DM174" i="2"/>
  <c r="DH174" i="2"/>
  <c r="DG174" i="2"/>
  <c r="DE174" i="2"/>
  <c r="DD174" i="2"/>
  <c r="DB174" i="2"/>
  <c r="DA174" i="2"/>
  <c r="CV174" i="2"/>
  <c r="CU174" i="2"/>
  <c r="CS174" i="2"/>
  <c r="CR174" i="2"/>
  <c r="Y174" i="2"/>
  <c r="X174" i="2"/>
  <c r="CP174" i="2"/>
  <c r="CO174" i="2"/>
  <c r="CJ174" i="2"/>
  <c r="CI174" i="2"/>
  <c r="CG174" i="2"/>
  <c r="CF174" i="2"/>
  <c r="CD174" i="2"/>
  <c r="CC174" i="2"/>
  <c r="CA174" i="2"/>
  <c r="BZ174" i="2"/>
  <c r="BX174" i="2"/>
  <c r="BW174" i="2"/>
  <c r="BR174" i="2"/>
  <c r="BQ174" i="2"/>
  <c r="BO174" i="2"/>
  <c r="BN174" i="2"/>
  <c r="BI174" i="2"/>
  <c r="BH174" i="2"/>
  <c r="BF174" i="2"/>
  <c r="BE174" i="2"/>
  <c r="BC174" i="2"/>
  <c r="BB174" i="2"/>
  <c r="AW174" i="2"/>
  <c r="AV174" i="2"/>
  <c r="AT174" i="2"/>
  <c r="AS174" i="2"/>
  <c r="AQ174" i="2"/>
  <c r="AP174" i="2"/>
  <c r="AN174" i="2"/>
  <c r="AM174" i="2"/>
  <c r="AH174" i="2"/>
  <c r="AG174" i="2"/>
  <c r="AE174" i="2"/>
  <c r="AD174" i="2"/>
  <c r="AB174" i="2"/>
  <c r="AA174" i="2"/>
  <c r="V174" i="2"/>
  <c r="U174" i="2"/>
  <c r="S174" i="2"/>
  <c r="R174" i="2"/>
  <c r="M174" i="2"/>
  <c r="L174" i="2"/>
  <c r="P174" i="2"/>
  <c r="O174" i="2"/>
  <c r="J174" i="2"/>
  <c r="I174" i="2"/>
  <c r="G174" i="2"/>
  <c r="F174" i="2"/>
  <c r="D174" i="2"/>
  <c r="C174" i="2"/>
  <c r="DO158" i="2" l="1"/>
  <c r="AR158" i="2"/>
  <c r="DO156" i="2" l="1"/>
  <c r="Z151" i="1" l="1"/>
  <c r="CS148" i="2" l="1"/>
  <c r="CR148" i="2"/>
  <c r="CS135" i="2"/>
  <c r="CR135" i="2"/>
  <c r="CS122" i="2"/>
  <c r="CR122" i="2"/>
  <c r="CS109" i="2"/>
  <c r="CR109" i="2"/>
  <c r="CS96" i="2"/>
  <c r="CR96" i="2"/>
  <c r="CS83" i="2"/>
  <c r="CR83" i="2"/>
  <c r="CS70" i="2"/>
  <c r="CR70" i="2"/>
  <c r="CS57" i="2"/>
  <c r="CR57" i="2"/>
  <c r="CS44" i="2"/>
  <c r="CR44" i="2"/>
  <c r="CS31" i="2"/>
  <c r="CR31" i="2"/>
  <c r="CS18" i="2"/>
  <c r="CR18" i="2"/>
  <c r="CS161" i="2"/>
  <c r="CR161" i="2"/>
  <c r="CT152" i="2"/>
  <c r="CT151" i="2"/>
  <c r="DR160" i="2" l="1"/>
  <c r="DR159" i="2"/>
  <c r="DR158" i="2"/>
  <c r="DR154" i="2"/>
  <c r="DI153" i="2"/>
  <c r="BP158" i="2"/>
  <c r="AX160" i="2"/>
  <c r="W151" i="2"/>
  <c r="W149" i="2"/>
  <c r="E160" i="2"/>
  <c r="E158" i="2"/>
  <c r="E155" i="2"/>
  <c r="E151" i="2"/>
  <c r="E150" i="2"/>
  <c r="DC154" i="1"/>
  <c r="AI158" i="1"/>
  <c r="AI157" i="1"/>
  <c r="AI156" i="1"/>
  <c r="AI155" i="1"/>
  <c r="AI154" i="1"/>
  <c r="AI151" i="1"/>
  <c r="Q152" i="1"/>
  <c r="N155" i="1"/>
  <c r="N152" i="1"/>
  <c r="DQ161" i="2"/>
  <c r="DP161" i="2"/>
  <c r="DN161" i="2"/>
  <c r="DM161" i="2"/>
  <c r="DH161" i="2"/>
  <c r="DG161" i="2"/>
  <c r="DE161" i="2"/>
  <c r="DD161" i="2"/>
  <c r="DB161" i="2"/>
  <c r="DA161" i="2"/>
  <c r="CV161" i="2"/>
  <c r="CU161" i="2"/>
  <c r="Y161" i="2"/>
  <c r="X161" i="2"/>
  <c r="CP161" i="2"/>
  <c r="CO161" i="2"/>
  <c r="CJ161" i="2"/>
  <c r="CI161" i="2"/>
  <c r="CG161" i="2"/>
  <c r="CF161" i="2"/>
  <c r="CD161" i="2"/>
  <c r="CC161" i="2"/>
  <c r="CA161" i="2"/>
  <c r="BZ161" i="2"/>
  <c r="BX161" i="2"/>
  <c r="BW161" i="2"/>
  <c r="BR161" i="2"/>
  <c r="BQ161" i="2"/>
  <c r="BO161" i="2"/>
  <c r="BN161" i="2"/>
  <c r="BI161" i="2"/>
  <c r="BH161" i="2"/>
  <c r="BF161" i="2"/>
  <c r="BE161" i="2"/>
  <c r="BC161" i="2"/>
  <c r="BB161" i="2"/>
  <c r="AW161" i="2"/>
  <c r="AV161" i="2"/>
  <c r="AT161" i="2"/>
  <c r="AS161" i="2"/>
  <c r="AQ161" i="2"/>
  <c r="AP161" i="2"/>
  <c r="AN161" i="2"/>
  <c r="AM161" i="2"/>
  <c r="AH161" i="2"/>
  <c r="AG161" i="2"/>
  <c r="AE161" i="2"/>
  <c r="AD161" i="2"/>
  <c r="AB161" i="2"/>
  <c r="AA161" i="2"/>
  <c r="V161" i="2"/>
  <c r="U161" i="2"/>
  <c r="S161" i="2"/>
  <c r="R161" i="2"/>
  <c r="M161" i="2"/>
  <c r="L161" i="2"/>
  <c r="P161" i="2"/>
  <c r="O161" i="2"/>
  <c r="J161" i="2"/>
  <c r="I161" i="2"/>
  <c r="G161" i="2"/>
  <c r="F161" i="2"/>
  <c r="D161" i="2"/>
  <c r="C161" i="2"/>
  <c r="DO160" i="2"/>
  <c r="Z160" i="2"/>
  <c r="BJ160" i="2"/>
  <c r="BG160" i="2"/>
  <c r="AR160" i="2"/>
  <c r="N160" i="2"/>
  <c r="DO159" i="2"/>
  <c r="Z159" i="2"/>
  <c r="BJ159" i="2"/>
  <c r="BG159" i="2"/>
  <c r="AR159" i="2"/>
  <c r="N159" i="2"/>
  <c r="Z158" i="2"/>
  <c r="BJ158" i="2"/>
  <c r="BG158" i="2"/>
  <c r="N158" i="2"/>
  <c r="Z157" i="2"/>
  <c r="BJ157" i="2"/>
  <c r="BG157" i="2"/>
  <c r="AR157" i="2"/>
  <c r="N157" i="2"/>
  <c r="Z156" i="2"/>
  <c r="BJ156" i="2"/>
  <c r="BG156" i="2"/>
  <c r="AR156" i="2"/>
  <c r="N156" i="2"/>
  <c r="DO155" i="2"/>
  <c r="Z155" i="2"/>
  <c r="BJ155" i="2"/>
  <c r="BG155" i="2"/>
  <c r="AR155" i="2"/>
  <c r="N155" i="2"/>
  <c r="DO154" i="2"/>
  <c r="Z154" i="2"/>
  <c r="BJ154" i="2"/>
  <c r="BG154" i="2"/>
  <c r="AR154" i="2"/>
  <c r="N154" i="2"/>
  <c r="DO153" i="2"/>
  <c r="Z153" i="2"/>
  <c r="BJ153" i="2"/>
  <c r="BG153" i="2"/>
  <c r="AR153" i="2"/>
  <c r="N153" i="2"/>
  <c r="DO152" i="2"/>
  <c r="Z152" i="2"/>
  <c r="BJ152" i="2"/>
  <c r="BG152" i="2"/>
  <c r="N152" i="2"/>
  <c r="DO151" i="2"/>
  <c r="Z151" i="2"/>
  <c r="BJ151" i="2"/>
  <c r="BG151" i="2"/>
  <c r="AR151" i="2"/>
  <c r="N151" i="2"/>
  <c r="DO150" i="2"/>
  <c r="Z150" i="2"/>
  <c r="BJ150" i="2"/>
  <c r="BG150" i="2"/>
  <c r="N150" i="2"/>
  <c r="DO149" i="2"/>
  <c r="Z149" i="2"/>
  <c r="BJ149" i="2"/>
  <c r="BG149" i="2"/>
  <c r="AR149" i="2"/>
  <c r="N149" i="2"/>
  <c r="DE161" i="1"/>
  <c r="DD161" i="1"/>
  <c r="DB161" i="1"/>
  <c r="DA161" i="1"/>
  <c r="CY161" i="1"/>
  <c r="CX161" i="1"/>
  <c r="CV161" i="1"/>
  <c r="CU161" i="1"/>
  <c r="CP161" i="1"/>
  <c r="CO161" i="1"/>
  <c r="CJ161" i="1"/>
  <c r="CI161" i="1"/>
  <c r="CD161" i="1"/>
  <c r="CC161" i="1"/>
  <c r="Y161" i="1"/>
  <c r="X161" i="1"/>
  <c r="BX161" i="1"/>
  <c r="BW161" i="1"/>
  <c r="BU161" i="1"/>
  <c r="BT161" i="1"/>
  <c r="BO161" i="1"/>
  <c r="BN161" i="1"/>
  <c r="BF161" i="1"/>
  <c r="BE161" i="1"/>
  <c r="AT161" i="1"/>
  <c r="AS161" i="1"/>
  <c r="AK161" i="1"/>
  <c r="AJ161" i="1"/>
  <c r="AH161" i="1"/>
  <c r="AG161" i="1"/>
  <c r="AE161" i="1"/>
  <c r="AD161" i="1"/>
  <c r="V161" i="1"/>
  <c r="U161" i="1"/>
  <c r="P161" i="1"/>
  <c r="O161" i="1"/>
  <c r="M161" i="1"/>
  <c r="L161" i="1"/>
  <c r="G161" i="1"/>
  <c r="F161" i="1"/>
  <c r="D161" i="1"/>
  <c r="C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BG139" i="1" l="1"/>
  <c r="AI139" i="1"/>
  <c r="E139" i="1"/>
  <c r="DO138" i="2" l="1"/>
  <c r="Z138" i="2"/>
  <c r="BJ138" i="2"/>
  <c r="BG138" i="2"/>
  <c r="AR138" i="2"/>
  <c r="N138" i="2"/>
  <c r="CY135" i="1" l="1"/>
  <c r="CX135" i="1"/>
  <c r="CY122" i="1"/>
  <c r="CX122" i="1"/>
  <c r="CY109" i="1"/>
  <c r="CX109" i="1"/>
  <c r="CY96" i="1"/>
  <c r="CX96" i="1"/>
  <c r="CY83" i="1"/>
  <c r="CX83" i="1"/>
  <c r="CY70" i="1"/>
  <c r="CX70" i="1"/>
  <c r="CY57" i="1"/>
  <c r="CX57" i="1"/>
  <c r="CY44" i="1"/>
  <c r="CX44" i="1"/>
  <c r="CY31" i="1"/>
  <c r="CX31" i="1"/>
  <c r="CY18" i="1"/>
  <c r="CX18" i="1"/>
  <c r="CY148" i="1"/>
  <c r="CX148" i="1"/>
  <c r="CZ146" i="1"/>
  <c r="CZ137" i="1"/>
  <c r="Y135" i="1"/>
  <c r="X135" i="1"/>
  <c r="Y122" i="1"/>
  <c r="X122" i="1"/>
  <c r="Y109" i="1"/>
  <c r="X109" i="1"/>
  <c r="Y96" i="1"/>
  <c r="X96" i="1"/>
  <c r="Y83" i="1"/>
  <c r="X83" i="1"/>
  <c r="Y70" i="1"/>
  <c r="X70" i="1"/>
  <c r="Y57" i="1"/>
  <c r="X57" i="1"/>
  <c r="Y44" i="1"/>
  <c r="X44" i="1"/>
  <c r="Y31" i="1"/>
  <c r="X31" i="1"/>
  <c r="Y18" i="1"/>
  <c r="X18" i="1"/>
  <c r="Y148" i="1"/>
  <c r="X148" i="1"/>
  <c r="Z137" i="1"/>
  <c r="BG137" i="1"/>
  <c r="DR143" i="2" l="1"/>
  <c r="DO147" i="2"/>
  <c r="DO146" i="2"/>
  <c r="DO145" i="2"/>
  <c r="DO144" i="2"/>
  <c r="DO143" i="2"/>
  <c r="DO142" i="2"/>
  <c r="DO141" i="2"/>
  <c r="DO140" i="2"/>
  <c r="DO139" i="2"/>
  <c r="DO137" i="2"/>
  <c r="DO136" i="2"/>
  <c r="DI146" i="2"/>
  <c r="Z147" i="2"/>
  <c r="Z146" i="2"/>
  <c r="Z145" i="2"/>
  <c r="Z144" i="2"/>
  <c r="Z143" i="2"/>
  <c r="Z142" i="2"/>
  <c r="Z141" i="2"/>
  <c r="Z140" i="2"/>
  <c r="Z139" i="2"/>
  <c r="Z137" i="2"/>
  <c r="Z136" i="2"/>
  <c r="BJ147" i="2"/>
  <c r="BJ146" i="2"/>
  <c r="BJ145" i="2"/>
  <c r="BJ144" i="2"/>
  <c r="BJ143" i="2"/>
  <c r="BJ142" i="2"/>
  <c r="BJ141" i="2"/>
  <c r="BJ140" i="2"/>
  <c r="BJ139" i="2"/>
  <c r="BJ137" i="2"/>
  <c r="BJ136" i="2"/>
  <c r="BG147" i="2"/>
  <c r="BG146" i="2"/>
  <c r="BG145" i="2"/>
  <c r="BG144" i="2"/>
  <c r="BG143" i="2"/>
  <c r="BG142" i="2"/>
  <c r="BG141" i="2"/>
  <c r="BG140" i="2"/>
  <c r="BG139" i="2"/>
  <c r="BG137" i="2"/>
  <c r="BG136" i="2"/>
  <c r="AX144" i="2"/>
  <c r="AR147" i="2"/>
  <c r="AR146" i="2"/>
  <c r="AR145" i="2"/>
  <c r="AR144" i="2"/>
  <c r="AR143" i="2"/>
  <c r="AR142" i="2"/>
  <c r="AR141" i="2"/>
  <c r="AR140" i="2"/>
  <c r="AR139" i="2"/>
  <c r="AR137" i="2"/>
  <c r="AR136" i="2"/>
  <c r="N147" i="2"/>
  <c r="N146" i="2"/>
  <c r="N145" i="2"/>
  <c r="N144" i="2"/>
  <c r="N143" i="2"/>
  <c r="N142" i="2"/>
  <c r="N141" i="2"/>
  <c r="N140" i="2"/>
  <c r="N139" i="2"/>
  <c r="N137" i="2"/>
  <c r="N136" i="2"/>
  <c r="E143" i="2"/>
  <c r="DQ148" i="2"/>
  <c r="DP148" i="2"/>
  <c r="DN148" i="2"/>
  <c r="DM148" i="2"/>
  <c r="DH148" i="2"/>
  <c r="DG148" i="2"/>
  <c r="DE148" i="2"/>
  <c r="DD148" i="2"/>
  <c r="DB148" i="2"/>
  <c r="DA148" i="2"/>
  <c r="CV148" i="2"/>
  <c r="CU148" i="2"/>
  <c r="Y148" i="2"/>
  <c r="X148" i="2"/>
  <c r="CP148" i="2"/>
  <c r="CO148" i="2"/>
  <c r="CJ148" i="2"/>
  <c r="CI148" i="2"/>
  <c r="CG148" i="2"/>
  <c r="CF148" i="2"/>
  <c r="CD148" i="2"/>
  <c r="CC148" i="2"/>
  <c r="CA148" i="2"/>
  <c r="BZ148" i="2"/>
  <c r="BX148" i="2"/>
  <c r="BW148" i="2"/>
  <c r="BR148" i="2"/>
  <c r="BQ148" i="2"/>
  <c r="BO148" i="2"/>
  <c r="BN148" i="2"/>
  <c r="BI148" i="2"/>
  <c r="BH148" i="2"/>
  <c r="BF148" i="2"/>
  <c r="BE148" i="2"/>
  <c r="BC148" i="2"/>
  <c r="BB148" i="2"/>
  <c r="AW148" i="2"/>
  <c r="AV148" i="2"/>
  <c r="AT148" i="2"/>
  <c r="AS148" i="2"/>
  <c r="AQ148" i="2"/>
  <c r="AP148" i="2"/>
  <c r="AN148" i="2"/>
  <c r="AM148" i="2"/>
  <c r="AH148" i="2"/>
  <c r="AG148" i="2"/>
  <c r="AE148" i="2"/>
  <c r="AD148" i="2"/>
  <c r="AB148" i="2"/>
  <c r="AA148" i="2"/>
  <c r="V148" i="2"/>
  <c r="U148" i="2"/>
  <c r="S148" i="2"/>
  <c r="R148" i="2"/>
  <c r="M148" i="2"/>
  <c r="L148" i="2"/>
  <c r="P148" i="2"/>
  <c r="O148" i="2"/>
  <c r="J148" i="2"/>
  <c r="I148" i="2"/>
  <c r="G148" i="2"/>
  <c r="F148" i="2"/>
  <c r="D148" i="2"/>
  <c r="C148" i="2"/>
  <c r="DC140" i="1"/>
  <c r="DC138" i="1"/>
  <c r="DC137" i="1"/>
  <c r="DC136" i="1"/>
  <c r="BG142" i="1"/>
  <c r="BG141" i="1"/>
  <c r="BG138" i="1"/>
  <c r="AI146" i="1"/>
  <c r="AI142" i="1"/>
  <c r="AI141" i="1"/>
  <c r="AI138" i="1"/>
  <c r="AI137" i="1"/>
  <c r="N136" i="1"/>
  <c r="DE148" i="1"/>
  <c r="DD148" i="1"/>
  <c r="DB148" i="1"/>
  <c r="DA148" i="1"/>
  <c r="CV148" i="1"/>
  <c r="CU148" i="1"/>
  <c r="CP148" i="1"/>
  <c r="CO148" i="1"/>
  <c r="CJ148" i="1"/>
  <c r="CI148" i="1"/>
  <c r="CD148" i="1"/>
  <c r="CC148" i="1"/>
  <c r="BX148" i="1"/>
  <c r="BW148" i="1"/>
  <c r="BU148" i="1"/>
  <c r="BT148" i="1"/>
  <c r="BO148" i="1"/>
  <c r="BN148" i="1"/>
  <c r="BF148" i="1"/>
  <c r="BE148" i="1"/>
  <c r="AT148" i="1"/>
  <c r="AS148" i="1"/>
  <c r="AK148" i="1"/>
  <c r="AJ148" i="1"/>
  <c r="AH148" i="1"/>
  <c r="AG148" i="1"/>
  <c r="AE148" i="1"/>
  <c r="AD148" i="1"/>
  <c r="V148" i="1"/>
  <c r="U148" i="1"/>
  <c r="P148" i="1"/>
  <c r="O148" i="1"/>
  <c r="M148" i="1"/>
  <c r="L148" i="1"/>
  <c r="G148" i="1"/>
  <c r="F148" i="1"/>
  <c r="D148" i="1"/>
  <c r="C148" i="1"/>
  <c r="E147" i="1"/>
  <c r="E146" i="1"/>
  <c r="E145" i="1"/>
  <c r="E144" i="1"/>
  <c r="E143" i="1"/>
  <c r="E142" i="1"/>
  <c r="E141" i="1"/>
  <c r="E140" i="1"/>
  <c r="E138" i="1"/>
  <c r="E137" i="1"/>
  <c r="E136" i="1"/>
  <c r="DO134" i="2" l="1"/>
  <c r="Z134" i="2"/>
  <c r="BJ134" i="2"/>
  <c r="BG134" i="2"/>
  <c r="AR134" i="2"/>
  <c r="N134" i="2"/>
  <c r="DO133" i="2" l="1"/>
  <c r="Z133" i="2"/>
  <c r="BJ133" i="2"/>
  <c r="BG133" i="2"/>
  <c r="AR133" i="2"/>
  <c r="N133" i="2"/>
  <c r="E133" i="2"/>
  <c r="BI135" i="2" l="1"/>
  <c r="BH135" i="2"/>
  <c r="BJ132" i="2"/>
  <c r="BI122" i="2"/>
  <c r="BH122" i="2"/>
  <c r="BI109" i="2"/>
  <c r="BH109" i="2"/>
  <c r="BI96" i="2"/>
  <c r="BH96" i="2"/>
  <c r="BI83" i="2"/>
  <c r="BH83" i="2"/>
  <c r="BI70" i="2"/>
  <c r="BH70" i="2"/>
  <c r="BI57" i="2"/>
  <c r="BH57" i="2"/>
  <c r="BI44" i="2"/>
  <c r="BH44" i="2"/>
  <c r="BI31" i="2"/>
  <c r="BH31" i="2"/>
  <c r="BI18" i="2"/>
  <c r="BH18" i="2"/>
  <c r="Y135" i="2"/>
  <c r="X135" i="2"/>
  <c r="Z132" i="2"/>
  <c r="Y122" i="2"/>
  <c r="X122" i="2"/>
  <c r="Y109" i="2"/>
  <c r="X109" i="2"/>
  <c r="Y96" i="2"/>
  <c r="X96" i="2"/>
  <c r="Y83" i="2"/>
  <c r="X83" i="2"/>
  <c r="Y70" i="2"/>
  <c r="X70" i="2"/>
  <c r="Y57" i="2"/>
  <c r="X57" i="2"/>
  <c r="Y44" i="2"/>
  <c r="X44" i="2"/>
  <c r="Y31" i="2"/>
  <c r="X31" i="2"/>
  <c r="Y18" i="2"/>
  <c r="X18" i="2"/>
  <c r="AQ135" i="2"/>
  <c r="AP135" i="2"/>
  <c r="AR132" i="2"/>
  <c r="AQ122" i="2"/>
  <c r="AP122" i="2"/>
  <c r="AQ109" i="2"/>
  <c r="AP109" i="2"/>
  <c r="AQ96" i="2"/>
  <c r="AP96" i="2"/>
  <c r="AQ83" i="2"/>
  <c r="AP83" i="2"/>
  <c r="AQ70" i="2"/>
  <c r="AP70" i="2"/>
  <c r="AQ57" i="2"/>
  <c r="AP57" i="2"/>
  <c r="AQ44" i="2"/>
  <c r="AP44" i="2"/>
  <c r="AQ31" i="2"/>
  <c r="AP31" i="2"/>
  <c r="AQ18" i="2"/>
  <c r="AP18" i="2"/>
  <c r="M122" i="2"/>
  <c r="L122" i="2"/>
  <c r="M109" i="2"/>
  <c r="L109" i="2"/>
  <c r="M96" i="2"/>
  <c r="L96" i="2"/>
  <c r="M83" i="2"/>
  <c r="L83" i="2"/>
  <c r="M70" i="2"/>
  <c r="L70" i="2"/>
  <c r="M57" i="2"/>
  <c r="L57" i="2"/>
  <c r="M44" i="2"/>
  <c r="L44" i="2"/>
  <c r="M31" i="2"/>
  <c r="L31" i="2"/>
  <c r="M18" i="2"/>
  <c r="L18" i="2"/>
  <c r="M135" i="2"/>
  <c r="L135" i="2"/>
  <c r="N132" i="2"/>
  <c r="DO131" i="2" l="1"/>
  <c r="BG131" i="2"/>
  <c r="BY129" i="2" l="1"/>
  <c r="BX135" i="2"/>
  <c r="BW135" i="2"/>
  <c r="BX122" i="2"/>
  <c r="BW122" i="2"/>
  <c r="BX109" i="2"/>
  <c r="BW109" i="2"/>
  <c r="BX96" i="2"/>
  <c r="BW96" i="2"/>
  <c r="BX83" i="2"/>
  <c r="BW83" i="2"/>
  <c r="BX70" i="2"/>
  <c r="BW70" i="2"/>
  <c r="BX57" i="2"/>
  <c r="BW57" i="2"/>
  <c r="BX44" i="2"/>
  <c r="BW44" i="2"/>
  <c r="BX31" i="2"/>
  <c r="BW31" i="2"/>
  <c r="BX18" i="2"/>
  <c r="BW18" i="2"/>
  <c r="DE135" i="1" l="1"/>
  <c r="DD135" i="1"/>
  <c r="DB135" i="1"/>
  <c r="DA135" i="1"/>
  <c r="CV135" i="1"/>
  <c r="CU135" i="1"/>
  <c r="CP135" i="1"/>
  <c r="CO135" i="1"/>
  <c r="CJ135" i="1"/>
  <c r="CI135" i="1"/>
  <c r="CD135" i="1"/>
  <c r="CC135" i="1"/>
  <c r="BX135" i="1"/>
  <c r="BW135" i="1"/>
  <c r="BU135" i="1"/>
  <c r="BT135" i="1"/>
  <c r="BO135" i="1"/>
  <c r="BN135" i="1"/>
  <c r="BF135" i="1"/>
  <c r="BE135" i="1"/>
  <c r="AT135" i="1"/>
  <c r="AS135" i="1"/>
  <c r="AK135" i="1"/>
  <c r="AJ135" i="1"/>
  <c r="AH135" i="1"/>
  <c r="AG135" i="1"/>
  <c r="AE135" i="1"/>
  <c r="AD135" i="1"/>
  <c r="V135" i="1"/>
  <c r="U135" i="1"/>
  <c r="P135" i="1"/>
  <c r="O135" i="1"/>
  <c r="M135" i="1"/>
  <c r="L135" i="1"/>
  <c r="G135" i="1"/>
  <c r="F135" i="1"/>
  <c r="D135" i="1"/>
  <c r="C135" i="1"/>
  <c r="E134" i="1"/>
  <c r="E133" i="1"/>
  <c r="CW132" i="1"/>
  <c r="AI132" i="1"/>
  <c r="E132" i="1"/>
  <c r="E131" i="1"/>
  <c r="CW130" i="1"/>
  <c r="E130" i="1"/>
  <c r="AI129" i="1"/>
  <c r="E129" i="1"/>
  <c r="DQ135" i="2"/>
  <c r="DP135" i="2"/>
  <c r="DN135" i="2"/>
  <c r="DM135" i="2"/>
  <c r="DH135" i="2"/>
  <c r="DG135" i="2"/>
  <c r="DE135" i="2"/>
  <c r="DD135" i="2"/>
  <c r="DB135" i="2"/>
  <c r="DA135" i="2"/>
  <c r="CV135" i="2"/>
  <c r="CU135" i="2"/>
  <c r="CP135" i="2"/>
  <c r="CO135" i="2"/>
  <c r="CJ135" i="2"/>
  <c r="CI135" i="2"/>
  <c r="CG135" i="2"/>
  <c r="CF135" i="2"/>
  <c r="CD135" i="2"/>
  <c r="CC135" i="2"/>
  <c r="CA135" i="2"/>
  <c r="BZ135" i="2"/>
  <c r="BR135" i="2"/>
  <c r="BQ135" i="2"/>
  <c r="BO135" i="2"/>
  <c r="BN135" i="2"/>
  <c r="BF135" i="2"/>
  <c r="BE135" i="2"/>
  <c r="BC135" i="2"/>
  <c r="BB135" i="2"/>
  <c r="AW135" i="2"/>
  <c r="AV135" i="2"/>
  <c r="AT135" i="2"/>
  <c r="AS135" i="2"/>
  <c r="AN135" i="2"/>
  <c r="AM135" i="2"/>
  <c r="AH135" i="2"/>
  <c r="AG135" i="2"/>
  <c r="AE135" i="2"/>
  <c r="AD135" i="2"/>
  <c r="AB135" i="2"/>
  <c r="AA135" i="2"/>
  <c r="V135" i="2"/>
  <c r="U135" i="2"/>
  <c r="S135" i="2"/>
  <c r="R135" i="2"/>
  <c r="P135" i="2"/>
  <c r="O135" i="2"/>
  <c r="J135" i="2"/>
  <c r="I135" i="2"/>
  <c r="G135" i="2"/>
  <c r="F135" i="2"/>
  <c r="D135" i="2"/>
  <c r="C135" i="2"/>
  <c r="DO132" i="2"/>
  <c r="BG132" i="2"/>
  <c r="DR130" i="2"/>
  <c r="DO130" i="2"/>
  <c r="BG130" i="2"/>
  <c r="E130" i="2"/>
  <c r="DO129" i="2"/>
  <c r="BG129" i="2"/>
  <c r="DE122" i="1" l="1"/>
  <c r="DD122" i="1"/>
  <c r="DB122" i="1"/>
  <c r="DA122" i="1"/>
  <c r="CP122" i="1"/>
  <c r="CO122" i="1"/>
  <c r="CJ122" i="1"/>
  <c r="CI122" i="1"/>
  <c r="BF122" i="1"/>
  <c r="BE122" i="1"/>
  <c r="AT122" i="1"/>
  <c r="AS122" i="1"/>
  <c r="BF109" i="1"/>
  <c r="BE109" i="1"/>
  <c r="AT109" i="1"/>
  <c r="AS109" i="1"/>
  <c r="CJ96" i="1"/>
  <c r="CI96" i="1"/>
  <c r="CJ83" i="1"/>
  <c r="CI83" i="1"/>
  <c r="BF96" i="1"/>
  <c r="BE96" i="1"/>
  <c r="AT96" i="1"/>
  <c r="AS96" i="1"/>
  <c r="AK96" i="1"/>
  <c r="AJ96" i="1"/>
  <c r="BF83" i="1"/>
  <c r="BE83" i="1"/>
  <c r="AT83" i="1"/>
  <c r="AS83" i="1"/>
  <c r="AK83" i="1"/>
  <c r="AJ83" i="1"/>
  <c r="CJ70" i="1"/>
  <c r="CI70" i="1"/>
  <c r="BF70" i="1"/>
  <c r="BE70" i="1"/>
  <c r="AT70" i="1"/>
  <c r="AS70" i="1"/>
  <c r="AK70" i="1"/>
  <c r="AJ70" i="1"/>
  <c r="CJ57" i="1"/>
  <c r="CI57" i="1"/>
  <c r="BF57" i="1"/>
  <c r="BE57" i="1"/>
  <c r="AT57" i="1"/>
  <c r="AS57" i="1"/>
  <c r="AK57" i="1"/>
  <c r="AJ57" i="1"/>
  <c r="CJ44" i="1"/>
  <c r="CI44" i="1"/>
  <c r="BF44" i="1"/>
  <c r="BE44" i="1"/>
  <c r="AT44" i="1"/>
  <c r="AS44" i="1"/>
  <c r="AK44" i="1"/>
  <c r="AJ44" i="1"/>
  <c r="CJ31" i="1"/>
  <c r="CI31" i="1"/>
  <c r="AT31" i="1"/>
  <c r="AS31" i="1"/>
  <c r="AK31" i="1"/>
  <c r="AJ31" i="1"/>
  <c r="CJ18" i="1"/>
  <c r="CI18" i="1"/>
  <c r="BF18" i="1"/>
  <c r="BE18" i="1"/>
  <c r="AT18" i="1"/>
  <c r="AS18" i="1"/>
  <c r="AK18" i="1"/>
  <c r="AJ18" i="1"/>
  <c r="DH122" i="2"/>
  <c r="DG122" i="2"/>
  <c r="DE122" i="2"/>
  <c r="DD122" i="2"/>
  <c r="DB122" i="2"/>
  <c r="DA122" i="2"/>
  <c r="CV122" i="2"/>
  <c r="CU122" i="2"/>
  <c r="CP122" i="2"/>
  <c r="CO122" i="2"/>
  <c r="CJ122" i="2"/>
  <c r="CI122" i="2"/>
  <c r="CG122" i="2"/>
  <c r="CF122" i="2"/>
  <c r="CD122" i="2"/>
  <c r="CC122" i="2"/>
  <c r="CA122" i="2"/>
  <c r="BZ122" i="2"/>
  <c r="BR122" i="2"/>
  <c r="BQ122" i="2"/>
  <c r="BO122" i="2"/>
  <c r="BN122" i="2"/>
  <c r="BC122" i="2"/>
  <c r="BB122" i="2"/>
  <c r="AT122" i="2"/>
  <c r="AS122" i="2"/>
  <c r="AE122" i="2"/>
  <c r="AD122" i="2"/>
  <c r="AB122" i="2"/>
  <c r="AA122" i="2"/>
  <c r="V122" i="2"/>
  <c r="U122" i="2"/>
  <c r="S122" i="2"/>
  <c r="R122" i="2"/>
  <c r="P122" i="2"/>
  <c r="O122" i="2"/>
  <c r="J122" i="2"/>
  <c r="I122" i="2"/>
  <c r="CJ109" i="2"/>
  <c r="CI109" i="2"/>
  <c r="CD109" i="2"/>
  <c r="CC109" i="2"/>
  <c r="CA109" i="2"/>
  <c r="BZ109" i="2"/>
  <c r="BR109" i="2"/>
  <c r="BQ109" i="2"/>
  <c r="AE109" i="2"/>
  <c r="AD109" i="2"/>
  <c r="J109" i="2"/>
  <c r="I109" i="2"/>
  <c r="CD96" i="2"/>
  <c r="CC96" i="2"/>
  <c r="CA96" i="2"/>
  <c r="BZ96" i="2"/>
  <c r="BR96" i="2"/>
  <c r="BQ96" i="2"/>
  <c r="AE96" i="2"/>
  <c r="AD96" i="2"/>
  <c r="J96" i="2"/>
  <c r="I96" i="2"/>
  <c r="CJ83" i="2"/>
  <c r="CI83" i="2"/>
  <c r="CA83" i="2"/>
  <c r="BZ83" i="2"/>
  <c r="BR83" i="2"/>
  <c r="BQ83" i="2"/>
  <c r="AE83" i="2"/>
  <c r="AD83" i="2"/>
  <c r="J83" i="2"/>
  <c r="I83" i="2"/>
  <c r="CJ70" i="2"/>
  <c r="CI70" i="2"/>
  <c r="CD70" i="2"/>
  <c r="CC70" i="2"/>
  <c r="CA70" i="2"/>
  <c r="BZ70" i="2"/>
  <c r="BR70" i="2"/>
  <c r="BQ70" i="2"/>
  <c r="AE70" i="2"/>
  <c r="AD70" i="2"/>
  <c r="CJ57" i="2"/>
  <c r="CI57" i="2"/>
  <c r="CA57" i="2"/>
  <c r="BZ57" i="2"/>
  <c r="AE57" i="2"/>
  <c r="AD57" i="2"/>
  <c r="J57" i="2"/>
  <c r="I57" i="2"/>
  <c r="CJ44" i="2"/>
  <c r="CI44" i="2"/>
  <c r="CD44" i="2"/>
  <c r="CC44" i="2"/>
  <c r="BR44" i="2"/>
  <c r="BQ44" i="2"/>
  <c r="AE44" i="2"/>
  <c r="AD44" i="2"/>
  <c r="J44" i="2"/>
  <c r="I44" i="2"/>
  <c r="CJ31" i="2"/>
  <c r="CI31" i="2"/>
  <c r="CD31" i="2"/>
  <c r="CC31" i="2"/>
  <c r="CA31" i="2"/>
  <c r="BZ31" i="2"/>
  <c r="BR31" i="2"/>
  <c r="BQ31" i="2"/>
  <c r="AE31" i="2"/>
  <c r="AD31" i="2"/>
  <c r="J31" i="2"/>
  <c r="I31" i="2"/>
  <c r="CJ18" i="2"/>
  <c r="CI18" i="2"/>
  <c r="CD18" i="2"/>
  <c r="CC18" i="2"/>
  <c r="CA18" i="2"/>
  <c r="BZ18" i="2"/>
  <c r="BR18" i="2"/>
  <c r="BQ18" i="2"/>
  <c r="J18" i="2"/>
  <c r="I18" i="2"/>
  <c r="AU124" i="1" l="1"/>
  <c r="E128" i="1"/>
  <c r="AI127" i="1"/>
  <c r="E127" i="1"/>
  <c r="E126" i="1"/>
  <c r="E125" i="1"/>
  <c r="E124" i="1"/>
  <c r="E123" i="1"/>
  <c r="DO127" i="2"/>
  <c r="AO126" i="2"/>
  <c r="E126" i="2"/>
  <c r="BG128" i="2"/>
  <c r="W128" i="2"/>
  <c r="E128" i="2"/>
  <c r="BG127" i="2"/>
  <c r="BG126" i="2"/>
  <c r="DR125" i="2"/>
  <c r="BG125" i="2"/>
  <c r="DR124" i="2"/>
  <c r="BG124" i="2"/>
  <c r="BG123" i="2"/>
  <c r="AK122" i="1"/>
  <c r="AJ122" i="1"/>
  <c r="CJ109" i="1"/>
  <c r="CI109" i="1"/>
  <c r="AK109" i="1"/>
  <c r="AJ109" i="1"/>
  <c r="DO92" i="2"/>
  <c r="CJ96" i="2"/>
  <c r="CI96" i="2"/>
  <c r="CD83" i="2"/>
  <c r="CC83" i="2"/>
  <c r="DC72" i="2"/>
  <c r="J70" i="2"/>
  <c r="I70" i="2"/>
  <c r="BR57" i="2"/>
  <c r="BQ57" i="2"/>
  <c r="CD57" i="2"/>
  <c r="CC57" i="2"/>
  <c r="CA44" i="2"/>
  <c r="BZ44" i="2"/>
  <c r="DR41" i="2"/>
  <c r="BF31" i="1"/>
  <c r="BE31" i="1"/>
  <c r="AE18" i="2"/>
  <c r="AD18" i="2"/>
  <c r="DR103" i="2" l="1"/>
  <c r="DQ122" i="2"/>
  <c r="DP122" i="2"/>
  <c r="DN122" i="2"/>
  <c r="DM122" i="2"/>
  <c r="DR120" i="2"/>
  <c r="DO118" i="2"/>
  <c r="DO116" i="2"/>
  <c r="DO115" i="2"/>
  <c r="DQ109" i="2"/>
  <c r="DP109" i="2"/>
  <c r="DN109" i="2"/>
  <c r="DM109" i="2"/>
  <c r="DR99" i="2"/>
  <c r="DR98" i="2"/>
  <c r="DR97" i="2"/>
  <c r="DQ96" i="2"/>
  <c r="DP96" i="2"/>
  <c r="DN96" i="2"/>
  <c r="DM96" i="2"/>
  <c r="DR89" i="2"/>
  <c r="DR88" i="2"/>
  <c r="DR87" i="2"/>
  <c r="DQ83" i="2"/>
  <c r="DP83" i="2"/>
  <c r="DN83" i="2"/>
  <c r="DM83" i="2"/>
  <c r="DO82" i="2"/>
  <c r="DR76" i="2"/>
  <c r="DO75" i="2"/>
  <c r="DR74" i="2"/>
  <c r="DO74" i="2"/>
  <c r="DR73" i="2"/>
  <c r="DR71" i="2"/>
  <c r="DO71" i="2"/>
  <c r="DQ70" i="2"/>
  <c r="DP70" i="2"/>
  <c r="DN70" i="2"/>
  <c r="DM70" i="2"/>
  <c r="DR69" i="2"/>
  <c r="DO69" i="2"/>
  <c r="DR68" i="2"/>
  <c r="DO68" i="2"/>
  <c r="DO67" i="2"/>
  <c r="DO65" i="2"/>
  <c r="DO64" i="2"/>
  <c r="DR63" i="2"/>
  <c r="DO63" i="2"/>
  <c r="DO62" i="2"/>
  <c r="DO61" i="2"/>
  <c r="DR60" i="2"/>
  <c r="DO60" i="2"/>
  <c r="DR59" i="2"/>
  <c r="DQ57" i="2"/>
  <c r="DP57" i="2"/>
  <c r="DN57" i="2"/>
  <c r="DM57" i="2"/>
  <c r="DR51" i="2"/>
  <c r="DQ44" i="2"/>
  <c r="DP44" i="2"/>
  <c r="DN44" i="2"/>
  <c r="DM44" i="2"/>
  <c r="DR36" i="2"/>
  <c r="DQ31" i="2"/>
  <c r="DP31" i="2"/>
  <c r="DN31" i="2"/>
  <c r="DM31" i="2"/>
  <c r="DQ18" i="2"/>
  <c r="DP18" i="2"/>
  <c r="DN18" i="2"/>
  <c r="DM18" i="2"/>
  <c r="DR16" i="2"/>
  <c r="DR15" i="2"/>
  <c r="DO15" i="2"/>
  <c r="DR14" i="2"/>
  <c r="DR13" i="2"/>
  <c r="DR11" i="2"/>
  <c r="DR9" i="2"/>
  <c r="DR7" i="2"/>
  <c r="BG13" i="2"/>
  <c r="CV122" i="1"/>
  <c r="CU122" i="1"/>
  <c r="CD122" i="1"/>
  <c r="CC122" i="1"/>
  <c r="BX122" i="1"/>
  <c r="BW122" i="1"/>
  <c r="BU122" i="1"/>
  <c r="BT122" i="1"/>
  <c r="BO122" i="1"/>
  <c r="BN122" i="1"/>
  <c r="AH122" i="1"/>
  <c r="AG122" i="1"/>
  <c r="AE122" i="1"/>
  <c r="AD122" i="1"/>
  <c r="V122" i="1"/>
  <c r="U122" i="1"/>
  <c r="P122" i="1"/>
  <c r="O122" i="1"/>
  <c r="M122" i="1"/>
  <c r="L122" i="1"/>
  <c r="G122" i="1"/>
  <c r="F122" i="1"/>
  <c r="D122" i="1"/>
  <c r="C122" i="1"/>
  <c r="E121" i="1"/>
  <c r="E120" i="1"/>
  <c r="E119" i="1"/>
  <c r="CW118" i="1"/>
  <c r="E118" i="1"/>
  <c r="E117" i="1"/>
  <c r="E116" i="1"/>
  <c r="E115" i="1"/>
  <c r="E114" i="1"/>
  <c r="E113" i="1"/>
  <c r="BV112" i="1"/>
  <c r="BP112" i="1"/>
  <c r="E112" i="1"/>
  <c r="E111" i="1"/>
  <c r="AI110" i="1"/>
  <c r="E110" i="1"/>
  <c r="DE109" i="1"/>
  <c r="DD109" i="1"/>
  <c r="DB109" i="1"/>
  <c r="DA109" i="1"/>
  <c r="CV109" i="1"/>
  <c r="CU109" i="1"/>
  <c r="CP109" i="1"/>
  <c r="CO109" i="1"/>
  <c r="CD109" i="1"/>
  <c r="CC109" i="1"/>
  <c r="BX109" i="1"/>
  <c r="BW109" i="1"/>
  <c r="BU109" i="1"/>
  <c r="BT109" i="1"/>
  <c r="BO109" i="1"/>
  <c r="BN109" i="1"/>
  <c r="AH109" i="1"/>
  <c r="AG109" i="1"/>
  <c r="AE109" i="1"/>
  <c r="AD109" i="1"/>
  <c r="V109" i="1"/>
  <c r="U109" i="1"/>
  <c r="P109" i="1"/>
  <c r="O109" i="1"/>
  <c r="M109" i="1"/>
  <c r="L109" i="1"/>
  <c r="G109" i="1"/>
  <c r="F109" i="1"/>
  <c r="D109" i="1"/>
  <c r="C109" i="1"/>
  <c r="E108" i="1"/>
  <c r="E107" i="1"/>
  <c r="E106" i="1"/>
  <c r="E105" i="1"/>
  <c r="E104" i="1"/>
  <c r="E103" i="1"/>
  <c r="E102" i="1"/>
  <c r="E101" i="1"/>
  <c r="E100" i="1"/>
  <c r="AI99" i="1"/>
  <c r="E99" i="1"/>
  <c r="E98" i="1"/>
  <c r="E97" i="1"/>
  <c r="DE96" i="1"/>
  <c r="DD96" i="1"/>
  <c r="DB96" i="1"/>
  <c r="DA96" i="1"/>
  <c r="CV96" i="1"/>
  <c r="CU96" i="1"/>
  <c r="CP96" i="1"/>
  <c r="CO96" i="1"/>
  <c r="CD96" i="1"/>
  <c r="CC96" i="1"/>
  <c r="BX96" i="1"/>
  <c r="BW96" i="1"/>
  <c r="BU96" i="1"/>
  <c r="BT96" i="1"/>
  <c r="BO96" i="1"/>
  <c r="BN96" i="1"/>
  <c r="AH96" i="1"/>
  <c r="AG96" i="1"/>
  <c r="AE96" i="1"/>
  <c r="AD96" i="1"/>
  <c r="V96" i="1"/>
  <c r="U96" i="1"/>
  <c r="P96" i="1"/>
  <c r="O96" i="1"/>
  <c r="M96" i="1"/>
  <c r="L96" i="1"/>
  <c r="G96" i="1"/>
  <c r="F96" i="1"/>
  <c r="D96" i="1"/>
  <c r="C96" i="1"/>
  <c r="E95" i="1"/>
  <c r="CQ94" i="1"/>
  <c r="E94" i="1"/>
  <c r="DC93" i="1"/>
  <c r="E93" i="1"/>
  <c r="DC92" i="1"/>
  <c r="E92" i="1"/>
  <c r="DC91" i="1"/>
  <c r="E91" i="1"/>
  <c r="E90" i="1"/>
  <c r="BP89" i="1"/>
  <c r="E89" i="1"/>
  <c r="DC88" i="1"/>
  <c r="BP88" i="1"/>
  <c r="E88" i="1"/>
  <c r="E87" i="1"/>
  <c r="E86" i="1"/>
  <c r="E85" i="1"/>
  <c r="E84" i="1"/>
  <c r="DE83" i="1"/>
  <c r="DD83" i="1"/>
  <c r="DB83" i="1"/>
  <c r="DA83" i="1"/>
  <c r="CV83" i="1"/>
  <c r="CU83" i="1"/>
  <c r="CP83" i="1"/>
  <c r="CO83" i="1"/>
  <c r="CD83" i="1"/>
  <c r="CC83" i="1"/>
  <c r="BX83" i="1"/>
  <c r="BW83" i="1"/>
  <c r="BU83" i="1"/>
  <c r="BT83" i="1"/>
  <c r="BO83" i="1"/>
  <c r="BN83" i="1"/>
  <c r="AH83" i="1"/>
  <c r="AG83" i="1"/>
  <c r="AE83" i="1"/>
  <c r="AD83" i="1"/>
  <c r="V83" i="1"/>
  <c r="U83" i="1"/>
  <c r="P83" i="1"/>
  <c r="O83" i="1"/>
  <c r="M83" i="1"/>
  <c r="L83" i="1"/>
  <c r="G83" i="1"/>
  <c r="F83" i="1"/>
  <c r="D83" i="1"/>
  <c r="C83" i="1"/>
  <c r="DF82" i="1"/>
  <c r="E82" i="1"/>
  <c r="DF81" i="1"/>
  <c r="E81" i="1"/>
  <c r="DF80" i="1"/>
  <c r="DC80" i="1"/>
  <c r="E80" i="1"/>
  <c r="DF79" i="1"/>
  <c r="DC79" i="1"/>
  <c r="E79" i="1"/>
  <c r="DF78" i="1"/>
  <c r="DC78" i="1"/>
  <c r="N78" i="1"/>
  <c r="E78" i="1"/>
  <c r="DF77" i="1"/>
  <c r="DC77" i="1"/>
  <c r="N77" i="1"/>
  <c r="E77" i="1"/>
  <c r="DF76" i="1"/>
  <c r="DC76" i="1"/>
  <c r="N76" i="1"/>
  <c r="E76" i="1"/>
  <c r="DC75" i="1"/>
  <c r="BV75" i="1"/>
  <c r="N75" i="1"/>
  <c r="E75" i="1"/>
  <c r="BV74" i="1"/>
  <c r="E74" i="1"/>
  <c r="BV73" i="1"/>
  <c r="E73" i="1"/>
  <c r="BV72" i="1"/>
  <c r="E72" i="1"/>
  <c r="BV71" i="1"/>
  <c r="N71" i="1"/>
  <c r="E71" i="1"/>
  <c r="DE70" i="1"/>
  <c r="DD70" i="1"/>
  <c r="DB70" i="1"/>
  <c r="DA70" i="1"/>
  <c r="CV70" i="1"/>
  <c r="CU70" i="1"/>
  <c r="CP70" i="1"/>
  <c r="CO70" i="1"/>
  <c r="CD70" i="1"/>
  <c r="CC70" i="1"/>
  <c r="BX70" i="1"/>
  <c r="BW70" i="1"/>
  <c r="BU70" i="1"/>
  <c r="BT70" i="1"/>
  <c r="BO70" i="1"/>
  <c r="BN70" i="1"/>
  <c r="AH70" i="1"/>
  <c r="AG70" i="1"/>
  <c r="AE70" i="1"/>
  <c r="AD70" i="1"/>
  <c r="V70" i="1"/>
  <c r="U70" i="1"/>
  <c r="P70" i="1"/>
  <c r="O70" i="1"/>
  <c r="M70" i="1"/>
  <c r="L70" i="1"/>
  <c r="G70" i="1"/>
  <c r="F70" i="1"/>
  <c r="D70" i="1"/>
  <c r="C70" i="1"/>
  <c r="BV69" i="1"/>
  <c r="N69" i="1"/>
  <c r="E69" i="1"/>
  <c r="N68" i="1"/>
  <c r="H68" i="1"/>
  <c r="E68" i="1"/>
  <c r="Q67" i="1"/>
  <c r="E67" i="1"/>
  <c r="BV66" i="1"/>
  <c r="E66" i="1"/>
  <c r="DF65" i="1"/>
  <c r="BV65" i="1"/>
  <c r="E65" i="1"/>
  <c r="BV64" i="1"/>
  <c r="AI64" i="1"/>
  <c r="Q64" i="1"/>
  <c r="N64" i="1"/>
  <c r="E64" i="1"/>
  <c r="E63" i="1"/>
  <c r="BV62" i="1"/>
  <c r="AI62" i="1"/>
  <c r="E62" i="1"/>
  <c r="AI61" i="1"/>
  <c r="E61" i="1"/>
  <c r="BV60" i="1"/>
  <c r="E60" i="1"/>
  <c r="E59" i="1"/>
  <c r="BV58" i="1"/>
  <c r="E58" i="1"/>
  <c r="DE57" i="1"/>
  <c r="DD57" i="1"/>
  <c r="DB57" i="1"/>
  <c r="DA57" i="1"/>
  <c r="CV57" i="1"/>
  <c r="CU57" i="1"/>
  <c r="CP57" i="1"/>
  <c r="CO57" i="1"/>
  <c r="CD57" i="1"/>
  <c r="CC57" i="1"/>
  <c r="BX57" i="1"/>
  <c r="BW57" i="1"/>
  <c r="BU57" i="1"/>
  <c r="BT57" i="1"/>
  <c r="BO57" i="1"/>
  <c r="BN57" i="1"/>
  <c r="AH57" i="1"/>
  <c r="AG57" i="1"/>
  <c r="AE57" i="1"/>
  <c r="AD57" i="1"/>
  <c r="V57" i="1"/>
  <c r="U57" i="1"/>
  <c r="P57" i="1"/>
  <c r="O57" i="1"/>
  <c r="M57" i="1"/>
  <c r="L57" i="1"/>
  <c r="G57" i="1"/>
  <c r="F57" i="1"/>
  <c r="D57" i="1"/>
  <c r="C57" i="1"/>
  <c r="E56" i="1"/>
  <c r="E55" i="1"/>
  <c r="BV54" i="1"/>
  <c r="E54" i="1"/>
  <c r="DF53" i="1"/>
  <c r="E53" i="1"/>
  <c r="DF52" i="1"/>
  <c r="N52" i="1"/>
  <c r="E52" i="1"/>
  <c r="DF51" i="1"/>
  <c r="DC51" i="1"/>
  <c r="E51" i="1"/>
  <c r="DC50" i="1"/>
  <c r="E50" i="1"/>
  <c r="DC49" i="1"/>
  <c r="N49" i="1"/>
  <c r="E49" i="1"/>
  <c r="E48" i="1"/>
  <c r="E47" i="1"/>
  <c r="E46" i="1"/>
  <c r="E45" i="1"/>
  <c r="DE44" i="1"/>
  <c r="DD44" i="1"/>
  <c r="DB44" i="1"/>
  <c r="DA44" i="1"/>
  <c r="CV44" i="1"/>
  <c r="CU44" i="1"/>
  <c r="CP44" i="1"/>
  <c r="CO44" i="1"/>
  <c r="CD44" i="1"/>
  <c r="CC44" i="1"/>
  <c r="BX44" i="1"/>
  <c r="BW44" i="1"/>
  <c r="BU44" i="1"/>
  <c r="BT44" i="1"/>
  <c r="BO44" i="1"/>
  <c r="BN44" i="1"/>
  <c r="AH44" i="1"/>
  <c r="AG44" i="1"/>
  <c r="AE44" i="1"/>
  <c r="AD44" i="1"/>
  <c r="V44" i="1"/>
  <c r="U44" i="1"/>
  <c r="P44" i="1"/>
  <c r="O44" i="1"/>
  <c r="M44" i="1"/>
  <c r="L44" i="1"/>
  <c r="G44" i="1"/>
  <c r="F44" i="1"/>
  <c r="D44" i="1"/>
  <c r="C44" i="1"/>
  <c r="E43" i="1"/>
  <c r="E42" i="1"/>
  <c r="E41" i="1"/>
  <c r="E40" i="1"/>
  <c r="E39" i="1"/>
  <c r="E38" i="1"/>
  <c r="E37" i="1"/>
  <c r="E36" i="1"/>
  <c r="E35" i="1"/>
  <c r="E34" i="1"/>
  <c r="E33" i="1"/>
  <c r="E32" i="1"/>
  <c r="DE31" i="1"/>
  <c r="DD31" i="1"/>
  <c r="DB31" i="1"/>
  <c r="DA31" i="1"/>
  <c r="CV31" i="1"/>
  <c r="CU31" i="1"/>
  <c r="CP31" i="1"/>
  <c r="CO31" i="1"/>
  <c r="CD31" i="1"/>
  <c r="CC31" i="1"/>
  <c r="BX31" i="1"/>
  <c r="BW31" i="1"/>
  <c r="BU31" i="1"/>
  <c r="BT31" i="1"/>
  <c r="BO31" i="1"/>
  <c r="BN31" i="1"/>
  <c r="AH31" i="1"/>
  <c r="AG31" i="1"/>
  <c r="AE31" i="1"/>
  <c r="AD31" i="1"/>
  <c r="V31" i="1"/>
  <c r="U31" i="1"/>
  <c r="P31" i="1"/>
  <c r="O31" i="1"/>
  <c r="M31" i="1"/>
  <c r="L31" i="1"/>
  <c r="G31" i="1"/>
  <c r="F31" i="1"/>
  <c r="D31" i="1"/>
  <c r="C31" i="1"/>
  <c r="E30" i="1"/>
  <c r="E29" i="1"/>
  <c r="E28" i="1"/>
  <c r="E27" i="1"/>
  <c r="CE26" i="1"/>
  <c r="E26" i="1"/>
  <c r="E25" i="1"/>
  <c r="E24" i="1"/>
  <c r="E23" i="1"/>
  <c r="E22" i="1"/>
  <c r="E21" i="1"/>
  <c r="W20" i="1"/>
  <c r="E20" i="1"/>
  <c r="E19" i="1"/>
  <c r="DE18" i="1"/>
  <c r="DD18" i="1"/>
  <c r="DB18" i="1"/>
  <c r="DA18" i="1"/>
  <c r="CV18" i="1"/>
  <c r="CU18" i="1"/>
  <c r="CP18" i="1"/>
  <c r="CO18" i="1"/>
  <c r="CD18" i="1"/>
  <c r="CC18" i="1"/>
  <c r="BX18" i="1"/>
  <c r="BW18" i="1"/>
  <c r="BU18" i="1"/>
  <c r="BT18" i="1"/>
  <c r="BO18" i="1"/>
  <c r="BN18" i="1"/>
  <c r="AH18" i="1"/>
  <c r="AG18" i="1"/>
  <c r="AE18" i="1"/>
  <c r="AD18" i="1"/>
  <c r="V18" i="1"/>
  <c r="U18" i="1"/>
  <c r="P18" i="1"/>
  <c r="O18" i="1"/>
  <c r="M18" i="1"/>
  <c r="L18" i="1"/>
  <c r="G18" i="1"/>
  <c r="F18" i="1"/>
  <c r="D18" i="1"/>
  <c r="C18" i="1"/>
  <c r="E17" i="1"/>
  <c r="AF16" i="1"/>
  <c r="W16" i="1"/>
  <c r="E16" i="1"/>
  <c r="W15" i="1"/>
  <c r="E15" i="1"/>
  <c r="W14" i="1"/>
  <c r="E14" i="1"/>
  <c r="E13" i="1"/>
  <c r="W12" i="1"/>
  <c r="E12" i="1"/>
  <c r="CW11" i="1"/>
  <c r="E11" i="1"/>
  <c r="W10" i="1"/>
  <c r="E10" i="1"/>
  <c r="E9" i="1"/>
  <c r="E8" i="1"/>
  <c r="BY7" i="1"/>
  <c r="E7" i="1"/>
  <c r="E6" i="1"/>
  <c r="BF122" i="2"/>
  <c r="BE122" i="2"/>
  <c r="AW122" i="2"/>
  <c r="AV122" i="2"/>
  <c r="AN122" i="2"/>
  <c r="AM122" i="2"/>
  <c r="AH122" i="2"/>
  <c r="AG122" i="2"/>
  <c r="G122" i="2"/>
  <c r="F122" i="2"/>
  <c r="D122" i="2"/>
  <c r="C122" i="2"/>
  <c r="BG121" i="2"/>
  <c r="BG120" i="2"/>
  <c r="BG119" i="2"/>
  <c r="BG118" i="2"/>
  <c r="BG117" i="2"/>
  <c r="E117" i="2"/>
  <c r="BG116" i="2"/>
  <c r="E116" i="2"/>
  <c r="BG115" i="2"/>
  <c r="AX115" i="2"/>
  <c r="BG114" i="2"/>
  <c r="AO114" i="2"/>
  <c r="E114" i="2"/>
  <c r="BG113" i="2"/>
  <c r="BG112" i="2"/>
  <c r="BG111" i="2"/>
  <c r="BG110" i="2"/>
  <c r="DH109" i="2"/>
  <c r="DG109" i="2"/>
  <c r="DE109" i="2"/>
  <c r="DD109" i="2"/>
  <c r="DB109" i="2"/>
  <c r="DA109" i="2"/>
  <c r="CV109" i="2"/>
  <c r="CU109" i="2"/>
  <c r="CP109" i="2"/>
  <c r="CO109" i="2"/>
  <c r="CG109" i="2"/>
  <c r="CF109" i="2"/>
  <c r="BO109" i="2"/>
  <c r="BN109" i="2"/>
  <c r="BF109" i="2"/>
  <c r="BE109" i="2"/>
  <c r="BC109" i="2"/>
  <c r="BB109" i="2"/>
  <c r="AW109" i="2"/>
  <c r="AV109" i="2"/>
  <c r="AT109" i="2"/>
  <c r="AS109" i="2"/>
  <c r="AN109" i="2"/>
  <c r="AM109" i="2"/>
  <c r="AH109" i="2"/>
  <c r="AG109" i="2"/>
  <c r="AB109" i="2"/>
  <c r="AA109" i="2"/>
  <c r="V109" i="2"/>
  <c r="U109" i="2"/>
  <c r="S109" i="2"/>
  <c r="R109" i="2"/>
  <c r="P109" i="2"/>
  <c r="O109" i="2"/>
  <c r="G109" i="2"/>
  <c r="F109" i="2"/>
  <c r="D109" i="2"/>
  <c r="C109" i="2"/>
  <c r="BG108" i="2"/>
  <c r="BG107" i="2"/>
  <c r="BG106" i="2"/>
  <c r="BG105" i="2"/>
  <c r="BD105" i="2"/>
  <c r="BG104" i="2"/>
  <c r="BG103" i="2"/>
  <c r="AI103" i="2"/>
  <c r="BG102" i="2"/>
  <c r="E102" i="2"/>
  <c r="BG101" i="2"/>
  <c r="BG98" i="2"/>
  <c r="E98" i="2"/>
  <c r="BG97" i="2"/>
  <c r="DH96" i="2"/>
  <c r="DG96" i="2"/>
  <c r="DE96" i="2"/>
  <c r="DD96" i="2"/>
  <c r="DB96" i="2"/>
  <c r="DA96" i="2"/>
  <c r="CV96" i="2"/>
  <c r="CU96" i="2"/>
  <c r="CP96" i="2"/>
  <c r="CO96" i="2"/>
  <c r="CG96" i="2"/>
  <c r="CF96" i="2"/>
  <c r="BO96" i="2"/>
  <c r="BN96" i="2"/>
  <c r="BF96" i="2"/>
  <c r="BE96" i="2"/>
  <c r="BC96" i="2"/>
  <c r="BB96" i="2"/>
  <c r="AW96" i="2"/>
  <c r="AV96" i="2"/>
  <c r="AT96" i="2"/>
  <c r="AS96" i="2"/>
  <c r="AN96" i="2"/>
  <c r="AM96" i="2"/>
  <c r="AH96" i="2"/>
  <c r="AG96" i="2"/>
  <c r="AB96" i="2"/>
  <c r="AA96" i="2"/>
  <c r="V96" i="2"/>
  <c r="U96" i="2"/>
  <c r="S96" i="2"/>
  <c r="R96" i="2"/>
  <c r="P96" i="2"/>
  <c r="O96" i="2"/>
  <c r="G96" i="2"/>
  <c r="F96" i="2"/>
  <c r="D96" i="2"/>
  <c r="C96" i="2"/>
  <c r="BG95" i="2"/>
  <c r="BD95" i="2"/>
  <c r="H95" i="2"/>
  <c r="BG94" i="2"/>
  <c r="BG93" i="2"/>
  <c r="BD93" i="2"/>
  <c r="BG92" i="2"/>
  <c r="BG91" i="2"/>
  <c r="E91" i="2"/>
  <c r="CH90" i="2"/>
  <c r="BG90" i="2"/>
  <c r="Q90" i="2"/>
  <c r="BG89" i="2"/>
  <c r="W89" i="2"/>
  <c r="T89" i="2"/>
  <c r="BG88" i="2"/>
  <c r="T88" i="2"/>
  <c r="BG87" i="2"/>
  <c r="T87" i="2"/>
  <c r="BG86" i="2"/>
  <c r="T86" i="2"/>
  <c r="BG85" i="2"/>
  <c r="BD85" i="2"/>
  <c r="BG84" i="2"/>
  <c r="DH83" i="2"/>
  <c r="DG83" i="2"/>
  <c r="DE83" i="2"/>
  <c r="DD83" i="2"/>
  <c r="DB83" i="2"/>
  <c r="DA83" i="2"/>
  <c r="CV83" i="2"/>
  <c r="CU83" i="2"/>
  <c r="CP83" i="2"/>
  <c r="CO83" i="2"/>
  <c r="CG83" i="2"/>
  <c r="CF83" i="2"/>
  <c r="BO83" i="2"/>
  <c r="BN83" i="2"/>
  <c r="BF83" i="2"/>
  <c r="BE83" i="2"/>
  <c r="BC83" i="2"/>
  <c r="BB83" i="2"/>
  <c r="AW83" i="2"/>
  <c r="AV83" i="2"/>
  <c r="AT83" i="2"/>
  <c r="AS83" i="2"/>
  <c r="AN83" i="2"/>
  <c r="AM83" i="2"/>
  <c r="AH83" i="2"/>
  <c r="AG83" i="2"/>
  <c r="AB83" i="2"/>
  <c r="AA83" i="2"/>
  <c r="V83" i="2"/>
  <c r="U83" i="2"/>
  <c r="S83" i="2"/>
  <c r="R83" i="2"/>
  <c r="P83" i="2"/>
  <c r="O83" i="2"/>
  <c r="G83" i="2"/>
  <c r="F83" i="2"/>
  <c r="D83" i="2"/>
  <c r="C83" i="2"/>
  <c r="BG82" i="2"/>
  <c r="BG81" i="2"/>
  <c r="T81" i="2"/>
  <c r="BG80" i="2"/>
  <c r="T80" i="2"/>
  <c r="BG79" i="2"/>
  <c r="AX79" i="2"/>
  <c r="AO79" i="2"/>
  <c r="DI77" i="2"/>
  <c r="BG77" i="2"/>
  <c r="BG76" i="2"/>
  <c r="BD76" i="2"/>
  <c r="AX76" i="2"/>
  <c r="DC75" i="2"/>
  <c r="BG75" i="2"/>
  <c r="BG74" i="2"/>
  <c r="DC73" i="2"/>
  <c r="BG73" i="2"/>
  <c r="AX73" i="2"/>
  <c r="BG72" i="2"/>
  <c r="BG71" i="2"/>
  <c r="AX71" i="2"/>
  <c r="DH70" i="2"/>
  <c r="DG70" i="2"/>
  <c r="DE70" i="2"/>
  <c r="DD70" i="2"/>
  <c r="DB70" i="2"/>
  <c r="DA70" i="2"/>
  <c r="CV70" i="2"/>
  <c r="CU70" i="2"/>
  <c r="CP70" i="2"/>
  <c r="CO70" i="2"/>
  <c r="CG70" i="2"/>
  <c r="CF70" i="2"/>
  <c r="BO70" i="2"/>
  <c r="BN70" i="2"/>
  <c r="BF70" i="2"/>
  <c r="BE70" i="2"/>
  <c r="BC70" i="2"/>
  <c r="BB70" i="2"/>
  <c r="AW70" i="2"/>
  <c r="AV70" i="2"/>
  <c r="AT70" i="2"/>
  <c r="AS70" i="2"/>
  <c r="AN70" i="2"/>
  <c r="AM70" i="2"/>
  <c r="AH70" i="2"/>
  <c r="AG70" i="2"/>
  <c r="AB70" i="2"/>
  <c r="AA70" i="2"/>
  <c r="V70" i="2"/>
  <c r="U70" i="2"/>
  <c r="S70" i="2"/>
  <c r="R70" i="2"/>
  <c r="P70" i="2"/>
  <c r="O70" i="2"/>
  <c r="G70" i="2"/>
  <c r="F70" i="2"/>
  <c r="D70" i="2"/>
  <c r="C70" i="2"/>
  <c r="DC69" i="2"/>
  <c r="BG69" i="2"/>
  <c r="BD69" i="2"/>
  <c r="AX69" i="2"/>
  <c r="DC68" i="2"/>
  <c r="BG68" i="2"/>
  <c r="BD68" i="2"/>
  <c r="AX68" i="2"/>
  <c r="E68" i="2"/>
  <c r="BG67" i="2"/>
  <c r="BG66" i="2"/>
  <c r="BG65" i="2"/>
  <c r="BG64" i="2"/>
  <c r="E64" i="2"/>
  <c r="DI63" i="2"/>
  <c r="BG63" i="2"/>
  <c r="BG62" i="2"/>
  <c r="BG61" i="2"/>
  <c r="AX61" i="2"/>
  <c r="AX60" i="2"/>
  <c r="BG59" i="2"/>
  <c r="W59" i="2"/>
  <c r="BG58" i="2"/>
  <c r="DH57" i="2"/>
  <c r="DG57" i="2"/>
  <c r="DE57" i="2"/>
  <c r="DD57" i="2"/>
  <c r="DB57" i="2"/>
  <c r="DA57" i="2"/>
  <c r="CV57" i="2"/>
  <c r="CU57" i="2"/>
  <c r="CP57" i="2"/>
  <c r="CO57" i="2"/>
  <c r="CG57" i="2"/>
  <c r="CF57" i="2"/>
  <c r="BO57" i="2"/>
  <c r="BN57" i="2"/>
  <c r="BF57" i="2"/>
  <c r="BE57" i="2"/>
  <c r="BC57" i="2"/>
  <c r="BB57" i="2"/>
  <c r="AW57" i="2"/>
  <c r="AV57" i="2"/>
  <c r="AT57" i="2"/>
  <c r="AS57" i="2"/>
  <c r="AN57" i="2"/>
  <c r="AM57" i="2"/>
  <c r="AH57" i="2"/>
  <c r="AG57" i="2"/>
  <c r="AB57" i="2"/>
  <c r="AA57" i="2"/>
  <c r="V57" i="2"/>
  <c r="U57" i="2"/>
  <c r="S57" i="2"/>
  <c r="R57" i="2"/>
  <c r="P57" i="2"/>
  <c r="O57" i="2"/>
  <c r="G57" i="2"/>
  <c r="F57" i="2"/>
  <c r="D57" i="2"/>
  <c r="C57" i="2"/>
  <c r="BG56" i="2"/>
  <c r="E56" i="2"/>
  <c r="DI55" i="2"/>
  <c r="BG55" i="2"/>
  <c r="AU55" i="2"/>
  <c r="E55" i="2"/>
  <c r="BG54" i="2"/>
  <c r="BG53" i="2"/>
  <c r="T53" i="2"/>
  <c r="E53" i="2"/>
  <c r="BG52" i="2"/>
  <c r="E52" i="2"/>
  <c r="BG51" i="2"/>
  <c r="BG50" i="2"/>
  <c r="BG49" i="2"/>
  <c r="BG48" i="2"/>
  <c r="BG47" i="2"/>
  <c r="BG46" i="2"/>
  <c r="BG45" i="2"/>
  <c r="DH44" i="2"/>
  <c r="DG44" i="2"/>
  <c r="DE44" i="2"/>
  <c r="DD44" i="2"/>
  <c r="DB44" i="2"/>
  <c r="DA44" i="2"/>
  <c r="CV44" i="2"/>
  <c r="CU44" i="2"/>
  <c r="CP44" i="2"/>
  <c r="CO44" i="2"/>
  <c r="CG44" i="2"/>
  <c r="CF44" i="2"/>
  <c r="BO44" i="2"/>
  <c r="BN44" i="2"/>
  <c r="BF44" i="2"/>
  <c r="BE44" i="2"/>
  <c r="BC44" i="2"/>
  <c r="BB44" i="2"/>
  <c r="AW44" i="2"/>
  <c r="AV44" i="2"/>
  <c r="AT44" i="2"/>
  <c r="AS44" i="2"/>
  <c r="AN44" i="2"/>
  <c r="AM44" i="2"/>
  <c r="AH44" i="2"/>
  <c r="AG44" i="2"/>
  <c r="AB44" i="2"/>
  <c r="AA44" i="2"/>
  <c r="V44" i="2"/>
  <c r="U44" i="2"/>
  <c r="S44" i="2"/>
  <c r="R44" i="2"/>
  <c r="P44" i="2"/>
  <c r="O44" i="2"/>
  <c r="G44" i="2"/>
  <c r="F44" i="2"/>
  <c r="D44" i="2"/>
  <c r="C44" i="2"/>
  <c r="BG43" i="2"/>
  <c r="BP42" i="2"/>
  <c r="BG42" i="2"/>
  <c r="BG41" i="2"/>
  <c r="BG40" i="2"/>
  <c r="E40" i="2"/>
  <c r="BG39" i="2"/>
  <c r="E39" i="2"/>
  <c r="BG38" i="2"/>
  <c r="E38" i="2"/>
  <c r="CW37" i="2"/>
  <c r="BG37" i="2"/>
  <c r="BG36" i="2"/>
  <c r="AX36" i="2"/>
  <c r="BG35" i="2"/>
  <c r="BG34" i="2"/>
  <c r="E34" i="2"/>
  <c r="BG33" i="2"/>
  <c r="BG32" i="2"/>
  <c r="DH31" i="2"/>
  <c r="DG31" i="2"/>
  <c r="DE31" i="2"/>
  <c r="DD31" i="2"/>
  <c r="DB31" i="2"/>
  <c r="DA31" i="2"/>
  <c r="CV31" i="2"/>
  <c r="CU31" i="2"/>
  <c r="CP31" i="2"/>
  <c r="CO31" i="2"/>
  <c r="CG31" i="2"/>
  <c r="CF31" i="2"/>
  <c r="BO31" i="2"/>
  <c r="BN31" i="2"/>
  <c r="BF31" i="2"/>
  <c r="BE31" i="2"/>
  <c r="BC31" i="2"/>
  <c r="BB31" i="2"/>
  <c r="AW31" i="2"/>
  <c r="AV31" i="2"/>
  <c r="AT31" i="2"/>
  <c r="AS31" i="2"/>
  <c r="AN31" i="2"/>
  <c r="AM31" i="2"/>
  <c r="AH31" i="2"/>
  <c r="AG31" i="2"/>
  <c r="AB31" i="2"/>
  <c r="AA31" i="2"/>
  <c r="V31" i="2"/>
  <c r="U31" i="2"/>
  <c r="S31" i="2"/>
  <c r="R31" i="2"/>
  <c r="P31" i="2"/>
  <c r="O31" i="2"/>
  <c r="G31" i="2"/>
  <c r="F31" i="2"/>
  <c r="D31" i="2"/>
  <c r="C31" i="2"/>
  <c r="BG30" i="2"/>
  <c r="E30" i="2"/>
  <c r="BP29" i="2"/>
  <c r="BG29" i="2"/>
  <c r="E29" i="2"/>
  <c r="BG28" i="2"/>
  <c r="BD28" i="2"/>
  <c r="E28" i="2"/>
  <c r="BG27" i="2"/>
  <c r="E27" i="2"/>
  <c r="AX26" i="2"/>
  <c r="BG25" i="2"/>
  <c r="AX25" i="2"/>
  <c r="E25" i="2"/>
  <c r="CQ24" i="2"/>
  <c r="BG24" i="2"/>
  <c r="E24" i="2"/>
  <c r="CQ23" i="2"/>
  <c r="AX23" i="2"/>
  <c r="E23" i="2"/>
  <c r="AX22" i="2"/>
  <c r="E22" i="2"/>
  <c r="DF21" i="2"/>
  <c r="AX21" i="2"/>
  <c r="AX20" i="2"/>
  <c r="BG19" i="2"/>
  <c r="AX19" i="2"/>
  <c r="E19" i="2"/>
  <c r="DH18" i="2"/>
  <c r="DG18" i="2"/>
  <c r="DE18" i="2"/>
  <c r="DD18" i="2"/>
  <c r="DB18" i="2"/>
  <c r="DA18" i="2"/>
  <c r="CV18" i="2"/>
  <c r="CU18" i="2"/>
  <c r="CP18" i="2"/>
  <c r="CO18" i="2"/>
  <c r="CG18" i="2"/>
  <c r="CF18" i="2"/>
  <c r="BO18" i="2"/>
  <c r="BN18" i="2"/>
  <c r="BF18" i="2"/>
  <c r="BE18" i="2"/>
  <c r="BC18" i="2"/>
  <c r="BB18" i="2"/>
  <c r="AW18" i="2"/>
  <c r="AV18" i="2"/>
  <c r="AT18" i="2"/>
  <c r="AS18" i="2"/>
  <c r="AN18" i="2"/>
  <c r="AM18" i="2"/>
  <c r="AH18" i="2"/>
  <c r="AG18" i="2"/>
  <c r="AB18" i="2"/>
  <c r="AA18" i="2"/>
  <c r="V18" i="2"/>
  <c r="U18" i="2"/>
  <c r="S18" i="2"/>
  <c r="R18" i="2"/>
  <c r="P18" i="2"/>
  <c r="O18" i="2"/>
  <c r="G18" i="2"/>
  <c r="F18" i="2"/>
  <c r="D18" i="2"/>
  <c r="C18" i="2"/>
  <c r="DF17" i="2"/>
  <c r="AX17" i="2"/>
  <c r="E17" i="2"/>
  <c r="DC16" i="2"/>
  <c r="AX16" i="2"/>
  <c r="CH15" i="2"/>
  <c r="AX15" i="2"/>
  <c r="AC15" i="2"/>
  <c r="E15" i="2"/>
  <c r="BG14" i="2"/>
  <c r="AX14" i="2"/>
  <c r="AC14" i="2"/>
  <c r="AX13" i="2"/>
  <c r="E13" i="2"/>
  <c r="AX12" i="2"/>
  <c r="E12" i="2"/>
  <c r="BG11" i="2"/>
  <c r="AX11" i="2"/>
  <c r="E11" i="2"/>
  <c r="BG10" i="2"/>
  <c r="AX10" i="2"/>
  <c r="AX9" i="2"/>
  <c r="BG8" i="2"/>
  <c r="AX8" i="2"/>
  <c r="BG7" i="2"/>
  <c r="BD7" i="2"/>
  <c r="DC6" i="2"/>
  <c r="AX6" i="2"/>
</calcChain>
</file>

<file path=xl/sharedStrings.xml><?xml version="1.0" encoding="utf-8"?>
<sst xmlns="http://schemas.openxmlformats.org/spreadsheetml/2006/main" count="946" uniqueCount="83">
  <si>
    <t>Country</t>
  </si>
  <si>
    <t>Year</t>
  </si>
  <si>
    <t>Ton</t>
  </si>
  <si>
    <t>FOB value R'000</t>
  </si>
  <si>
    <t>Rand/ton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</si>
  <si>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</si>
  <si>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</si>
  <si>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</si>
  <si>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</si>
  <si>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</si>
  <si>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</si>
  <si>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</si>
  <si>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</si>
  <si>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</si>
  <si>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</si>
  <si>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</si>
  <si>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</si>
  <si>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</si>
  <si>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Imports</t>
  </si>
  <si>
    <t xml:space="preserve">Exports </t>
  </si>
  <si>
    <t>Argentina</t>
  </si>
  <si>
    <t>Belgium</t>
  </si>
  <si>
    <t>Brazil</t>
  </si>
  <si>
    <t>China</t>
  </si>
  <si>
    <t>Denmark</t>
  </si>
  <si>
    <t>France</t>
  </si>
  <si>
    <t>India</t>
  </si>
  <si>
    <t>Mozambique</t>
  </si>
  <si>
    <t>Netherlands</t>
  </si>
  <si>
    <t>Nigeria</t>
  </si>
  <si>
    <t>South Africa</t>
  </si>
  <si>
    <t>Togo</t>
  </si>
  <si>
    <t>United States</t>
  </si>
  <si>
    <t>Zambia</t>
  </si>
  <si>
    <t>Zimbabwe</t>
  </si>
  <si>
    <t>All countries</t>
  </si>
  <si>
    <t>Total quantity in tons</t>
  </si>
  <si>
    <t>Total FOB value (R'000)</t>
  </si>
  <si>
    <t>Angola</t>
  </si>
  <si>
    <t>Burkina Faso</t>
  </si>
  <si>
    <t>Congo</t>
  </si>
  <si>
    <t>Congo,Dem Rep Of</t>
  </si>
  <si>
    <t>Gabon</t>
  </si>
  <si>
    <t>Ghana</t>
  </si>
  <si>
    <t>Kenya</t>
  </si>
  <si>
    <t>Madagascar</t>
  </si>
  <si>
    <t>Malawi</t>
  </si>
  <si>
    <t>Mauritius</t>
  </si>
  <si>
    <t>Seychelles</t>
  </si>
  <si>
    <t>Sudan</t>
  </si>
  <si>
    <t>Uganda</t>
  </si>
  <si>
    <t>United Kingdom</t>
  </si>
  <si>
    <t>Unknown</t>
  </si>
  <si>
    <t>Germany</t>
  </si>
  <si>
    <t>Saint Helena</t>
  </si>
  <si>
    <t>Saudi Arabia</t>
  </si>
  <si>
    <t>Oman</t>
  </si>
  <si>
    <t>Australia</t>
  </si>
  <si>
    <t>Italy</t>
  </si>
  <si>
    <t>Taiwan Prov of China</t>
  </si>
  <si>
    <t>Reunion</t>
  </si>
  <si>
    <t>Tariff Line 2304.00 Oilcake - Soybeans</t>
  </si>
  <si>
    <t>Botswana</t>
  </si>
  <si>
    <t>Lesotho</t>
  </si>
  <si>
    <t>Namibia</t>
  </si>
  <si>
    <t>Switzerland</t>
  </si>
  <si>
    <t>Czech Republic</t>
  </si>
  <si>
    <t>Japan</t>
  </si>
  <si>
    <t>Month</t>
  </si>
  <si>
    <t>Korea, Rep of</t>
  </si>
  <si>
    <t>Slovenia</t>
  </si>
  <si>
    <t>Malaysia</t>
  </si>
  <si>
    <t>United Arab Emirates</t>
  </si>
  <si>
    <t>Eswatini</t>
  </si>
  <si>
    <t>Thailand</t>
  </si>
  <si>
    <t>Pakistan</t>
  </si>
  <si>
    <t>Spain</t>
  </si>
  <si>
    <t>Ecuador</t>
  </si>
  <si>
    <t>Jordan</t>
  </si>
  <si>
    <t>Guinea</t>
  </si>
  <si>
    <t>Paraguya</t>
  </si>
  <si>
    <t>Vietnam</t>
  </si>
  <si>
    <t>Sri Lanka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</si>
</sst>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3333FF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b/>
      <sz val="9"/>
      <color rgb="FF3333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b/>
      <sz val="9"/>
      <color rgb="FF0000FF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11"/>
      <color theme="1"/>
      <name val="Arial Narrow"/>
      <family val="2"/>
    </font>
    <font>
      <sz val="11"/>
      <color theme="1"/>
      <name val="Calibri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6" fillId="0" borderId="0" applyNumberFormat="0" applyFill="0" applyBorder="0" applyAlignment="0" applyProtection="0"/>
    <xf numFmtId="0" fontId="17" fillId="0" borderId="24" applyNumberFormat="0" applyFill="0" applyAlignment="0" applyProtection="0"/>
    <xf numFmtId="0" fontId="18" fillId="0" borderId="25" applyNumberFormat="0" applyFill="0" applyAlignment="0" applyProtection="0"/>
    <xf numFmtId="0" fontId="19" fillId="0" borderId="26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27" applyNumberFormat="0" applyAlignment="0" applyProtection="0"/>
    <xf numFmtId="0" fontId="24" fillId="8" borderId="28" applyNumberFormat="0" applyAlignment="0" applyProtection="0"/>
    <xf numFmtId="0" fontId="25" fillId="8" borderId="27" applyNumberFormat="0" applyAlignment="0" applyProtection="0"/>
    <xf numFmtId="0" fontId="26" fillId="0" borderId="29" applyNumberFormat="0" applyFill="0" applyAlignment="0" applyProtection="0"/>
    <xf numFmtId="0" fontId="27" fillId="9" borderId="30" applyNumberFormat="0" applyAlignment="0" applyProtection="0"/>
    <xf numFmtId="0" fontId="28" fillId="0" borderId="0" applyNumberFormat="0" applyFill="0" applyBorder="0" applyAlignment="0" applyProtection="0"/>
    <xf numFmtId="0" fontId="12" fillId="10" borderId="31" applyNumberFormat="0" applyFont="0" applyAlignment="0" applyProtection="0"/>
    <xf numFmtId="0" fontId="29" fillId="0" borderId="0" applyNumberFormat="0" applyFill="0" applyBorder="0" applyAlignment="0" applyProtection="0"/>
    <xf numFmtId="0" fontId="1" fillId="0" borderId="32" applyNumberFormat="0" applyFill="0" applyAlignment="0" applyProtection="0"/>
    <xf numFmtId="0" fontId="30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30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30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30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30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30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</cellStyleXfs>
  <cellXfs count="10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4" fontId="1" fillId="0" borderId="0" xfId="0" applyNumberFormat="1" applyFont="1" applyAlignment="1">
      <alignment wrapText="1"/>
    </xf>
    <xf numFmtId="4" fontId="0" fillId="0" borderId="2" xfId="0" applyNumberFormat="1" applyBorder="1"/>
    <xf numFmtId="4" fontId="0" fillId="0" borderId="0" xfId="0" applyNumberFormat="1"/>
    <xf numFmtId="4" fontId="1" fillId="0" borderId="0" xfId="0" applyNumberFormat="1" applyFont="1"/>
    <xf numFmtId="164" fontId="0" fillId="0" borderId="4" xfId="0" applyNumberFormat="1" applyBorder="1"/>
    <xf numFmtId="4" fontId="1" fillId="0" borderId="0" xfId="0" applyNumberFormat="1" applyFont="1" applyAlignment="1">
      <alignment vertical="center" wrapText="1"/>
    </xf>
    <xf numFmtId="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164" fontId="0" fillId="0" borderId="0" xfId="0" applyNumberFormat="1"/>
    <xf numFmtId="4" fontId="0" fillId="0" borderId="1" xfId="0" applyNumberFormat="1" applyBorder="1"/>
    <xf numFmtId="4" fontId="4" fillId="0" borderId="1" xfId="0" applyNumberFormat="1" applyFont="1" applyBorder="1" applyAlignment="1">
      <alignment horizontal="right" wrapText="1"/>
    </xf>
    <xf numFmtId="4" fontId="0" fillId="0" borderId="6" xfId="0" applyNumberFormat="1" applyBorder="1"/>
    <xf numFmtId="4" fontId="0" fillId="0" borderId="5" xfId="0" applyNumberFormat="1" applyBorder="1"/>
    <xf numFmtId="164" fontId="0" fillId="0" borderId="8" xfId="0" applyNumberFormat="1" applyBorder="1"/>
    <xf numFmtId="0" fontId="0" fillId="2" borderId="0" xfId="0" applyFill="1"/>
    <xf numFmtId="164" fontId="0" fillId="2" borderId="0" xfId="0" applyNumberFormat="1" applyFill="1"/>
    <xf numFmtId="4" fontId="0" fillId="2" borderId="0" xfId="0" applyNumberFormat="1" applyFill="1"/>
    <xf numFmtId="0" fontId="2" fillId="2" borderId="0" xfId="0" applyFont="1" applyFill="1" applyAlignment="1">
      <alignment horizontal="left" wrapText="1"/>
    </xf>
    <xf numFmtId="4" fontId="1" fillId="2" borderId="0" xfId="0" applyNumberFormat="1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164" fontId="3" fillId="2" borderId="0" xfId="0" applyNumberFormat="1" applyFont="1" applyFill="1" applyAlignment="1">
      <alignment horizontal="center" wrapText="1"/>
    </xf>
    <xf numFmtId="4" fontId="3" fillId="2" borderId="0" xfId="0" applyNumberFormat="1" applyFont="1" applyFill="1" applyAlignment="1">
      <alignment horizontal="center" wrapText="1"/>
    </xf>
    <xf numFmtId="4" fontId="1" fillId="0" borderId="10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wrapText="1"/>
    </xf>
    <xf numFmtId="4" fontId="0" fillId="0" borderId="9" xfId="0" applyNumberFormat="1" applyBorder="1"/>
    <xf numFmtId="4" fontId="5" fillId="3" borderId="10" xfId="0" applyNumberFormat="1" applyFont="1" applyFill="1" applyBorder="1"/>
    <xf numFmtId="4" fontId="5" fillId="3" borderId="11" xfId="0" applyNumberFormat="1" applyFont="1" applyFill="1" applyBorder="1"/>
    <xf numFmtId="4" fontId="0" fillId="0" borderId="12" xfId="0" applyNumberFormat="1" applyBorder="1"/>
    <xf numFmtId="4" fontId="6" fillId="3" borderId="10" xfId="0" applyNumberFormat="1" applyFont="1" applyFill="1" applyBorder="1"/>
    <xf numFmtId="4" fontId="6" fillId="3" borderId="11" xfId="0" applyNumberFormat="1" applyFont="1" applyFill="1" applyBorder="1"/>
    <xf numFmtId="164" fontId="6" fillId="3" borderId="3" xfId="0" applyNumberFormat="1" applyFont="1" applyFill="1" applyBorder="1"/>
    <xf numFmtId="4" fontId="6" fillId="3" borderId="7" xfId="0" applyNumberFormat="1" applyFont="1" applyFill="1" applyBorder="1"/>
    <xf numFmtId="164" fontId="5" fillId="3" borderId="13" xfId="0" applyNumberFormat="1" applyFont="1" applyFill="1" applyBorder="1" applyAlignment="1">
      <alignment horizontal="center" vertical="center" wrapText="1"/>
    </xf>
    <xf numFmtId="4" fontId="5" fillId="3" borderId="14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5" fillId="3" borderId="3" xfId="0" applyNumberFormat="1" applyFont="1" applyFill="1" applyBorder="1"/>
    <xf numFmtId="164" fontId="4" fillId="0" borderId="4" xfId="0" applyNumberFormat="1" applyFont="1" applyBorder="1" applyAlignment="1">
      <alignment horizontal="right" wrapText="1"/>
    </xf>
    <xf numFmtId="164" fontId="4" fillId="0" borderId="8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/>
    <xf numFmtId="0" fontId="0" fillId="0" borderId="2" xfId="0" applyBorder="1"/>
    <xf numFmtId="0" fontId="5" fillId="3" borderId="3" xfId="0" applyFont="1" applyFill="1" applyBorder="1"/>
    <xf numFmtId="0" fontId="5" fillId="3" borderId="11" xfId="0" applyFont="1" applyFill="1" applyBorder="1"/>
    <xf numFmtId="0" fontId="0" fillId="0" borderId="8" xfId="0" applyBorder="1"/>
    <xf numFmtId="0" fontId="0" fillId="0" borderId="5" xfId="0" applyBorder="1"/>
    <xf numFmtId="0" fontId="6" fillId="3" borderId="3" xfId="0" applyFont="1" applyFill="1" applyBorder="1"/>
    <xf numFmtId="0" fontId="6" fillId="3" borderId="11" xfId="0" applyFont="1" applyFill="1" applyBorder="1"/>
    <xf numFmtId="164" fontId="7" fillId="3" borderId="3" xfId="0" applyNumberFormat="1" applyFont="1" applyFill="1" applyBorder="1"/>
    <xf numFmtId="4" fontId="7" fillId="3" borderId="10" xfId="0" applyNumberFormat="1" applyFont="1" applyFill="1" applyBorder="1"/>
    <xf numFmtId="0" fontId="8" fillId="3" borderId="21" xfId="0" applyFont="1" applyFill="1" applyBorder="1"/>
    <xf numFmtId="0" fontId="8" fillId="3" borderId="11" xfId="0" applyFont="1" applyFill="1" applyBorder="1"/>
    <xf numFmtId="164" fontId="8" fillId="3" borderId="3" xfId="0" applyNumberFormat="1" applyFont="1" applyFill="1" applyBorder="1"/>
    <xf numFmtId="4" fontId="8" fillId="3" borderId="10" xfId="0" applyNumberFormat="1" applyFont="1" applyFill="1" applyBorder="1"/>
    <xf numFmtId="4" fontId="8" fillId="3" borderId="11" xfId="0" applyNumberFormat="1" applyFont="1" applyFill="1" applyBorder="1"/>
    <xf numFmtId="0" fontId="9" fillId="3" borderId="21" xfId="0" applyFont="1" applyFill="1" applyBorder="1"/>
    <xf numFmtId="0" fontId="9" fillId="3" borderId="11" xfId="0" applyFont="1" applyFill="1" applyBorder="1"/>
    <xf numFmtId="164" fontId="9" fillId="3" borderId="3" xfId="0" applyNumberFormat="1" applyFont="1" applyFill="1" applyBorder="1"/>
    <xf numFmtId="4" fontId="9" fillId="3" borderId="10" xfId="0" applyNumberFormat="1" applyFont="1" applyFill="1" applyBorder="1"/>
    <xf numFmtId="4" fontId="9" fillId="3" borderId="11" xfId="0" applyNumberFormat="1" applyFont="1" applyFill="1" applyBorder="1"/>
    <xf numFmtId="4" fontId="10" fillId="3" borderId="10" xfId="0" applyNumberFormat="1" applyFont="1" applyFill="1" applyBorder="1"/>
    <xf numFmtId="164" fontId="11" fillId="0" borderId="22" xfId="0" applyNumberFormat="1" applyFont="1" applyBorder="1"/>
    <xf numFmtId="4" fontId="11" fillId="0" borderId="0" xfId="0" applyNumberFormat="1" applyFont="1"/>
    <xf numFmtId="164" fontId="11" fillId="0" borderId="1" xfId="0" applyNumberFormat="1" applyFont="1" applyBorder="1"/>
    <xf numFmtId="4" fontId="11" fillId="0" borderId="1" xfId="0" applyNumberFormat="1" applyFont="1" applyBorder="1"/>
    <xf numFmtId="4" fontId="0" fillId="0" borderId="23" xfId="0" applyNumberFormat="1" applyBorder="1"/>
    <xf numFmtId="164" fontId="0" fillId="0" borderId="23" xfId="0" applyNumberFormat="1" applyBorder="1"/>
    <xf numFmtId="4" fontId="0" fillId="0" borderId="22" xfId="0" applyNumberFormat="1" applyBorder="1"/>
    <xf numFmtId="164" fontId="0" fillId="0" borderId="1" xfId="0" applyNumberFormat="1" applyBorder="1"/>
    <xf numFmtId="164" fontId="12" fillId="0" borderId="1" xfId="0" applyNumberFormat="1" applyFont="1" applyBorder="1"/>
    <xf numFmtId="4" fontId="12" fillId="0" borderId="1" xfId="0" applyNumberFormat="1" applyFont="1" applyBorder="1"/>
    <xf numFmtId="4" fontId="9" fillId="3" borderId="14" xfId="0" applyNumberFormat="1" applyFont="1" applyFill="1" applyBorder="1" applyAlignment="1">
      <alignment horizontal="center" vertical="center" wrapText="1"/>
    </xf>
    <xf numFmtId="164" fontId="9" fillId="3" borderId="13" xfId="0" applyNumberFormat="1" applyFont="1" applyFill="1" applyBorder="1" applyAlignment="1">
      <alignment horizontal="center" vertical="center" wrapText="1"/>
    </xf>
    <xf numFmtId="4" fontId="9" fillId="0" borderId="0" xfId="0" applyNumberFormat="1" applyFont="1" applyAlignment="1">
      <alignment vertical="center" wrapText="1"/>
    </xf>
    <xf numFmtId="4" fontId="13" fillId="0" borderId="0" xfId="0" applyNumberFormat="1" applyFont="1" applyAlignment="1">
      <alignment vertical="center" wrapText="1"/>
    </xf>
    <xf numFmtId="0" fontId="13" fillId="0" borderId="0" xfId="0" applyFont="1" applyAlignment="1">
      <alignment vertical="center" wrapText="1"/>
    </xf>
    <xf numFmtId="164" fontId="14" fillId="0" borderId="1" xfId="0" applyNumberFormat="1" applyFont="1" applyBorder="1"/>
    <xf numFmtId="4" fontId="14" fillId="0" borderId="1" xfId="0" applyNumberFormat="1" applyFont="1" applyBorder="1"/>
    <xf numFmtId="2" fontId="0" fillId="0" borderId="1" xfId="0" applyNumberFormat="1" applyBorder="1"/>
    <xf numFmtId="164" fontId="15" fillId="0" borderId="1" xfId="0" applyNumberFormat="1" applyFont="1" applyBorder="1"/>
    <xf numFmtId="4" fontId="15" fillId="0" borderId="1" xfId="0" applyNumberFormat="1" applyFont="1" applyBorder="1"/>
    <xf numFmtId="0" fontId="0" fillId="0" borderId="1" xfId="0" applyBorder="1"/>
    <xf numFmtId="4" fontId="5" fillId="3" borderId="16" xfId="0" applyNumberFormat="1" applyFont="1" applyFill="1" applyBorder="1" applyAlignment="1">
      <alignment horizontal="center" vertical="center" wrapText="1"/>
    </xf>
    <xf numFmtId="4" fontId="5" fillId="3" borderId="17" xfId="0" applyNumberFormat="1" applyFont="1" applyFill="1" applyBorder="1" applyAlignment="1">
      <alignment horizontal="center" vertical="center" wrapText="1"/>
    </xf>
    <xf numFmtId="4" fontId="5" fillId="3" borderId="18" xfId="0" applyNumberFormat="1" applyFont="1" applyFill="1" applyBorder="1" applyAlignment="1">
      <alignment horizontal="center" vertical="center" wrapText="1"/>
    </xf>
    <xf numFmtId="4" fontId="5" fillId="3" borderId="13" xfId="0" applyNumberFormat="1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center" vertical="center" wrapText="1"/>
    </xf>
    <xf numFmtId="4" fontId="5" fillId="3" borderId="14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Alignment="1">
      <alignment horizontal="left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4" fontId="9" fillId="3" borderId="13" xfId="0" applyNumberFormat="1" applyFont="1" applyFill="1" applyBorder="1" applyAlignment="1">
      <alignment horizontal="center" vertical="center" wrapText="1"/>
    </xf>
    <xf numFmtId="4" fontId="9" fillId="3" borderId="15" xfId="0" applyNumberFormat="1" applyFont="1" applyFill="1" applyBorder="1" applyAlignment="1">
      <alignment horizontal="center" vertical="center" wrapText="1"/>
    </xf>
    <xf numFmtId="4" fontId="9" fillId="3" borderId="14" xfId="0" applyNumberFormat="1" applyFont="1" applyFill="1" applyBorder="1" applyAlignment="1">
      <alignment horizontal="center" vertical="center" wrapText="1"/>
    </xf>
    <xf numFmtId="4" fontId="9" fillId="3" borderId="16" xfId="0" applyNumberFormat="1" applyFont="1" applyFill="1" applyBorder="1" applyAlignment="1">
      <alignment horizontal="center" vertical="center" wrapText="1"/>
    </xf>
    <xf numFmtId="4" fontId="9" fillId="3" borderId="17" xfId="0" applyNumberFormat="1" applyFont="1" applyFill="1" applyBorder="1" applyAlignment="1">
      <alignment horizontal="center" vertical="center" wrapText="1"/>
    </xf>
    <xf numFmtId="4" fontId="9" fillId="3" borderId="18" xfId="0" applyNumberFormat="1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V317"/>
  <sheetViews>
    <sheetView tabSelected="1" zoomScaleNormal="100" workbookViewId="0">
      <pane xSplit="2" ySplit="5" topLeftCell="C292" activePane="bottomRight" state="frozen"/>
      <selection pane="topRight" activeCell="B1" sqref="B1"/>
      <selection pane="bottomLeft" activeCell="A6" sqref="A6"/>
      <selection pane="bottomRight" activeCell="A298" sqref="A298"/>
    </sheetView>
  </sheetViews>
  <sheetFormatPr defaultRowHeight="14.4" x14ac:dyDescent="0.3"/>
  <cols>
    <col min="2" max="2" width="11.5546875" bestFit="1" customWidth="1"/>
    <col min="3" max="3" width="11.44140625" style="12" customWidth="1"/>
    <col min="4" max="4" width="11.6640625" style="5" customWidth="1"/>
    <col min="5" max="5" width="9.44140625" style="5" customWidth="1"/>
    <col min="6" max="6" width="9.109375" style="12" customWidth="1"/>
    <col min="7" max="7" width="10.33203125" style="5" customWidth="1"/>
    <col min="8" max="8" width="9.88671875" style="5" bestFit="1" customWidth="1"/>
    <col min="9" max="9" width="9.88671875" style="12" bestFit="1" customWidth="1"/>
    <col min="10" max="10" width="10.33203125" style="5" bestFit="1" customWidth="1"/>
    <col min="11" max="11" width="9.44140625" style="5" bestFit="1" customWidth="1"/>
    <col min="12" max="12" width="9.88671875" style="12" bestFit="1" customWidth="1"/>
    <col min="13" max="13" width="10.33203125" style="5" bestFit="1" customWidth="1"/>
    <col min="14" max="14" width="9.44140625" style="5" bestFit="1" customWidth="1"/>
    <col min="15" max="15" width="9.109375" style="12" customWidth="1"/>
    <col min="16" max="16" width="10.33203125" style="5" bestFit="1" customWidth="1"/>
    <col min="17" max="17" width="10.88671875" style="5" bestFit="1" customWidth="1"/>
    <col min="18" max="18" width="9.109375" style="12" customWidth="1"/>
    <col min="19" max="19" width="10.33203125" style="5" bestFit="1" customWidth="1"/>
    <col min="20" max="20" width="10.88671875" style="5" customWidth="1"/>
    <col min="21" max="21" width="9.109375" style="12" customWidth="1"/>
    <col min="22" max="22" width="10.33203125" style="5" bestFit="1" customWidth="1"/>
    <col min="23" max="23" width="9.44140625" style="5" bestFit="1" customWidth="1"/>
    <col min="24" max="25" width="10" style="5" bestFit="1" customWidth="1"/>
    <col min="26" max="26" width="9.44140625" style="5" customWidth="1"/>
    <col min="27" max="27" width="9.109375" style="12" customWidth="1"/>
    <col min="28" max="28" width="10.33203125" style="5" bestFit="1" customWidth="1"/>
    <col min="29" max="29" width="9.44140625" style="5" bestFit="1" customWidth="1"/>
    <col min="30" max="30" width="9.109375" style="12" customWidth="1"/>
    <col min="31" max="31" width="10.33203125" style="5" bestFit="1" customWidth="1"/>
    <col min="32" max="32" width="9.44140625" style="5" bestFit="1" customWidth="1"/>
    <col min="33" max="33" width="10.88671875" style="12" bestFit="1" customWidth="1"/>
    <col min="34" max="34" width="10.88671875" style="5" bestFit="1" customWidth="1"/>
    <col min="35" max="35" width="10.88671875" style="5" customWidth="1"/>
    <col min="36" max="36" width="9.109375" style="12" customWidth="1"/>
    <col min="37" max="37" width="10.33203125" style="5" bestFit="1" customWidth="1"/>
    <col min="38" max="38" width="13" style="5" customWidth="1"/>
    <col min="39" max="39" width="9.109375" style="12" customWidth="1"/>
    <col min="40" max="40" width="10.33203125" style="5" bestFit="1" customWidth="1"/>
    <col min="41" max="41" width="11.5546875" style="5" customWidth="1"/>
    <col min="42" max="42" width="9.109375" style="12" customWidth="1"/>
    <col min="43" max="43" width="10.33203125" style="5" bestFit="1" customWidth="1"/>
    <col min="44" max="44" width="10" style="5" bestFit="1" customWidth="1"/>
    <col min="45" max="45" width="9.109375" style="12" customWidth="1"/>
    <col min="46" max="46" width="10.33203125" style="5" bestFit="1" customWidth="1"/>
    <col min="47" max="47" width="9.44140625" style="5" bestFit="1" customWidth="1"/>
    <col min="48" max="48" width="10.88671875" style="12" customWidth="1"/>
    <col min="49" max="49" width="11.109375" style="5" customWidth="1"/>
    <col min="50" max="50" width="9.109375" style="5" customWidth="1"/>
    <col min="51" max="51" width="12.33203125" style="12" customWidth="1"/>
    <col min="52" max="52" width="11.109375" style="5" customWidth="1"/>
    <col min="53" max="53" width="10" style="5" customWidth="1"/>
    <col min="54" max="54" width="12.33203125" style="12" customWidth="1"/>
    <col min="55" max="55" width="11.109375" style="5" customWidth="1"/>
    <col min="56" max="56" width="10" style="5" customWidth="1"/>
    <col min="57" max="57" width="12.33203125" style="12" customWidth="1"/>
    <col min="58" max="58" width="11.109375" style="5" customWidth="1"/>
    <col min="59" max="59" width="9.109375" style="5" customWidth="1"/>
    <col min="60" max="60" width="9.109375" style="12" customWidth="1"/>
    <col min="61" max="61" width="10.33203125" style="5" bestFit="1" customWidth="1"/>
    <col min="62" max="62" width="9.44140625" style="5" bestFit="1" customWidth="1"/>
    <col min="63" max="63" width="9.109375" style="12" customWidth="1"/>
    <col min="64" max="64" width="10.33203125" style="5" bestFit="1" customWidth="1"/>
    <col min="65" max="65" width="10.44140625" style="5" customWidth="1"/>
    <col min="66" max="66" width="9.109375" style="12" customWidth="1"/>
    <col min="67" max="67" width="10.33203125" style="5" bestFit="1" customWidth="1"/>
    <col min="68" max="68" width="9.44140625" style="5" bestFit="1" customWidth="1"/>
    <col min="69" max="69" width="9.109375" style="12" customWidth="1"/>
    <col min="70" max="70" width="10.33203125" style="5" bestFit="1" customWidth="1"/>
    <col min="71" max="71" width="9.88671875" style="5" bestFit="1" customWidth="1"/>
    <col min="72" max="72" width="9.109375" style="12" customWidth="1"/>
    <col min="73" max="73" width="10.33203125" style="5" bestFit="1" customWidth="1"/>
    <col min="74" max="74" width="9.88671875" style="5" bestFit="1" customWidth="1"/>
    <col min="75" max="75" width="9.109375" style="12" customWidth="1"/>
    <col min="76" max="76" width="10.33203125" style="5" bestFit="1" customWidth="1"/>
    <col min="77" max="77" width="9.44140625" style="5" bestFit="1" customWidth="1"/>
    <col min="78" max="78" width="10.44140625" style="12" customWidth="1"/>
    <col min="79" max="79" width="10.33203125" style="5" bestFit="1" customWidth="1"/>
    <col min="80" max="80" width="9.44140625" style="5" bestFit="1" customWidth="1"/>
    <col min="81" max="81" width="10.44140625" style="12" customWidth="1"/>
    <col min="82" max="82" width="10.33203125" style="5" bestFit="1" customWidth="1"/>
    <col min="83" max="83" width="9.44140625" style="5" bestFit="1" customWidth="1"/>
    <col min="84" max="84" width="9.109375" style="12" customWidth="1"/>
    <col min="85" max="85" width="10.33203125" style="5" bestFit="1" customWidth="1"/>
    <col min="86" max="86" width="10.109375" style="5" customWidth="1"/>
    <col min="87" max="87" width="9.109375" style="12" customWidth="1"/>
    <col min="88" max="88" width="10.33203125" style="5" bestFit="1" customWidth="1"/>
    <col min="89" max="89" width="9.44140625" style="5" bestFit="1" customWidth="1"/>
    <col min="90" max="90" width="9.109375" style="12" customWidth="1"/>
    <col min="91" max="91" width="10.33203125" style="5" bestFit="1" customWidth="1"/>
    <col min="92" max="92" width="11.5546875" style="5" customWidth="1"/>
    <col min="93" max="93" width="9.109375" style="12" customWidth="1"/>
    <col min="94" max="94" width="10.33203125" style="5" bestFit="1" customWidth="1"/>
    <col min="95" max="95" width="9.44140625" style="5" bestFit="1" customWidth="1"/>
    <col min="96" max="96" width="10.88671875" style="12" bestFit="1" customWidth="1"/>
    <col min="97" max="97" width="10.88671875" style="5" bestFit="1" customWidth="1"/>
    <col min="98" max="98" width="11.6640625" style="5" customWidth="1"/>
    <col min="99" max="99" width="10.88671875" style="12" bestFit="1" customWidth="1"/>
    <col min="100" max="100" width="10.88671875" style="5" bestFit="1" customWidth="1"/>
    <col min="101" max="101" width="11.6640625" style="5" customWidth="1"/>
    <col min="102" max="103" width="9.88671875" style="5" customWidth="1"/>
    <col min="104" max="104" width="10.88671875" style="5" bestFit="1" customWidth="1"/>
    <col min="105" max="105" width="11" style="12" customWidth="1"/>
    <col min="106" max="106" width="10.88671875" style="5" bestFit="1" customWidth="1"/>
    <col min="107" max="107" width="9.44140625" style="5" bestFit="1" customWidth="1"/>
    <col min="108" max="108" width="9.88671875" style="12" bestFit="1" customWidth="1"/>
    <col min="109" max="109" width="10.88671875" style="5" bestFit="1" customWidth="1"/>
    <col min="110" max="110" width="9.44140625" style="5" bestFit="1" customWidth="1"/>
    <col min="111" max="111" width="13.88671875" style="12" customWidth="1"/>
    <col min="112" max="112" width="13.88671875" style="5" customWidth="1"/>
    <col min="113" max="113" width="9.109375" style="5"/>
    <col min="114" max="114" width="9" style="5" customWidth="1"/>
    <col min="115" max="117" width="9.109375" style="5"/>
    <col min="118" max="118" width="8.88671875" style="5" customWidth="1"/>
    <col min="119" max="121" width="9.109375" style="5"/>
    <col min="122" max="122" width="8.88671875" style="5" customWidth="1"/>
  </cols>
  <sheetData>
    <row r="1" spans="1:204" s="18" customFormat="1" ht="4.95" customHeight="1" x14ac:dyDescent="0.3">
      <c r="C1" s="19"/>
      <c r="D1" s="20"/>
      <c r="E1" s="20"/>
      <c r="F1" s="19"/>
      <c r="G1" s="20"/>
      <c r="H1" s="20"/>
      <c r="I1" s="19"/>
      <c r="J1" s="20"/>
      <c r="K1" s="20"/>
      <c r="L1" s="19"/>
      <c r="M1" s="20"/>
      <c r="N1" s="20"/>
      <c r="O1" s="19"/>
      <c r="P1" s="20"/>
      <c r="Q1" s="20"/>
      <c r="R1" s="19"/>
      <c r="S1" s="20"/>
      <c r="T1" s="20"/>
      <c r="U1" s="19"/>
      <c r="V1" s="20"/>
      <c r="W1" s="20"/>
      <c r="X1" s="20"/>
      <c r="Y1" s="20"/>
      <c r="Z1" s="20"/>
      <c r="AA1" s="19"/>
      <c r="AB1" s="20"/>
      <c r="AC1" s="20"/>
      <c r="AD1" s="19"/>
      <c r="AE1" s="20"/>
      <c r="AF1" s="20"/>
      <c r="AG1" s="19"/>
      <c r="AH1" s="20"/>
      <c r="AI1" s="20"/>
      <c r="AJ1" s="19"/>
      <c r="AK1" s="20"/>
      <c r="AL1" s="20"/>
      <c r="AM1" s="19"/>
      <c r="AN1" s="20"/>
      <c r="AO1" s="20"/>
      <c r="AP1" s="19"/>
      <c r="AQ1" s="20"/>
      <c r="AR1" s="20"/>
      <c r="AS1" s="19"/>
      <c r="AT1" s="20"/>
      <c r="AU1" s="20"/>
      <c r="AV1" s="19"/>
      <c r="AW1" s="20"/>
      <c r="AX1" s="20"/>
      <c r="AY1" s="19"/>
      <c r="AZ1" s="20"/>
      <c r="BA1" s="20"/>
      <c r="BB1" s="19"/>
      <c r="BC1" s="20"/>
      <c r="BD1" s="20"/>
      <c r="BE1" s="19"/>
      <c r="BF1" s="20"/>
      <c r="BG1" s="20"/>
      <c r="BH1" s="19"/>
      <c r="BI1" s="20"/>
      <c r="BJ1" s="20"/>
      <c r="BK1" s="19"/>
      <c r="BL1" s="20"/>
      <c r="BM1" s="20"/>
      <c r="BN1" s="19"/>
      <c r="BO1" s="20"/>
      <c r="BP1" s="20"/>
      <c r="BQ1" s="19"/>
      <c r="BR1" s="20"/>
      <c r="BS1" s="20"/>
      <c r="BT1" s="19"/>
      <c r="BU1" s="20"/>
      <c r="BV1" s="20"/>
      <c r="BW1" s="19"/>
      <c r="BX1" s="20"/>
      <c r="BY1" s="20"/>
      <c r="BZ1" s="19"/>
      <c r="CA1" s="20"/>
      <c r="CB1" s="20"/>
      <c r="CC1" s="19"/>
      <c r="CD1" s="20"/>
      <c r="CE1" s="20"/>
      <c r="CF1" s="19"/>
      <c r="CG1" s="20"/>
      <c r="CH1" s="20"/>
      <c r="CI1" s="19"/>
      <c r="CJ1" s="20"/>
      <c r="CK1" s="20"/>
      <c r="CL1" s="19"/>
      <c r="CM1" s="20"/>
      <c r="CN1" s="20"/>
      <c r="CO1" s="19"/>
      <c r="CP1" s="20"/>
      <c r="CQ1" s="20"/>
      <c r="CR1" s="19"/>
      <c r="CS1" s="20"/>
      <c r="CT1" s="20"/>
      <c r="CU1" s="19"/>
      <c r="CV1" s="20"/>
      <c r="CW1" s="20"/>
      <c r="CX1" s="20"/>
      <c r="CY1" s="20"/>
      <c r="CZ1" s="20"/>
      <c r="DA1" s="19"/>
      <c r="DB1" s="20"/>
      <c r="DC1" s="20"/>
      <c r="DD1" s="19"/>
      <c r="DE1" s="20"/>
      <c r="DF1" s="20"/>
      <c r="DG1" s="19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</row>
    <row r="2" spans="1:204" s="24" customFormat="1" ht="21" customHeight="1" x14ac:dyDescent="0.4">
      <c r="B2" s="21" t="s">
        <v>18</v>
      </c>
      <c r="C2" s="94" t="s">
        <v>61</v>
      </c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23"/>
      <c r="P2" s="22"/>
      <c r="Q2" s="22"/>
      <c r="R2" s="23"/>
      <c r="S2" s="22"/>
      <c r="T2" s="22"/>
      <c r="U2" s="23"/>
      <c r="V2" s="22"/>
      <c r="W2" s="22"/>
      <c r="X2" s="22"/>
      <c r="Y2" s="22"/>
      <c r="Z2" s="22"/>
      <c r="AA2" s="23"/>
      <c r="AB2" s="22"/>
      <c r="AC2" s="22"/>
      <c r="AD2" s="23"/>
      <c r="AE2" s="22"/>
      <c r="AF2" s="22"/>
      <c r="AG2" s="23"/>
      <c r="AH2" s="22"/>
      <c r="AI2" s="22"/>
      <c r="AJ2" s="23"/>
      <c r="AK2" s="22"/>
      <c r="AL2" s="22"/>
      <c r="AM2" s="23"/>
      <c r="AN2" s="22"/>
      <c r="AO2" s="22"/>
      <c r="AP2" s="23"/>
      <c r="AQ2" s="22"/>
      <c r="AR2" s="22"/>
      <c r="AS2" s="23"/>
      <c r="AT2" s="22"/>
      <c r="AU2" s="22"/>
      <c r="AV2" s="23"/>
      <c r="AW2" s="22"/>
      <c r="AX2" s="22"/>
      <c r="AY2" s="23"/>
      <c r="AZ2" s="22"/>
      <c r="BA2" s="22"/>
      <c r="BB2" s="23"/>
      <c r="BC2" s="22"/>
      <c r="BD2" s="22"/>
      <c r="BE2" s="23"/>
      <c r="BF2" s="22"/>
      <c r="BG2" s="22"/>
      <c r="BH2" s="23"/>
      <c r="BI2" s="22"/>
      <c r="BJ2" s="22"/>
      <c r="BK2" s="23"/>
      <c r="BL2" s="22"/>
      <c r="BM2" s="22"/>
      <c r="BN2" s="23"/>
      <c r="BO2" s="22"/>
      <c r="BP2" s="22"/>
      <c r="BQ2" s="23"/>
      <c r="BR2" s="22"/>
      <c r="BS2" s="22"/>
      <c r="BT2" s="23"/>
      <c r="BU2" s="22"/>
      <c r="BV2" s="22"/>
      <c r="BW2" s="23"/>
      <c r="BX2" s="22"/>
      <c r="BY2" s="22"/>
      <c r="BZ2" s="23"/>
      <c r="CA2" s="22"/>
      <c r="CB2" s="22"/>
      <c r="CC2" s="23"/>
      <c r="CD2" s="22"/>
      <c r="CE2" s="22"/>
      <c r="CF2" s="23"/>
      <c r="CG2" s="22"/>
      <c r="CH2" s="22"/>
      <c r="CI2" s="23"/>
      <c r="CJ2" s="22"/>
      <c r="CK2" s="22"/>
      <c r="CL2" s="23"/>
      <c r="CM2" s="22"/>
      <c r="CN2" s="22"/>
      <c r="CO2" s="23"/>
      <c r="CP2" s="22"/>
      <c r="CQ2" s="22"/>
      <c r="CR2" s="23"/>
      <c r="CS2" s="22"/>
      <c r="CT2" s="22"/>
      <c r="CU2" s="23"/>
      <c r="CV2" s="22"/>
      <c r="CW2" s="22"/>
      <c r="CX2" s="22"/>
      <c r="CY2" s="22"/>
      <c r="CZ2" s="22"/>
      <c r="DA2" s="23"/>
      <c r="DB2" s="22"/>
      <c r="DC2" s="22"/>
      <c r="DD2" s="23"/>
      <c r="DE2" s="22"/>
      <c r="DF2" s="22"/>
      <c r="DG2" s="23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</row>
    <row r="3" spans="1:204" s="24" customFormat="1" ht="4.95" customHeight="1" thickBot="1" x14ac:dyDescent="0.35">
      <c r="C3" s="25"/>
      <c r="D3" s="26"/>
      <c r="E3" s="26"/>
      <c r="F3" s="23"/>
      <c r="G3" s="22"/>
      <c r="H3" s="22"/>
      <c r="I3" s="23"/>
      <c r="J3" s="22"/>
      <c r="K3" s="22"/>
      <c r="L3" s="23"/>
      <c r="M3" s="22"/>
      <c r="N3" s="22"/>
      <c r="O3" s="23"/>
      <c r="P3" s="22"/>
      <c r="Q3" s="22"/>
      <c r="R3" s="23"/>
      <c r="S3" s="22"/>
      <c r="T3" s="22"/>
      <c r="U3" s="23"/>
      <c r="V3" s="22"/>
      <c r="W3" s="22"/>
      <c r="X3" s="22"/>
      <c r="Y3" s="22"/>
      <c r="Z3" s="22"/>
      <c r="AA3" s="23"/>
      <c r="AB3" s="22"/>
      <c r="AC3" s="22"/>
      <c r="AD3" s="23"/>
      <c r="AE3" s="22"/>
      <c r="AF3" s="22"/>
      <c r="AG3" s="23"/>
      <c r="AH3" s="22"/>
      <c r="AI3" s="22"/>
      <c r="AJ3" s="23"/>
      <c r="AK3" s="22"/>
      <c r="AL3" s="22"/>
      <c r="AM3" s="23"/>
      <c r="AN3" s="22"/>
      <c r="AO3" s="22"/>
      <c r="AP3" s="23"/>
      <c r="AQ3" s="22"/>
      <c r="AR3" s="22"/>
      <c r="AS3" s="23"/>
      <c r="AT3" s="22"/>
      <c r="AU3" s="22"/>
      <c r="AV3" s="23"/>
      <c r="AW3" s="22"/>
      <c r="AX3" s="22"/>
      <c r="AY3" s="23"/>
      <c r="AZ3" s="22"/>
      <c r="BA3" s="22"/>
      <c r="BB3" s="23"/>
      <c r="BC3" s="22"/>
      <c r="BD3" s="22"/>
      <c r="BE3" s="23"/>
      <c r="BF3" s="22"/>
      <c r="BG3" s="22"/>
      <c r="BH3" s="23"/>
      <c r="BI3" s="22"/>
      <c r="BJ3" s="22"/>
      <c r="BK3" s="23"/>
      <c r="BL3" s="22"/>
      <c r="BM3" s="22"/>
      <c r="BN3" s="23"/>
      <c r="BO3" s="22"/>
      <c r="BP3" s="22"/>
      <c r="BQ3" s="23"/>
      <c r="BR3" s="22"/>
      <c r="BS3" s="22"/>
      <c r="BT3" s="23"/>
      <c r="BU3" s="22"/>
      <c r="BV3" s="22"/>
      <c r="BW3" s="23"/>
      <c r="BX3" s="22"/>
      <c r="BY3" s="22"/>
      <c r="BZ3" s="23"/>
      <c r="CA3" s="22"/>
      <c r="CB3" s="22"/>
      <c r="CC3" s="23"/>
      <c r="CD3" s="22"/>
      <c r="CE3" s="22"/>
      <c r="CF3" s="23"/>
      <c r="CG3" s="22"/>
      <c r="CH3" s="22"/>
      <c r="CI3" s="23"/>
      <c r="CJ3" s="22"/>
      <c r="CK3" s="22"/>
      <c r="CL3" s="23"/>
      <c r="CM3" s="22"/>
      <c r="CN3" s="22"/>
      <c r="CO3" s="23"/>
      <c r="CP3" s="22"/>
      <c r="CQ3" s="22"/>
      <c r="CR3" s="23"/>
      <c r="CS3" s="22"/>
      <c r="CT3" s="22"/>
      <c r="CU3" s="23"/>
      <c r="CV3" s="22"/>
      <c r="CW3" s="22"/>
      <c r="CX3" s="22"/>
      <c r="CY3" s="22"/>
      <c r="CZ3" s="22"/>
      <c r="DA3" s="23"/>
      <c r="DB3" s="22"/>
      <c r="DC3" s="22"/>
      <c r="DD3" s="23"/>
      <c r="DE3" s="22"/>
      <c r="DF3" s="22"/>
      <c r="DG3" s="23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</row>
    <row r="4" spans="1:204" s="10" customFormat="1" ht="30" customHeight="1" x14ac:dyDescent="0.3">
      <c r="A4" s="95" t="s">
        <v>0</v>
      </c>
      <c r="B4" s="96"/>
      <c r="C4" s="91" t="s">
        <v>20</v>
      </c>
      <c r="D4" s="92"/>
      <c r="E4" s="93"/>
      <c r="F4" s="91" t="s">
        <v>21</v>
      </c>
      <c r="G4" s="92"/>
      <c r="H4" s="93"/>
      <c r="I4" s="91" t="s">
        <v>62</v>
      </c>
      <c r="J4" s="92"/>
      <c r="K4" s="93"/>
      <c r="L4" s="91" t="s">
        <v>22</v>
      </c>
      <c r="M4" s="92"/>
      <c r="N4" s="93"/>
      <c r="O4" s="91" t="s">
        <v>23</v>
      </c>
      <c r="P4" s="92"/>
      <c r="Q4" s="93"/>
      <c r="R4" s="91" t="s">
        <v>66</v>
      </c>
      <c r="S4" s="92"/>
      <c r="T4" s="93"/>
      <c r="U4" s="91" t="s">
        <v>24</v>
      </c>
      <c r="V4" s="92"/>
      <c r="W4" s="93"/>
      <c r="X4" s="88" t="s">
        <v>73</v>
      </c>
      <c r="Y4" s="89"/>
      <c r="Z4" s="90"/>
      <c r="AA4" s="91" t="s">
        <v>77</v>
      </c>
      <c r="AB4" s="92"/>
      <c r="AC4" s="93"/>
      <c r="AD4" s="91" t="s">
        <v>25</v>
      </c>
      <c r="AE4" s="92"/>
      <c r="AF4" s="93"/>
      <c r="AG4" s="91" t="s">
        <v>26</v>
      </c>
      <c r="AH4" s="92"/>
      <c r="AI4" s="93"/>
      <c r="AJ4" s="88" t="s">
        <v>58</v>
      </c>
      <c r="AK4" s="89"/>
      <c r="AL4" s="90"/>
      <c r="AM4" s="88" t="s">
        <v>67</v>
      </c>
      <c r="AN4" s="89"/>
      <c r="AO4" s="90"/>
      <c r="AP4" s="88" t="s">
        <v>78</v>
      </c>
      <c r="AQ4" s="89"/>
      <c r="AR4" s="90"/>
      <c r="AS4" s="88" t="s">
        <v>44</v>
      </c>
      <c r="AT4" s="89"/>
      <c r="AU4" s="90"/>
      <c r="AV4" s="88" t="s">
        <v>69</v>
      </c>
      <c r="AW4" s="89"/>
      <c r="AX4" s="90"/>
      <c r="AY4" s="88" t="s">
        <v>63</v>
      </c>
      <c r="AZ4" s="89"/>
      <c r="BA4" s="90"/>
      <c r="BB4" s="88" t="s">
        <v>45</v>
      </c>
      <c r="BC4" s="89"/>
      <c r="BD4" s="90"/>
      <c r="BE4" s="88" t="s">
        <v>46</v>
      </c>
      <c r="BF4" s="89"/>
      <c r="BG4" s="90"/>
      <c r="BH4" s="91" t="s">
        <v>71</v>
      </c>
      <c r="BI4" s="92"/>
      <c r="BJ4" s="93"/>
      <c r="BK4" s="91" t="s">
        <v>47</v>
      </c>
      <c r="BL4" s="92"/>
      <c r="BM4" s="93"/>
      <c r="BN4" s="91" t="s">
        <v>27</v>
      </c>
      <c r="BO4" s="92"/>
      <c r="BP4" s="93"/>
      <c r="BQ4" s="91" t="s">
        <v>64</v>
      </c>
      <c r="BR4" s="92"/>
      <c r="BS4" s="93"/>
      <c r="BT4" s="91" t="s">
        <v>28</v>
      </c>
      <c r="BU4" s="92"/>
      <c r="BV4" s="93"/>
      <c r="BW4" s="91" t="s">
        <v>29</v>
      </c>
      <c r="BX4" s="92"/>
      <c r="BY4" s="93"/>
      <c r="BZ4" s="91" t="s">
        <v>80</v>
      </c>
      <c r="CA4" s="92"/>
      <c r="CB4" s="93"/>
      <c r="CC4" s="91" t="s">
        <v>30</v>
      </c>
      <c r="CD4" s="92"/>
      <c r="CE4" s="93"/>
      <c r="CF4" s="88" t="s">
        <v>76</v>
      </c>
      <c r="CG4" s="89"/>
      <c r="CH4" s="90"/>
      <c r="CI4" s="88" t="s">
        <v>59</v>
      </c>
      <c r="CJ4" s="89"/>
      <c r="CK4" s="90"/>
      <c r="CL4" s="91" t="s">
        <v>74</v>
      </c>
      <c r="CM4" s="92"/>
      <c r="CN4" s="93"/>
      <c r="CO4" s="91" t="s">
        <v>31</v>
      </c>
      <c r="CP4" s="92"/>
      <c r="CQ4" s="93"/>
      <c r="CR4" s="91" t="s">
        <v>51</v>
      </c>
      <c r="CS4" s="92"/>
      <c r="CT4" s="93"/>
      <c r="CU4" s="91" t="s">
        <v>32</v>
      </c>
      <c r="CV4" s="92"/>
      <c r="CW4" s="93"/>
      <c r="CX4" s="88" t="s">
        <v>52</v>
      </c>
      <c r="CY4" s="89"/>
      <c r="CZ4" s="90"/>
      <c r="DA4" s="91" t="s">
        <v>33</v>
      </c>
      <c r="DB4" s="92"/>
      <c r="DC4" s="93"/>
      <c r="DD4" s="91" t="s">
        <v>34</v>
      </c>
      <c r="DE4" s="92"/>
      <c r="DF4" s="93"/>
      <c r="DG4" s="38" t="s">
        <v>35</v>
      </c>
      <c r="DH4" s="39" t="s">
        <v>35</v>
      </c>
      <c r="DI4" s="8"/>
      <c r="DJ4" s="9"/>
      <c r="DK4" s="8"/>
      <c r="DL4" s="8"/>
      <c r="DM4" s="8"/>
      <c r="DN4" s="9"/>
      <c r="DO4" s="8"/>
      <c r="DP4" s="8"/>
      <c r="DQ4" s="8"/>
      <c r="DR4" s="9"/>
      <c r="DS4" s="11"/>
      <c r="DT4" s="11"/>
      <c r="DU4" s="11"/>
    </row>
    <row r="5" spans="1:204" ht="30" customHeight="1" thickBot="1" x14ac:dyDescent="0.35">
      <c r="A5" s="44" t="s">
        <v>1</v>
      </c>
      <c r="B5" s="45" t="s">
        <v>68</v>
      </c>
      <c r="C5" s="40" t="s">
        <v>2</v>
      </c>
      <c r="D5" s="27" t="s">
        <v>3</v>
      </c>
      <c r="E5" s="28" t="s">
        <v>4</v>
      </c>
      <c r="F5" s="40" t="s">
        <v>2</v>
      </c>
      <c r="G5" s="27" t="s">
        <v>3</v>
      </c>
      <c r="H5" s="28" t="s">
        <v>4</v>
      </c>
      <c r="I5" s="40" t="s">
        <v>2</v>
      </c>
      <c r="J5" s="27" t="s">
        <v>3</v>
      </c>
      <c r="K5" s="28" t="s">
        <v>4</v>
      </c>
      <c r="L5" s="40" t="s">
        <v>2</v>
      </c>
      <c r="M5" s="27" t="s">
        <v>3</v>
      </c>
      <c r="N5" s="28" t="s">
        <v>4</v>
      </c>
      <c r="O5" s="40" t="s">
        <v>2</v>
      </c>
      <c r="P5" s="27" t="s">
        <v>3</v>
      </c>
      <c r="Q5" s="28" t="s">
        <v>4</v>
      </c>
      <c r="R5" s="40" t="s">
        <v>2</v>
      </c>
      <c r="S5" s="27" t="s">
        <v>3</v>
      </c>
      <c r="T5" s="28" t="s">
        <v>4</v>
      </c>
      <c r="U5" s="40" t="s">
        <v>2</v>
      </c>
      <c r="V5" s="27" t="s">
        <v>3</v>
      </c>
      <c r="W5" s="28" t="s">
        <v>4</v>
      </c>
      <c r="X5" s="40" t="s">
        <v>2</v>
      </c>
      <c r="Y5" s="27" t="s">
        <v>3</v>
      </c>
      <c r="Z5" s="28" t="s">
        <v>4</v>
      </c>
      <c r="AA5" s="40" t="s">
        <v>2</v>
      </c>
      <c r="AB5" s="27" t="s">
        <v>3</v>
      </c>
      <c r="AC5" s="28" t="s">
        <v>4</v>
      </c>
      <c r="AD5" s="40" t="s">
        <v>2</v>
      </c>
      <c r="AE5" s="27" t="s">
        <v>3</v>
      </c>
      <c r="AF5" s="28" t="s">
        <v>4</v>
      </c>
      <c r="AG5" s="40" t="s">
        <v>2</v>
      </c>
      <c r="AH5" s="27" t="s">
        <v>3</v>
      </c>
      <c r="AI5" s="28" t="s">
        <v>4</v>
      </c>
      <c r="AJ5" s="40" t="s">
        <v>2</v>
      </c>
      <c r="AK5" s="27" t="s">
        <v>3</v>
      </c>
      <c r="AL5" s="28" t="s">
        <v>4</v>
      </c>
      <c r="AM5" s="40" t="s">
        <v>2</v>
      </c>
      <c r="AN5" s="27" t="s">
        <v>3</v>
      </c>
      <c r="AO5" s="28" t="s">
        <v>4</v>
      </c>
      <c r="AP5" s="40" t="s">
        <v>2</v>
      </c>
      <c r="AQ5" s="27" t="s">
        <v>3</v>
      </c>
      <c r="AR5" s="28" t="s">
        <v>4</v>
      </c>
      <c r="AS5" s="40" t="s">
        <v>2</v>
      </c>
      <c r="AT5" s="27" t="s">
        <v>3</v>
      </c>
      <c r="AU5" s="28" t="s">
        <v>4</v>
      </c>
      <c r="AV5" s="40" t="s">
        <v>2</v>
      </c>
      <c r="AW5" s="27" t="s">
        <v>3</v>
      </c>
      <c r="AX5" s="28" t="s">
        <v>4</v>
      </c>
      <c r="AY5" s="40" t="s">
        <v>2</v>
      </c>
      <c r="AZ5" s="27" t="s">
        <v>3</v>
      </c>
      <c r="BA5" s="28" t="s">
        <v>4</v>
      </c>
      <c r="BB5" s="40" t="s">
        <v>2</v>
      </c>
      <c r="BC5" s="27" t="s">
        <v>3</v>
      </c>
      <c r="BD5" s="28" t="s">
        <v>4</v>
      </c>
      <c r="BE5" s="40" t="s">
        <v>2</v>
      </c>
      <c r="BF5" s="27" t="s">
        <v>3</v>
      </c>
      <c r="BG5" s="28" t="s">
        <v>4</v>
      </c>
      <c r="BH5" s="40" t="s">
        <v>2</v>
      </c>
      <c r="BI5" s="27" t="s">
        <v>3</v>
      </c>
      <c r="BJ5" s="28" t="s">
        <v>4</v>
      </c>
      <c r="BK5" s="40" t="s">
        <v>2</v>
      </c>
      <c r="BL5" s="27" t="s">
        <v>3</v>
      </c>
      <c r="BM5" s="28" t="s">
        <v>4</v>
      </c>
      <c r="BN5" s="40" t="s">
        <v>2</v>
      </c>
      <c r="BO5" s="27" t="s">
        <v>3</v>
      </c>
      <c r="BP5" s="28" t="s">
        <v>4</v>
      </c>
      <c r="BQ5" s="40" t="s">
        <v>2</v>
      </c>
      <c r="BR5" s="27" t="s">
        <v>3</v>
      </c>
      <c r="BS5" s="28" t="s">
        <v>4</v>
      </c>
      <c r="BT5" s="40" t="s">
        <v>2</v>
      </c>
      <c r="BU5" s="27" t="s">
        <v>3</v>
      </c>
      <c r="BV5" s="28" t="s">
        <v>4</v>
      </c>
      <c r="BW5" s="40" t="s">
        <v>2</v>
      </c>
      <c r="BX5" s="27" t="s">
        <v>3</v>
      </c>
      <c r="BY5" s="28" t="s">
        <v>4</v>
      </c>
      <c r="BZ5" s="40" t="s">
        <v>2</v>
      </c>
      <c r="CA5" s="27" t="s">
        <v>3</v>
      </c>
      <c r="CB5" s="28" t="s">
        <v>4</v>
      </c>
      <c r="CC5" s="40" t="s">
        <v>2</v>
      </c>
      <c r="CD5" s="27" t="s">
        <v>3</v>
      </c>
      <c r="CE5" s="28" t="s">
        <v>4</v>
      </c>
      <c r="CF5" s="40" t="s">
        <v>2</v>
      </c>
      <c r="CG5" s="27" t="s">
        <v>3</v>
      </c>
      <c r="CH5" s="28" t="s">
        <v>4</v>
      </c>
      <c r="CI5" s="40" t="s">
        <v>2</v>
      </c>
      <c r="CJ5" s="27" t="s">
        <v>3</v>
      </c>
      <c r="CK5" s="28" t="s">
        <v>4</v>
      </c>
      <c r="CL5" s="40" t="s">
        <v>2</v>
      </c>
      <c r="CM5" s="27" t="s">
        <v>3</v>
      </c>
      <c r="CN5" s="28" t="s">
        <v>4</v>
      </c>
      <c r="CO5" s="40" t="s">
        <v>2</v>
      </c>
      <c r="CP5" s="27" t="s">
        <v>3</v>
      </c>
      <c r="CQ5" s="28" t="s">
        <v>4</v>
      </c>
      <c r="CR5" s="40" t="s">
        <v>2</v>
      </c>
      <c r="CS5" s="27" t="s">
        <v>3</v>
      </c>
      <c r="CT5" s="28" t="s">
        <v>4</v>
      </c>
      <c r="CU5" s="40" t="s">
        <v>2</v>
      </c>
      <c r="CV5" s="27" t="s">
        <v>3</v>
      </c>
      <c r="CW5" s="28" t="s">
        <v>4</v>
      </c>
      <c r="CX5" s="40" t="s">
        <v>2</v>
      </c>
      <c r="CY5" s="27" t="s">
        <v>3</v>
      </c>
      <c r="CZ5" s="28" t="s">
        <v>4</v>
      </c>
      <c r="DA5" s="40" t="s">
        <v>2</v>
      </c>
      <c r="DB5" s="27" t="s">
        <v>3</v>
      </c>
      <c r="DC5" s="28" t="s">
        <v>4</v>
      </c>
      <c r="DD5" s="40" t="s">
        <v>2</v>
      </c>
      <c r="DE5" s="27" t="s">
        <v>3</v>
      </c>
      <c r="DF5" s="28" t="s">
        <v>4</v>
      </c>
      <c r="DG5" s="40" t="s">
        <v>36</v>
      </c>
      <c r="DH5" s="28" t="s">
        <v>37</v>
      </c>
      <c r="DI5" s="3"/>
      <c r="DJ5" s="3"/>
      <c r="DK5" s="3"/>
      <c r="DL5" s="3"/>
      <c r="DM5" s="3"/>
      <c r="DN5" s="3"/>
      <c r="DO5" s="3"/>
      <c r="DP5" s="3"/>
      <c r="DQ5" s="3"/>
      <c r="DR5" s="3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</row>
    <row r="6" spans="1:204" x14ac:dyDescent="0.3">
      <c r="A6" s="46">
        <v>2004</v>
      </c>
      <c r="B6" s="47" t="s">
        <v>5</v>
      </c>
      <c r="C6" s="42">
        <v>88524</v>
      </c>
      <c r="D6" s="14">
        <v>135608</v>
      </c>
      <c r="E6" s="4">
        <f>D6/C6*1000</f>
        <v>1531.8783606705526</v>
      </c>
      <c r="F6" s="7">
        <v>0</v>
      </c>
      <c r="G6" s="13">
        <v>0</v>
      </c>
      <c r="H6" s="4">
        <v>0</v>
      </c>
      <c r="I6" s="7">
        <v>0</v>
      </c>
      <c r="J6" s="13">
        <v>0</v>
      </c>
      <c r="K6" s="4">
        <f t="shared" ref="K6:K17" si="0">IF(I6=0,0,J6/I6*1000)</f>
        <v>0</v>
      </c>
      <c r="L6" s="7">
        <v>0</v>
      </c>
      <c r="M6" s="13">
        <v>0</v>
      </c>
      <c r="N6" s="4">
        <v>0</v>
      </c>
      <c r="O6" s="7">
        <v>0</v>
      </c>
      <c r="P6" s="13">
        <v>0</v>
      </c>
      <c r="Q6" s="4">
        <v>0</v>
      </c>
      <c r="R6" s="7">
        <v>0</v>
      </c>
      <c r="S6" s="13">
        <v>0</v>
      </c>
      <c r="T6" s="4">
        <v>0</v>
      </c>
      <c r="U6" s="7">
        <v>0</v>
      </c>
      <c r="V6" s="13">
        <v>0</v>
      </c>
      <c r="W6" s="4">
        <v>0</v>
      </c>
      <c r="X6" s="7">
        <v>0</v>
      </c>
      <c r="Y6" s="13">
        <v>0</v>
      </c>
      <c r="Z6" s="4">
        <v>0</v>
      </c>
      <c r="AA6" s="7"/>
      <c r="AB6" s="13"/>
      <c r="AC6" s="4"/>
      <c r="AD6" s="7">
        <v>0</v>
      </c>
      <c r="AE6" s="13">
        <v>0</v>
      </c>
      <c r="AF6" s="4">
        <v>0</v>
      </c>
      <c r="AG6" s="7">
        <v>0</v>
      </c>
      <c r="AH6" s="13">
        <v>0</v>
      </c>
      <c r="AI6" s="4">
        <v>0</v>
      </c>
      <c r="AJ6" s="7">
        <v>0</v>
      </c>
      <c r="AK6" s="13">
        <v>0</v>
      </c>
      <c r="AL6" s="4">
        <v>0</v>
      </c>
      <c r="AM6" s="7">
        <v>0</v>
      </c>
      <c r="AN6" s="13">
        <v>0</v>
      </c>
      <c r="AO6" s="4">
        <v>0</v>
      </c>
      <c r="AP6" s="7"/>
      <c r="AQ6" s="13"/>
      <c r="AR6" s="4"/>
      <c r="AS6" s="7">
        <v>0</v>
      </c>
      <c r="AT6" s="13">
        <v>0</v>
      </c>
      <c r="AU6" s="4">
        <v>0</v>
      </c>
      <c r="AV6" s="7">
        <v>0</v>
      </c>
      <c r="AW6" s="13">
        <v>0</v>
      </c>
      <c r="AX6" s="4">
        <v>0</v>
      </c>
      <c r="AY6" s="7"/>
      <c r="AZ6" s="13"/>
      <c r="BA6" s="4"/>
      <c r="BB6" s="7">
        <v>0</v>
      </c>
      <c r="BC6" s="13">
        <v>0</v>
      </c>
      <c r="BD6" s="4">
        <f t="shared" ref="BD6:BD17" si="1">IF(BB6=0,0,BC6/BB6*1000)</f>
        <v>0</v>
      </c>
      <c r="BE6" s="7">
        <v>0</v>
      </c>
      <c r="BF6" s="13">
        <v>0</v>
      </c>
      <c r="BG6" s="4">
        <v>0</v>
      </c>
      <c r="BH6" s="7">
        <v>0</v>
      </c>
      <c r="BI6" s="13">
        <v>0</v>
      </c>
      <c r="BJ6" s="4">
        <v>0</v>
      </c>
      <c r="BK6" s="7">
        <v>0</v>
      </c>
      <c r="BL6" s="13">
        <v>0</v>
      </c>
      <c r="BM6" s="4">
        <f t="shared" ref="BM6:BM17" si="2">IF(BK6=0,0,BL6/BK6*1000)</f>
        <v>0</v>
      </c>
      <c r="BN6" s="7">
        <v>0</v>
      </c>
      <c r="BO6" s="13">
        <v>0</v>
      </c>
      <c r="BP6" s="4">
        <v>0</v>
      </c>
      <c r="BQ6" s="7">
        <v>0</v>
      </c>
      <c r="BR6" s="13">
        <v>0</v>
      </c>
      <c r="BS6" s="4">
        <v>0</v>
      </c>
      <c r="BT6" s="7">
        <v>0</v>
      </c>
      <c r="BU6" s="13">
        <v>0</v>
      </c>
      <c r="BV6" s="4">
        <v>0</v>
      </c>
      <c r="BW6" s="7">
        <v>0</v>
      </c>
      <c r="BX6" s="13">
        <v>0</v>
      </c>
      <c r="BY6" s="4">
        <v>0</v>
      </c>
      <c r="BZ6" s="7"/>
      <c r="CA6" s="13"/>
      <c r="CB6" s="4"/>
      <c r="CC6" s="7">
        <v>0</v>
      </c>
      <c r="CD6" s="13">
        <v>0</v>
      </c>
      <c r="CE6" s="4">
        <v>0</v>
      </c>
      <c r="CF6" s="7">
        <v>0</v>
      </c>
      <c r="CG6" s="13">
        <v>0</v>
      </c>
      <c r="CH6" s="4">
        <f t="shared" ref="CH6:CH17" si="3">IF(CF6=0,0,CG6/CF6*1000)</f>
        <v>0</v>
      </c>
      <c r="CI6" s="7">
        <v>0</v>
      </c>
      <c r="CJ6" s="13">
        <v>0</v>
      </c>
      <c r="CK6" s="4">
        <v>0</v>
      </c>
      <c r="CL6" s="7">
        <v>0</v>
      </c>
      <c r="CM6" s="13">
        <v>0</v>
      </c>
      <c r="CN6" s="4">
        <f t="shared" ref="CN6:CN17" si="4">IF(CL6=0,0,CM6/CL6*1000)</f>
        <v>0</v>
      </c>
      <c r="CO6" s="7">
        <v>0</v>
      </c>
      <c r="CP6" s="13">
        <v>0</v>
      </c>
      <c r="CQ6" s="4">
        <v>0</v>
      </c>
      <c r="CR6" s="7">
        <v>0</v>
      </c>
      <c r="CS6" s="13">
        <v>8</v>
      </c>
      <c r="CT6" s="4">
        <v>0</v>
      </c>
      <c r="CU6" s="7">
        <v>0</v>
      </c>
      <c r="CV6" s="13">
        <v>8</v>
      </c>
      <c r="CW6" s="4">
        <v>0</v>
      </c>
      <c r="CX6" s="7">
        <v>0</v>
      </c>
      <c r="CY6" s="13">
        <v>0</v>
      </c>
      <c r="CZ6" s="4">
        <v>0</v>
      </c>
      <c r="DA6" s="7">
        <v>0</v>
      </c>
      <c r="DB6" s="13">
        <v>0</v>
      </c>
      <c r="DC6" s="4">
        <v>0</v>
      </c>
      <c r="DD6" s="7">
        <v>0</v>
      </c>
      <c r="DE6" s="13">
        <v>0</v>
      </c>
      <c r="DF6" s="4">
        <v>0</v>
      </c>
      <c r="DG6" s="7">
        <f t="shared" ref="DG6:DG69" si="5">SUMIF($C$5:$DF$5,"Ton",C6:DF6)</f>
        <v>88524</v>
      </c>
      <c r="DH6" s="4">
        <f t="shared" ref="DH6:DH69" si="6">SUMIF($C$5:$DF$5,"F*",C6:DF6)</f>
        <v>135624</v>
      </c>
    </row>
    <row r="7" spans="1:204" x14ac:dyDescent="0.3">
      <c r="A7" s="46">
        <v>2004</v>
      </c>
      <c r="B7" s="47" t="s">
        <v>6</v>
      </c>
      <c r="C7" s="42">
        <v>34858</v>
      </c>
      <c r="D7" s="14">
        <v>61331</v>
      </c>
      <c r="E7" s="4">
        <f t="shared" ref="E7:E17" si="7">D7/C7*1000</f>
        <v>1759.45263641058</v>
      </c>
      <c r="F7" s="7">
        <v>0</v>
      </c>
      <c r="G7" s="13">
        <v>0</v>
      </c>
      <c r="H7" s="4">
        <v>0</v>
      </c>
      <c r="I7" s="7">
        <v>0</v>
      </c>
      <c r="J7" s="13">
        <v>0</v>
      </c>
      <c r="K7" s="4">
        <f t="shared" si="0"/>
        <v>0</v>
      </c>
      <c r="L7" s="7">
        <v>0</v>
      </c>
      <c r="M7" s="13">
        <v>0</v>
      </c>
      <c r="N7" s="4">
        <v>0</v>
      </c>
      <c r="O7" s="7">
        <v>0</v>
      </c>
      <c r="P7" s="13">
        <v>0</v>
      </c>
      <c r="Q7" s="4">
        <v>0</v>
      </c>
      <c r="R7" s="7">
        <v>0</v>
      </c>
      <c r="S7" s="13">
        <v>0</v>
      </c>
      <c r="T7" s="4">
        <v>0</v>
      </c>
      <c r="U7" s="7">
        <v>0</v>
      </c>
      <c r="V7" s="13">
        <v>0</v>
      </c>
      <c r="W7" s="4">
        <v>0</v>
      </c>
      <c r="X7" s="7">
        <v>0</v>
      </c>
      <c r="Y7" s="13">
        <v>0</v>
      </c>
      <c r="Z7" s="4">
        <v>0</v>
      </c>
      <c r="AA7" s="7"/>
      <c r="AB7" s="13"/>
      <c r="AC7" s="4"/>
      <c r="AD7" s="7">
        <v>0</v>
      </c>
      <c r="AE7" s="13">
        <v>0</v>
      </c>
      <c r="AF7" s="4">
        <v>0</v>
      </c>
      <c r="AG7" s="7">
        <v>0</v>
      </c>
      <c r="AH7" s="13">
        <v>0</v>
      </c>
      <c r="AI7" s="4">
        <v>0</v>
      </c>
      <c r="AJ7" s="7">
        <v>0</v>
      </c>
      <c r="AK7" s="13">
        <v>0</v>
      </c>
      <c r="AL7" s="4">
        <v>0</v>
      </c>
      <c r="AM7" s="7">
        <v>0</v>
      </c>
      <c r="AN7" s="13">
        <v>0</v>
      </c>
      <c r="AO7" s="4">
        <v>0</v>
      </c>
      <c r="AP7" s="7"/>
      <c r="AQ7" s="13"/>
      <c r="AR7" s="4"/>
      <c r="AS7" s="7">
        <v>0</v>
      </c>
      <c r="AT7" s="13">
        <v>0</v>
      </c>
      <c r="AU7" s="4">
        <v>0</v>
      </c>
      <c r="AV7" s="7">
        <v>0</v>
      </c>
      <c r="AW7" s="13">
        <v>0</v>
      </c>
      <c r="AX7" s="4">
        <v>0</v>
      </c>
      <c r="AY7" s="7"/>
      <c r="AZ7" s="13"/>
      <c r="BA7" s="4"/>
      <c r="BB7" s="7">
        <v>0</v>
      </c>
      <c r="BC7" s="13">
        <v>0</v>
      </c>
      <c r="BD7" s="4">
        <f t="shared" si="1"/>
        <v>0</v>
      </c>
      <c r="BE7" s="7">
        <v>0</v>
      </c>
      <c r="BF7" s="13">
        <v>0</v>
      </c>
      <c r="BG7" s="4">
        <v>0</v>
      </c>
      <c r="BH7" s="7">
        <v>0</v>
      </c>
      <c r="BI7" s="13">
        <v>0</v>
      </c>
      <c r="BJ7" s="4">
        <v>0</v>
      </c>
      <c r="BK7" s="7">
        <v>0</v>
      </c>
      <c r="BL7" s="13">
        <v>0</v>
      </c>
      <c r="BM7" s="4">
        <f t="shared" si="2"/>
        <v>0</v>
      </c>
      <c r="BN7" s="7">
        <v>0</v>
      </c>
      <c r="BO7" s="13">
        <v>0</v>
      </c>
      <c r="BP7" s="4">
        <v>0</v>
      </c>
      <c r="BQ7" s="7">
        <v>0</v>
      </c>
      <c r="BR7" s="13">
        <v>0</v>
      </c>
      <c r="BS7" s="4">
        <v>0</v>
      </c>
      <c r="BT7" s="7">
        <v>0</v>
      </c>
      <c r="BU7" s="13">
        <v>0</v>
      </c>
      <c r="BV7" s="4">
        <v>0</v>
      </c>
      <c r="BW7" s="42">
        <v>613</v>
      </c>
      <c r="BX7" s="14">
        <v>335</v>
      </c>
      <c r="BY7" s="4">
        <f t="shared" ref="BY7" si="8">BX7/BW7*1000</f>
        <v>546.49265905383356</v>
      </c>
      <c r="BZ7" s="7"/>
      <c r="CA7" s="13"/>
      <c r="CB7" s="4"/>
      <c r="CC7" s="7">
        <v>0</v>
      </c>
      <c r="CD7" s="13">
        <v>0</v>
      </c>
      <c r="CE7" s="4">
        <v>0</v>
      </c>
      <c r="CF7" s="7">
        <v>0</v>
      </c>
      <c r="CG7" s="13">
        <v>0</v>
      </c>
      <c r="CH7" s="4">
        <f t="shared" si="3"/>
        <v>0</v>
      </c>
      <c r="CI7" s="7">
        <v>0</v>
      </c>
      <c r="CJ7" s="13">
        <v>0</v>
      </c>
      <c r="CK7" s="4">
        <v>0</v>
      </c>
      <c r="CL7" s="7">
        <v>0</v>
      </c>
      <c r="CM7" s="13">
        <v>0</v>
      </c>
      <c r="CN7" s="4">
        <f t="shared" si="4"/>
        <v>0</v>
      </c>
      <c r="CO7" s="7">
        <v>0</v>
      </c>
      <c r="CP7" s="13">
        <v>0</v>
      </c>
      <c r="CQ7" s="4">
        <v>0</v>
      </c>
      <c r="CR7" s="7">
        <v>0</v>
      </c>
      <c r="CS7" s="13">
        <v>0</v>
      </c>
      <c r="CT7" s="4">
        <v>0</v>
      </c>
      <c r="CU7" s="7">
        <v>0</v>
      </c>
      <c r="CV7" s="13">
        <v>0</v>
      </c>
      <c r="CW7" s="4">
        <v>0</v>
      </c>
      <c r="CX7" s="7">
        <v>0</v>
      </c>
      <c r="CY7" s="13">
        <v>0</v>
      </c>
      <c r="CZ7" s="4">
        <v>0</v>
      </c>
      <c r="DA7" s="7">
        <v>0</v>
      </c>
      <c r="DB7" s="13">
        <v>0</v>
      </c>
      <c r="DC7" s="4">
        <v>0</v>
      </c>
      <c r="DD7" s="7">
        <v>0</v>
      </c>
      <c r="DE7" s="13">
        <v>0</v>
      </c>
      <c r="DF7" s="4">
        <v>0</v>
      </c>
      <c r="DG7" s="7">
        <f t="shared" si="5"/>
        <v>35471</v>
      </c>
      <c r="DH7" s="4">
        <f t="shared" si="6"/>
        <v>61666</v>
      </c>
    </row>
    <row r="8" spans="1:204" x14ac:dyDescent="0.3">
      <c r="A8" s="46">
        <v>2004</v>
      </c>
      <c r="B8" s="47" t="s">
        <v>7</v>
      </c>
      <c r="C8" s="42">
        <v>51899</v>
      </c>
      <c r="D8" s="14">
        <v>85582</v>
      </c>
      <c r="E8" s="4">
        <f t="shared" si="7"/>
        <v>1649.0105782385017</v>
      </c>
      <c r="F8" s="7">
        <v>0</v>
      </c>
      <c r="G8" s="13">
        <v>0</v>
      </c>
      <c r="H8" s="4">
        <v>0</v>
      </c>
      <c r="I8" s="7">
        <v>0</v>
      </c>
      <c r="J8" s="13">
        <v>0</v>
      </c>
      <c r="K8" s="4">
        <f t="shared" si="0"/>
        <v>0</v>
      </c>
      <c r="L8" s="7">
        <v>0</v>
      </c>
      <c r="M8" s="13">
        <v>0</v>
      </c>
      <c r="N8" s="4">
        <v>0</v>
      </c>
      <c r="O8" s="7">
        <v>0</v>
      </c>
      <c r="P8" s="13">
        <v>0</v>
      </c>
      <c r="Q8" s="4">
        <v>0</v>
      </c>
      <c r="R8" s="7">
        <v>0</v>
      </c>
      <c r="S8" s="13">
        <v>0</v>
      </c>
      <c r="T8" s="4">
        <v>0</v>
      </c>
      <c r="U8" s="7">
        <v>0</v>
      </c>
      <c r="V8" s="13">
        <v>0</v>
      </c>
      <c r="W8" s="4">
        <v>0</v>
      </c>
      <c r="X8" s="7">
        <v>0</v>
      </c>
      <c r="Y8" s="13">
        <v>0</v>
      </c>
      <c r="Z8" s="4">
        <v>0</v>
      </c>
      <c r="AA8" s="7"/>
      <c r="AB8" s="13"/>
      <c r="AC8" s="4"/>
      <c r="AD8" s="7">
        <v>0</v>
      </c>
      <c r="AE8" s="13">
        <v>0</v>
      </c>
      <c r="AF8" s="4">
        <v>0</v>
      </c>
      <c r="AG8" s="7">
        <v>0</v>
      </c>
      <c r="AH8" s="13">
        <v>0</v>
      </c>
      <c r="AI8" s="4">
        <v>0</v>
      </c>
      <c r="AJ8" s="7">
        <v>0</v>
      </c>
      <c r="AK8" s="13">
        <v>0</v>
      </c>
      <c r="AL8" s="4">
        <v>0</v>
      </c>
      <c r="AM8" s="7">
        <v>0</v>
      </c>
      <c r="AN8" s="13">
        <v>0</v>
      </c>
      <c r="AO8" s="4">
        <v>0</v>
      </c>
      <c r="AP8" s="7"/>
      <c r="AQ8" s="13"/>
      <c r="AR8" s="4"/>
      <c r="AS8" s="7">
        <v>0</v>
      </c>
      <c r="AT8" s="13">
        <v>0</v>
      </c>
      <c r="AU8" s="4">
        <v>0</v>
      </c>
      <c r="AV8" s="7">
        <v>0</v>
      </c>
      <c r="AW8" s="13">
        <v>0</v>
      </c>
      <c r="AX8" s="4">
        <v>0</v>
      </c>
      <c r="AY8" s="7"/>
      <c r="AZ8" s="13"/>
      <c r="BA8" s="4"/>
      <c r="BB8" s="7">
        <v>0</v>
      </c>
      <c r="BC8" s="13">
        <v>0</v>
      </c>
      <c r="BD8" s="4">
        <f t="shared" si="1"/>
        <v>0</v>
      </c>
      <c r="BE8" s="7">
        <v>0</v>
      </c>
      <c r="BF8" s="13">
        <v>0</v>
      </c>
      <c r="BG8" s="4">
        <v>0</v>
      </c>
      <c r="BH8" s="7">
        <v>0</v>
      </c>
      <c r="BI8" s="13">
        <v>0</v>
      </c>
      <c r="BJ8" s="4">
        <v>0</v>
      </c>
      <c r="BK8" s="7">
        <v>0</v>
      </c>
      <c r="BL8" s="13">
        <v>0</v>
      </c>
      <c r="BM8" s="4">
        <f t="shared" si="2"/>
        <v>0</v>
      </c>
      <c r="BN8" s="7">
        <v>0</v>
      </c>
      <c r="BO8" s="13">
        <v>0</v>
      </c>
      <c r="BP8" s="4">
        <v>0</v>
      </c>
      <c r="BQ8" s="7">
        <v>0</v>
      </c>
      <c r="BR8" s="13">
        <v>0</v>
      </c>
      <c r="BS8" s="4">
        <v>0</v>
      </c>
      <c r="BT8" s="7">
        <v>0</v>
      </c>
      <c r="BU8" s="13">
        <v>0</v>
      </c>
      <c r="BV8" s="4">
        <v>0</v>
      </c>
      <c r="BW8" s="7">
        <v>0</v>
      </c>
      <c r="BX8" s="13">
        <v>0</v>
      </c>
      <c r="BY8" s="4">
        <v>0</v>
      </c>
      <c r="BZ8" s="7"/>
      <c r="CA8" s="13"/>
      <c r="CB8" s="4"/>
      <c r="CC8" s="7">
        <v>0</v>
      </c>
      <c r="CD8" s="13">
        <v>0</v>
      </c>
      <c r="CE8" s="4">
        <v>0</v>
      </c>
      <c r="CF8" s="7">
        <v>0</v>
      </c>
      <c r="CG8" s="13">
        <v>0</v>
      </c>
      <c r="CH8" s="4">
        <f t="shared" si="3"/>
        <v>0</v>
      </c>
      <c r="CI8" s="7">
        <v>0</v>
      </c>
      <c r="CJ8" s="13">
        <v>0</v>
      </c>
      <c r="CK8" s="4">
        <v>0</v>
      </c>
      <c r="CL8" s="7">
        <v>0</v>
      </c>
      <c r="CM8" s="13">
        <v>0</v>
      </c>
      <c r="CN8" s="4">
        <f t="shared" si="4"/>
        <v>0</v>
      </c>
      <c r="CO8" s="7">
        <v>0</v>
      </c>
      <c r="CP8" s="13">
        <v>0</v>
      </c>
      <c r="CQ8" s="4">
        <v>0</v>
      </c>
      <c r="CR8" s="7">
        <v>0</v>
      </c>
      <c r="CS8" s="13">
        <v>0</v>
      </c>
      <c r="CT8" s="4">
        <v>0</v>
      </c>
      <c r="CU8" s="7">
        <v>0</v>
      </c>
      <c r="CV8" s="13">
        <v>0</v>
      </c>
      <c r="CW8" s="4">
        <v>0</v>
      </c>
      <c r="CX8" s="7">
        <v>0</v>
      </c>
      <c r="CY8" s="13">
        <v>0</v>
      </c>
      <c r="CZ8" s="4">
        <v>0</v>
      </c>
      <c r="DA8" s="7">
        <v>0</v>
      </c>
      <c r="DB8" s="13">
        <v>0</v>
      </c>
      <c r="DC8" s="4">
        <v>0</v>
      </c>
      <c r="DD8" s="7">
        <v>0</v>
      </c>
      <c r="DE8" s="13">
        <v>0</v>
      </c>
      <c r="DF8" s="4">
        <v>0</v>
      </c>
      <c r="DG8" s="7">
        <f t="shared" si="5"/>
        <v>51899</v>
      </c>
      <c r="DH8" s="4">
        <f t="shared" si="6"/>
        <v>85582</v>
      </c>
    </row>
    <row r="9" spans="1:204" x14ac:dyDescent="0.3">
      <c r="A9" s="46">
        <v>2004</v>
      </c>
      <c r="B9" s="47" t="s">
        <v>8</v>
      </c>
      <c r="C9" s="42">
        <v>50763</v>
      </c>
      <c r="D9" s="14">
        <v>85968</v>
      </c>
      <c r="E9" s="4">
        <f t="shared" si="7"/>
        <v>1693.5169316234264</v>
      </c>
      <c r="F9" s="7">
        <v>0</v>
      </c>
      <c r="G9" s="13">
        <v>0</v>
      </c>
      <c r="H9" s="4">
        <v>0</v>
      </c>
      <c r="I9" s="7">
        <v>0</v>
      </c>
      <c r="J9" s="13">
        <v>0</v>
      </c>
      <c r="K9" s="4">
        <f t="shared" si="0"/>
        <v>0</v>
      </c>
      <c r="L9" s="7">
        <v>0</v>
      </c>
      <c r="M9" s="13">
        <v>0</v>
      </c>
      <c r="N9" s="4">
        <v>0</v>
      </c>
      <c r="O9" s="7">
        <v>0</v>
      </c>
      <c r="P9" s="13">
        <v>0</v>
      </c>
      <c r="Q9" s="4">
        <v>0</v>
      </c>
      <c r="R9" s="7">
        <v>0</v>
      </c>
      <c r="S9" s="13">
        <v>0</v>
      </c>
      <c r="T9" s="4">
        <v>0</v>
      </c>
      <c r="U9" s="7">
        <v>0</v>
      </c>
      <c r="V9" s="13">
        <v>0</v>
      </c>
      <c r="W9" s="4">
        <v>0</v>
      </c>
      <c r="X9" s="7">
        <v>0</v>
      </c>
      <c r="Y9" s="13">
        <v>0</v>
      </c>
      <c r="Z9" s="4">
        <v>0</v>
      </c>
      <c r="AA9" s="7"/>
      <c r="AB9" s="13"/>
      <c r="AC9" s="4"/>
      <c r="AD9" s="7">
        <v>0</v>
      </c>
      <c r="AE9" s="13">
        <v>0</v>
      </c>
      <c r="AF9" s="4">
        <v>0</v>
      </c>
      <c r="AG9" s="7">
        <v>0</v>
      </c>
      <c r="AH9" s="13">
        <v>0</v>
      </c>
      <c r="AI9" s="4">
        <v>0</v>
      </c>
      <c r="AJ9" s="7">
        <v>0</v>
      </c>
      <c r="AK9" s="13">
        <v>0</v>
      </c>
      <c r="AL9" s="4">
        <v>0</v>
      </c>
      <c r="AM9" s="7">
        <v>0</v>
      </c>
      <c r="AN9" s="13">
        <v>0</v>
      </c>
      <c r="AO9" s="4">
        <v>0</v>
      </c>
      <c r="AP9" s="7"/>
      <c r="AQ9" s="13"/>
      <c r="AR9" s="4"/>
      <c r="AS9" s="7">
        <v>0</v>
      </c>
      <c r="AT9" s="13">
        <v>0</v>
      </c>
      <c r="AU9" s="4">
        <v>0</v>
      </c>
      <c r="AV9" s="7">
        <v>0</v>
      </c>
      <c r="AW9" s="13">
        <v>0</v>
      </c>
      <c r="AX9" s="4">
        <v>0</v>
      </c>
      <c r="AY9" s="7"/>
      <c r="AZ9" s="13"/>
      <c r="BA9" s="4"/>
      <c r="BB9" s="7">
        <v>0</v>
      </c>
      <c r="BC9" s="13">
        <v>0</v>
      </c>
      <c r="BD9" s="4">
        <f t="shared" si="1"/>
        <v>0</v>
      </c>
      <c r="BE9" s="7">
        <v>0</v>
      </c>
      <c r="BF9" s="13">
        <v>0</v>
      </c>
      <c r="BG9" s="4">
        <v>0</v>
      </c>
      <c r="BH9" s="7">
        <v>0</v>
      </c>
      <c r="BI9" s="13">
        <v>0</v>
      </c>
      <c r="BJ9" s="4">
        <v>0</v>
      </c>
      <c r="BK9" s="7">
        <v>0</v>
      </c>
      <c r="BL9" s="13">
        <v>0</v>
      </c>
      <c r="BM9" s="4">
        <f t="shared" si="2"/>
        <v>0</v>
      </c>
      <c r="BN9" s="7">
        <v>0</v>
      </c>
      <c r="BO9" s="13">
        <v>0</v>
      </c>
      <c r="BP9" s="4">
        <v>0</v>
      </c>
      <c r="BQ9" s="7">
        <v>0</v>
      </c>
      <c r="BR9" s="13">
        <v>0</v>
      </c>
      <c r="BS9" s="4">
        <v>0</v>
      </c>
      <c r="BT9" s="7">
        <v>0</v>
      </c>
      <c r="BU9" s="13">
        <v>0</v>
      </c>
      <c r="BV9" s="4">
        <v>0</v>
      </c>
      <c r="BW9" s="7">
        <v>0</v>
      </c>
      <c r="BX9" s="13">
        <v>0</v>
      </c>
      <c r="BY9" s="4">
        <v>0</v>
      </c>
      <c r="BZ9" s="7"/>
      <c r="CA9" s="13"/>
      <c r="CB9" s="4"/>
      <c r="CC9" s="7">
        <v>0</v>
      </c>
      <c r="CD9" s="13">
        <v>0</v>
      </c>
      <c r="CE9" s="4">
        <v>0</v>
      </c>
      <c r="CF9" s="7">
        <v>0</v>
      </c>
      <c r="CG9" s="13">
        <v>0</v>
      </c>
      <c r="CH9" s="4">
        <f t="shared" si="3"/>
        <v>0</v>
      </c>
      <c r="CI9" s="7">
        <v>0</v>
      </c>
      <c r="CJ9" s="13">
        <v>0</v>
      </c>
      <c r="CK9" s="4">
        <v>0</v>
      </c>
      <c r="CL9" s="7">
        <v>0</v>
      </c>
      <c r="CM9" s="13">
        <v>0</v>
      </c>
      <c r="CN9" s="4">
        <f t="shared" si="4"/>
        <v>0</v>
      </c>
      <c r="CO9" s="7">
        <v>0</v>
      </c>
      <c r="CP9" s="13">
        <v>0</v>
      </c>
      <c r="CQ9" s="4">
        <v>0</v>
      </c>
      <c r="CR9" s="7">
        <v>0</v>
      </c>
      <c r="CS9" s="13">
        <v>0</v>
      </c>
      <c r="CT9" s="4">
        <v>0</v>
      </c>
      <c r="CU9" s="7">
        <v>0</v>
      </c>
      <c r="CV9" s="13">
        <v>0</v>
      </c>
      <c r="CW9" s="4">
        <v>0</v>
      </c>
      <c r="CX9" s="7">
        <v>0</v>
      </c>
      <c r="CY9" s="13">
        <v>0</v>
      </c>
      <c r="CZ9" s="4">
        <v>0</v>
      </c>
      <c r="DA9" s="7">
        <v>0</v>
      </c>
      <c r="DB9" s="13">
        <v>0</v>
      </c>
      <c r="DC9" s="4">
        <v>0</v>
      </c>
      <c r="DD9" s="7">
        <v>0</v>
      </c>
      <c r="DE9" s="13">
        <v>0</v>
      </c>
      <c r="DF9" s="4">
        <v>0</v>
      </c>
      <c r="DG9" s="7">
        <f t="shared" si="5"/>
        <v>50763</v>
      </c>
      <c r="DH9" s="4">
        <f t="shared" si="6"/>
        <v>85968</v>
      </c>
    </row>
    <row r="10" spans="1:204" x14ac:dyDescent="0.3">
      <c r="A10" s="46">
        <v>2004</v>
      </c>
      <c r="B10" s="47" t="s">
        <v>9</v>
      </c>
      <c r="C10" s="42">
        <v>39888</v>
      </c>
      <c r="D10" s="14">
        <v>69851</v>
      </c>
      <c r="E10" s="4">
        <f t="shared" si="7"/>
        <v>1751.178299237866</v>
      </c>
      <c r="F10" s="7">
        <v>0</v>
      </c>
      <c r="G10" s="13">
        <v>0</v>
      </c>
      <c r="H10" s="4">
        <v>0</v>
      </c>
      <c r="I10" s="7">
        <v>0</v>
      </c>
      <c r="J10" s="13">
        <v>0</v>
      </c>
      <c r="K10" s="4">
        <f t="shared" si="0"/>
        <v>0</v>
      </c>
      <c r="L10" s="7">
        <v>0</v>
      </c>
      <c r="M10" s="13">
        <v>0</v>
      </c>
      <c r="N10" s="4">
        <v>0</v>
      </c>
      <c r="O10" s="7">
        <v>0</v>
      </c>
      <c r="P10" s="13">
        <v>0</v>
      </c>
      <c r="Q10" s="4">
        <v>0</v>
      </c>
      <c r="R10" s="7">
        <v>0</v>
      </c>
      <c r="S10" s="13">
        <v>0</v>
      </c>
      <c r="T10" s="4">
        <v>0</v>
      </c>
      <c r="U10" s="42">
        <v>14</v>
      </c>
      <c r="V10" s="14">
        <v>58</v>
      </c>
      <c r="W10" s="4">
        <f t="shared" ref="W10:W16" si="9">V10/U10*1000</f>
        <v>4142.8571428571431</v>
      </c>
      <c r="X10" s="7">
        <v>0</v>
      </c>
      <c r="Y10" s="13">
        <v>0</v>
      </c>
      <c r="Z10" s="4">
        <v>0</v>
      </c>
      <c r="AA10" s="7"/>
      <c r="AB10" s="13"/>
      <c r="AC10" s="4"/>
      <c r="AD10" s="7">
        <v>0</v>
      </c>
      <c r="AE10" s="13">
        <v>0</v>
      </c>
      <c r="AF10" s="4">
        <v>0</v>
      </c>
      <c r="AG10" s="7">
        <v>0</v>
      </c>
      <c r="AH10" s="13">
        <v>0</v>
      </c>
      <c r="AI10" s="4">
        <v>0</v>
      </c>
      <c r="AJ10" s="7">
        <v>0</v>
      </c>
      <c r="AK10" s="13">
        <v>0</v>
      </c>
      <c r="AL10" s="4">
        <v>0</v>
      </c>
      <c r="AM10" s="7">
        <v>0</v>
      </c>
      <c r="AN10" s="13">
        <v>0</v>
      </c>
      <c r="AO10" s="4">
        <v>0</v>
      </c>
      <c r="AP10" s="7"/>
      <c r="AQ10" s="13"/>
      <c r="AR10" s="4"/>
      <c r="AS10" s="7">
        <v>0</v>
      </c>
      <c r="AT10" s="13">
        <v>0</v>
      </c>
      <c r="AU10" s="4">
        <v>0</v>
      </c>
      <c r="AV10" s="7">
        <v>0</v>
      </c>
      <c r="AW10" s="13">
        <v>0</v>
      </c>
      <c r="AX10" s="4">
        <v>0</v>
      </c>
      <c r="AY10" s="7"/>
      <c r="AZ10" s="13"/>
      <c r="BA10" s="4"/>
      <c r="BB10" s="7">
        <v>0</v>
      </c>
      <c r="BC10" s="13">
        <v>0</v>
      </c>
      <c r="BD10" s="4">
        <f t="shared" si="1"/>
        <v>0</v>
      </c>
      <c r="BE10" s="7">
        <v>0</v>
      </c>
      <c r="BF10" s="13">
        <v>0</v>
      </c>
      <c r="BG10" s="4">
        <v>0</v>
      </c>
      <c r="BH10" s="7">
        <v>0</v>
      </c>
      <c r="BI10" s="13">
        <v>0</v>
      </c>
      <c r="BJ10" s="4">
        <v>0</v>
      </c>
      <c r="BK10" s="7">
        <v>0</v>
      </c>
      <c r="BL10" s="13">
        <v>0</v>
      </c>
      <c r="BM10" s="4">
        <f t="shared" si="2"/>
        <v>0</v>
      </c>
      <c r="BN10" s="7">
        <v>0</v>
      </c>
      <c r="BO10" s="13">
        <v>0</v>
      </c>
      <c r="BP10" s="4">
        <v>0</v>
      </c>
      <c r="BQ10" s="7">
        <v>0</v>
      </c>
      <c r="BR10" s="13">
        <v>0</v>
      </c>
      <c r="BS10" s="4">
        <v>0</v>
      </c>
      <c r="BT10" s="7">
        <v>0</v>
      </c>
      <c r="BU10" s="13">
        <v>0</v>
      </c>
      <c r="BV10" s="4">
        <v>0</v>
      </c>
      <c r="BW10" s="7">
        <v>0</v>
      </c>
      <c r="BX10" s="13">
        <v>0</v>
      </c>
      <c r="BY10" s="4">
        <v>0</v>
      </c>
      <c r="BZ10" s="7"/>
      <c r="CA10" s="13"/>
      <c r="CB10" s="4"/>
      <c r="CC10" s="7">
        <v>0</v>
      </c>
      <c r="CD10" s="13">
        <v>0</v>
      </c>
      <c r="CE10" s="4">
        <v>0</v>
      </c>
      <c r="CF10" s="7">
        <v>0</v>
      </c>
      <c r="CG10" s="13">
        <v>0</v>
      </c>
      <c r="CH10" s="4">
        <f t="shared" si="3"/>
        <v>0</v>
      </c>
      <c r="CI10" s="7">
        <v>0</v>
      </c>
      <c r="CJ10" s="13">
        <v>0</v>
      </c>
      <c r="CK10" s="4">
        <v>0</v>
      </c>
      <c r="CL10" s="7">
        <v>0</v>
      </c>
      <c r="CM10" s="13">
        <v>0</v>
      </c>
      <c r="CN10" s="4">
        <f t="shared" si="4"/>
        <v>0</v>
      </c>
      <c r="CO10" s="7">
        <v>0</v>
      </c>
      <c r="CP10" s="13">
        <v>0</v>
      </c>
      <c r="CQ10" s="4">
        <v>0</v>
      </c>
      <c r="CR10" s="7">
        <v>0</v>
      </c>
      <c r="CS10" s="13">
        <v>0</v>
      </c>
      <c r="CT10" s="4">
        <v>0</v>
      </c>
      <c r="CU10" s="7">
        <v>0</v>
      </c>
      <c r="CV10" s="13">
        <v>0</v>
      </c>
      <c r="CW10" s="4">
        <v>0</v>
      </c>
      <c r="CX10" s="7">
        <v>0</v>
      </c>
      <c r="CY10" s="13">
        <v>0</v>
      </c>
      <c r="CZ10" s="4">
        <v>0</v>
      </c>
      <c r="DA10" s="7">
        <v>0</v>
      </c>
      <c r="DB10" s="13">
        <v>0</v>
      </c>
      <c r="DC10" s="4">
        <v>0</v>
      </c>
      <c r="DD10" s="7">
        <v>0</v>
      </c>
      <c r="DE10" s="13">
        <v>0</v>
      </c>
      <c r="DF10" s="4">
        <v>0</v>
      </c>
      <c r="DG10" s="7">
        <f t="shared" si="5"/>
        <v>39902</v>
      </c>
      <c r="DH10" s="4">
        <f t="shared" si="6"/>
        <v>69909</v>
      </c>
    </row>
    <row r="11" spans="1:204" x14ac:dyDescent="0.3">
      <c r="A11" s="46">
        <v>2004</v>
      </c>
      <c r="B11" s="47" t="s">
        <v>10</v>
      </c>
      <c r="C11" s="42">
        <v>85718</v>
      </c>
      <c r="D11" s="14">
        <v>160628</v>
      </c>
      <c r="E11" s="4">
        <f t="shared" si="7"/>
        <v>1873.912130474346</v>
      </c>
      <c r="F11" s="7">
        <v>0</v>
      </c>
      <c r="G11" s="13">
        <v>0</v>
      </c>
      <c r="H11" s="4">
        <v>0</v>
      </c>
      <c r="I11" s="7">
        <v>0</v>
      </c>
      <c r="J11" s="13">
        <v>0</v>
      </c>
      <c r="K11" s="4">
        <f t="shared" si="0"/>
        <v>0</v>
      </c>
      <c r="L11" s="7">
        <v>0</v>
      </c>
      <c r="M11" s="13">
        <v>0</v>
      </c>
      <c r="N11" s="4">
        <v>0</v>
      </c>
      <c r="O11" s="7">
        <v>0</v>
      </c>
      <c r="P11" s="13">
        <v>0</v>
      </c>
      <c r="Q11" s="4">
        <v>0</v>
      </c>
      <c r="R11" s="7">
        <v>0</v>
      </c>
      <c r="S11" s="13">
        <v>0</v>
      </c>
      <c r="T11" s="4">
        <v>0</v>
      </c>
      <c r="U11" s="7">
        <v>0</v>
      </c>
      <c r="V11" s="13">
        <v>0</v>
      </c>
      <c r="W11" s="4">
        <v>0</v>
      </c>
      <c r="X11" s="7">
        <v>0</v>
      </c>
      <c r="Y11" s="13">
        <v>0</v>
      </c>
      <c r="Z11" s="4">
        <v>0</v>
      </c>
      <c r="AA11" s="7"/>
      <c r="AB11" s="13"/>
      <c r="AC11" s="4"/>
      <c r="AD11" s="7">
        <v>0</v>
      </c>
      <c r="AE11" s="13">
        <v>0</v>
      </c>
      <c r="AF11" s="4">
        <v>0</v>
      </c>
      <c r="AG11" s="7">
        <v>0</v>
      </c>
      <c r="AH11" s="13">
        <v>0</v>
      </c>
      <c r="AI11" s="4">
        <v>0</v>
      </c>
      <c r="AJ11" s="7">
        <v>0</v>
      </c>
      <c r="AK11" s="13">
        <v>0</v>
      </c>
      <c r="AL11" s="4">
        <v>0</v>
      </c>
      <c r="AM11" s="7">
        <v>0</v>
      </c>
      <c r="AN11" s="13">
        <v>0</v>
      </c>
      <c r="AO11" s="4">
        <v>0</v>
      </c>
      <c r="AP11" s="7"/>
      <c r="AQ11" s="13"/>
      <c r="AR11" s="4"/>
      <c r="AS11" s="7">
        <v>0</v>
      </c>
      <c r="AT11" s="13">
        <v>0</v>
      </c>
      <c r="AU11" s="4">
        <v>0</v>
      </c>
      <c r="AV11" s="7">
        <v>0</v>
      </c>
      <c r="AW11" s="13">
        <v>0</v>
      </c>
      <c r="AX11" s="4">
        <v>0</v>
      </c>
      <c r="AY11" s="7"/>
      <c r="AZ11" s="13"/>
      <c r="BA11" s="4"/>
      <c r="BB11" s="7">
        <v>0</v>
      </c>
      <c r="BC11" s="13">
        <v>0</v>
      </c>
      <c r="BD11" s="4">
        <f t="shared" si="1"/>
        <v>0</v>
      </c>
      <c r="BE11" s="7">
        <v>0</v>
      </c>
      <c r="BF11" s="13">
        <v>0</v>
      </c>
      <c r="BG11" s="4">
        <v>0</v>
      </c>
      <c r="BH11" s="7">
        <v>0</v>
      </c>
      <c r="BI11" s="13">
        <v>0</v>
      </c>
      <c r="BJ11" s="4">
        <v>0</v>
      </c>
      <c r="BK11" s="7">
        <v>0</v>
      </c>
      <c r="BL11" s="13">
        <v>0</v>
      </c>
      <c r="BM11" s="4">
        <f t="shared" si="2"/>
        <v>0</v>
      </c>
      <c r="BN11" s="7">
        <v>0</v>
      </c>
      <c r="BO11" s="13">
        <v>0</v>
      </c>
      <c r="BP11" s="4">
        <v>0</v>
      </c>
      <c r="BQ11" s="7">
        <v>0</v>
      </c>
      <c r="BR11" s="13">
        <v>0</v>
      </c>
      <c r="BS11" s="4">
        <v>0</v>
      </c>
      <c r="BT11" s="7">
        <v>0</v>
      </c>
      <c r="BU11" s="13">
        <v>0</v>
      </c>
      <c r="BV11" s="4">
        <v>0</v>
      </c>
      <c r="BW11" s="7">
        <v>0</v>
      </c>
      <c r="BX11" s="13">
        <v>0</v>
      </c>
      <c r="BY11" s="4">
        <v>0</v>
      </c>
      <c r="BZ11" s="7"/>
      <c r="CA11" s="13"/>
      <c r="CB11" s="4"/>
      <c r="CC11" s="7">
        <v>0</v>
      </c>
      <c r="CD11" s="13">
        <v>0</v>
      </c>
      <c r="CE11" s="4">
        <v>0</v>
      </c>
      <c r="CF11" s="7">
        <v>0</v>
      </c>
      <c r="CG11" s="13">
        <v>0</v>
      </c>
      <c r="CH11" s="4">
        <f t="shared" si="3"/>
        <v>0</v>
      </c>
      <c r="CI11" s="7">
        <v>0</v>
      </c>
      <c r="CJ11" s="13">
        <v>0</v>
      </c>
      <c r="CK11" s="4">
        <v>0</v>
      </c>
      <c r="CL11" s="7">
        <v>0</v>
      </c>
      <c r="CM11" s="13">
        <v>0</v>
      </c>
      <c r="CN11" s="4">
        <f t="shared" si="4"/>
        <v>0</v>
      </c>
      <c r="CO11" s="7">
        <v>0</v>
      </c>
      <c r="CP11" s="13">
        <v>0</v>
      </c>
      <c r="CQ11" s="4">
        <v>0</v>
      </c>
      <c r="CR11" s="42">
        <v>22119</v>
      </c>
      <c r="CS11" s="14">
        <v>37457</v>
      </c>
      <c r="CT11" s="4">
        <f t="shared" ref="CT11" si="10">CS11/CR11*1000</f>
        <v>1693.4309869343099</v>
      </c>
      <c r="CU11" s="42">
        <v>22119</v>
      </c>
      <c r="CV11" s="14">
        <v>37457</v>
      </c>
      <c r="CW11" s="4">
        <f t="shared" ref="CW11" si="11">CV11/CU11*1000</f>
        <v>1693.4309869343099</v>
      </c>
      <c r="CX11" s="7">
        <v>0</v>
      </c>
      <c r="CY11" s="13">
        <v>0</v>
      </c>
      <c r="CZ11" s="4">
        <v>0</v>
      </c>
      <c r="DA11" s="7">
        <v>0</v>
      </c>
      <c r="DB11" s="13">
        <v>0</v>
      </c>
      <c r="DC11" s="4">
        <v>0</v>
      </c>
      <c r="DD11" s="7">
        <v>0</v>
      </c>
      <c r="DE11" s="13">
        <v>0</v>
      </c>
      <c r="DF11" s="4">
        <v>0</v>
      </c>
      <c r="DG11" s="7">
        <f t="shared" si="5"/>
        <v>129956</v>
      </c>
      <c r="DH11" s="4">
        <f t="shared" si="6"/>
        <v>235542</v>
      </c>
    </row>
    <row r="12" spans="1:204" x14ac:dyDescent="0.3">
      <c r="A12" s="46">
        <v>2004</v>
      </c>
      <c r="B12" s="47" t="s">
        <v>11</v>
      </c>
      <c r="C12" s="42">
        <v>45729</v>
      </c>
      <c r="D12" s="14">
        <v>71358</v>
      </c>
      <c r="E12" s="4">
        <f t="shared" si="7"/>
        <v>1560.4539788755494</v>
      </c>
      <c r="F12" s="7">
        <v>0</v>
      </c>
      <c r="G12" s="13">
        <v>0</v>
      </c>
      <c r="H12" s="4">
        <v>0</v>
      </c>
      <c r="I12" s="7">
        <v>0</v>
      </c>
      <c r="J12" s="13">
        <v>0</v>
      </c>
      <c r="K12" s="4">
        <f t="shared" si="0"/>
        <v>0</v>
      </c>
      <c r="L12" s="7">
        <v>0</v>
      </c>
      <c r="M12" s="13">
        <v>0</v>
      </c>
      <c r="N12" s="4">
        <v>0</v>
      </c>
      <c r="O12" s="7">
        <v>0</v>
      </c>
      <c r="P12" s="13">
        <v>0</v>
      </c>
      <c r="Q12" s="4">
        <v>0</v>
      </c>
      <c r="R12" s="7">
        <v>0</v>
      </c>
      <c r="S12" s="13">
        <v>0</v>
      </c>
      <c r="T12" s="4">
        <v>0</v>
      </c>
      <c r="U12" s="42">
        <v>14</v>
      </c>
      <c r="V12" s="14">
        <v>80</v>
      </c>
      <c r="W12" s="4">
        <f t="shared" si="9"/>
        <v>5714.2857142857147</v>
      </c>
      <c r="X12" s="7">
        <v>0</v>
      </c>
      <c r="Y12" s="13">
        <v>0</v>
      </c>
      <c r="Z12" s="4">
        <v>0</v>
      </c>
      <c r="AA12" s="7"/>
      <c r="AB12" s="13"/>
      <c r="AC12" s="4"/>
      <c r="AD12" s="7">
        <v>0</v>
      </c>
      <c r="AE12" s="13">
        <v>0</v>
      </c>
      <c r="AF12" s="4">
        <v>0</v>
      </c>
      <c r="AG12" s="7">
        <v>0</v>
      </c>
      <c r="AH12" s="13">
        <v>0</v>
      </c>
      <c r="AI12" s="4">
        <v>0</v>
      </c>
      <c r="AJ12" s="7">
        <v>0</v>
      </c>
      <c r="AK12" s="13">
        <v>0</v>
      </c>
      <c r="AL12" s="4">
        <v>0</v>
      </c>
      <c r="AM12" s="7">
        <v>0</v>
      </c>
      <c r="AN12" s="13">
        <v>0</v>
      </c>
      <c r="AO12" s="4">
        <v>0</v>
      </c>
      <c r="AP12" s="7"/>
      <c r="AQ12" s="13"/>
      <c r="AR12" s="4"/>
      <c r="AS12" s="7">
        <v>0</v>
      </c>
      <c r="AT12" s="13">
        <v>0</v>
      </c>
      <c r="AU12" s="4">
        <v>0</v>
      </c>
      <c r="AV12" s="7">
        <v>0</v>
      </c>
      <c r="AW12" s="13">
        <v>0</v>
      </c>
      <c r="AX12" s="4">
        <v>0</v>
      </c>
      <c r="AY12" s="7"/>
      <c r="AZ12" s="13"/>
      <c r="BA12" s="4"/>
      <c r="BB12" s="7">
        <v>0</v>
      </c>
      <c r="BC12" s="13">
        <v>0</v>
      </c>
      <c r="BD12" s="4">
        <f t="shared" si="1"/>
        <v>0</v>
      </c>
      <c r="BE12" s="7">
        <v>0</v>
      </c>
      <c r="BF12" s="13">
        <v>0</v>
      </c>
      <c r="BG12" s="4">
        <v>0</v>
      </c>
      <c r="BH12" s="7">
        <v>0</v>
      </c>
      <c r="BI12" s="13">
        <v>0</v>
      </c>
      <c r="BJ12" s="4">
        <v>0</v>
      </c>
      <c r="BK12" s="7">
        <v>0</v>
      </c>
      <c r="BL12" s="13">
        <v>0</v>
      </c>
      <c r="BM12" s="4">
        <f t="shared" si="2"/>
        <v>0</v>
      </c>
      <c r="BN12" s="7">
        <v>0</v>
      </c>
      <c r="BO12" s="13">
        <v>0</v>
      </c>
      <c r="BP12" s="4">
        <v>0</v>
      </c>
      <c r="BQ12" s="7">
        <v>0</v>
      </c>
      <c r="BR12" s="13">
        <v>0</v>
      </c>
      <c r="BS12" s="4">
        <v>0</v>
      </c>
      <c r="BT12" s="7">
        <v>0</v>
      </c>
      <c r="BU12" s="13">
        <v>0</v>
      </c>
      <c r="BV12" s="4">
        <v>0</v>
      </c>
      <c r="BW12" s="7">
        <v>0</v>
      </c>
      <c r="BX12" s="13">
        <v>0</v>
      </c>
      <c r="BY12" s="4">
        <v>0</v>
      </c>
      <c r="BZ12" s="7"/>
      <c r="CA12" s="13"/>
      <c r="CB12" s="4"/>
      <c r="CC12" s="7">
        <v>0</v>
      </c>
      <c r="CD12" s="13">
        <v>0</v>
      </c>
      <c r="CE12" s="4">
        <v>0</v>
      </c>
      <c r="CF12" s="7">
        <v>0</v>
      </c>
      <c r="CG12" s="13">
        <v>0</v>
      </c>
      <c r="CH12" s="4">
        <f t="shared" si="3"/>
        <v>0</v>
      </c>
      <c r="CI12" s="7">
        <v>0</v>
      </c>
      <c r="CJ12" s="13">
        <v>0</v>
      </c>
      <c r="CK12" s="4">
        <v>0</v>
      </c>
      <c r="CL12" s="7">
        <v>0</v>
      </c>
      <c r="CM12" s="13">
        <v>0</v>
      </c>
      <c r="CN12" s="4">
        <f t="shared" si="4"/>
        <v>0</v>
      </c>
      <c r="CO12" s="7">
        <v>0</v>
      </c>
      <c r="CP12" s="13">
        <v>0</v>
      </c>
      <c r="CQ12" s="4">
        <v>0</v>
      </c>
      <c r="CR12" s="7">
        <v>0</v>
      </c>
      <c r="CS12" s="13">
        <v>0</v>
      </c>
      <c r="CT12" s="4">
        <v>0</v>
      </c>
      <c r="CU12" s="7">
        <v>0</v>
      </c>
      <c r="CV12" s="13">
        <v>0</v>
      </c>
      <c r="CW12" s="4">
        <v>0</v>
      </c>
      <c r="CX12" s="7">
        <v>0</v>
      </c>
      <c r="CY12" s="13">
        <v>0</v>
      </c>
      <c r="CZ12" s="4">
        <v>0</v>
      </c>
      <c r="DA12" s="7">
        <v>0</v>
      </c>
      <c r="DB12" s="13">
        <v>0</v>
      </c>
      <c r="DC12" s="4">
        <v>0</v>
      </c>
      <c r="DD12" s="7">
        <v>0</v>
      </c>
      <c r="DE12" s="13">
        <v>0</v>
      </c>
      <c r="DF12" s="4">
        <v>0</v>
      </c>
      <c r="DG12" s="7">
        <f t="shared" si="5"/>
        <v>45743</v>
      </c>
      <c r="DH12" s="4">
        <f t="shared" si="6"/>
        <v>71438</v>
      </c>
    </row>
    <row r="13" spans="1:204" x14ac:dyDescent="0.3">
      <c r="A13" s="46">
        <v>2004</v>
      </c>
      <c r="B13" s="47" t="s">
        <v>12</v>
      </c>
      <c r="C13" s="42">
        <v>40958</v>
      </c>
      <c r="D13" s="14">
        <v>61580</v>
      </c>
      <c r="E13" s="4">
        <f t="shared" si="7"/>
        <v>1503.491381415108</v>
      </c>
      <c r="F13" s="7">
        <v>0</v>
      </c>
      <c r="G13" s="13">
        <v>0</v>
      </c>
      <c r="H13" s="4">
        <v>0</v>
      </c>
      <c r="I13" s="7">
        <v>0</v>
      </c>
      <c r="J13" s="13">
        <v>0</v>
      </c>
      <c r="K13" s="4">
        <f t="shared" si="0"/>
        <v>0</v>
      </c>
      <c r="L13" s="7">
        <v>0</v>
      </c>
      <c r="M13" s="13">
        <v>0</v>
      </c>
      <c r="N13" s="4">
        <v>0</v>
      </c>
      <c r="O13" s="7">
        <v>0</v>
      </c>
      <c r="P13" s="13">
        <v>0</v>
      </c>
      <c r="Q13" s="4">
        <v>0</v>
      </c>
      <c r="R13" s="7">
        <v>0</v>
      </c>
      <c r="S13" s="13">
        <v>0</v>
      </c>
      <c r="T13" s="4">
        <v>0</v>
      </c>
      <c r="U13" s="7">
        <v>0</v>
      </c>
      <c r="V13" s="13">
        <v>0</v>
      </c>
      <c r="W13" s="4">
        <v>0</v>
      </c>
      <c r="X13" s="7">
        <v>0</v>
      </c>
      <c r="Y13" s="13">
        <v>0</v>
      </c>
      <c r="Z13" s="4">
        <v>0</v>
      </c>
      <c r="AA13" s="7"/>
      <c r="AB13" s="13"/>
      <c r="AC13" s="4"/>
      <c r="AD13" s="7">
        <v>0</v>
      </c>
      <c r="AE13" s="13">
        <v>0</v>
      </c>
      <c r="AF13" s="4">
        <v>0</v>
      </c>
      <c r="AG13" s="7">
        <v>0</v>
      </c>
      <c r="AH13" s="13">
        <v>0</v>
      </c>
      <c r="AI13" s="4">
        <v>0</v>
      </c>
      <c r="AJ13" s="7">
        <v>0</v>
      </c>
      <c r="AK13" s="13">
        <v>0</v>
      </c>
      <c r="AL13" s="4">
        <v>0</v>
      </c>
      <c r="AM13" s="7">
        <v>0</v>
      </c>
      <c r="AN13" s="13">
        <v>0</v>
      </c>
      <c r="AO13" s="4">
        <v>0</v>
      </c>
      <c r="AP13" s="7"/>
      <c r="AQ13" s="13"/>
      <c r="AR13" s="4"/>
      <c r="AS13" s="7">
        <v>0</v>
      </c>
      <c r="AT13" s="13">
        <v>0</v>
      </c>
      <c r="AU13" s="4">
        <v>0</v>
      </c>
      <c r="AV13" s="7">
        <v>0</v>
      </c>
      <c r="AW13" s="13">
        <v>0</v>
      </c>
      <c r="AX13" s="4">
        <v>0</v>
      </c>
      <c r="AY13" s="7"/>
      <c r="AZ13" s="13"/>
      <c r="BA13" s="4"/>
      <c r="BB13" s="7">
        <v>0</v>
      </c>
      <c r="BC13" s="13">
        <v>0</v>
      </c>
      <c r="BD13" s="4">
        <f t="shared" si="1"/>
        <v>0</v>
      </c>
      <c r="BE13" s="7">
        <v>0</v>
      </c>
      <c r="BF13" s="13">
        <v>0</v>
      </c>
      <c r="BG13" s="4">
        <v>0</v>
      </c>
      <c r="BH13" s="7">
        <v>0</v>
      </c>
      <c r="BI13" s="13">
        <v>0</v>
      </c>
      <c r="BJ13" s="4">
        <v>0</v>
      </c>
      <c r="BK13" s="7">
        <v>0</v>
      </c>
      <c r="BL13" s="13">
        <v>0</v>
      </c>
      <c r="BM13" s="4">
        <f t="shared" si="2"/>
        <v>0</v>
      </c>
      <c r="BN13" s="7">
        <v>0</v>
      </c>
      <c r="BO13" s="13">
        <v>0</v>
      </c>
      <c r="BP13" s="4">
        <v>0</v>
      </c>
      <c r="BQ13" s="7">
        <v>0</v>
      </c>
      <c r="BR13" s="13">
        <v>0</v>
      </c>
      <c r="BS13" s="4">
        <v>0</v>
      </c>
      <c r="BT13" s="7">
        <v>0</v>
      </c>
      <c r="BU13" s="13">
        <v>0</v>
      </c>
      <c r="BV13" s="4">
        <v>0</v>
      </c>
      <c r="BW13" s="7">
        <v>0</v>
      </c>
      <c r="BX13" s="13">
        <v>0</v>
      </c>
      <c r="BY13" s="4">
        <v>0</v>
      </c>
      <c r="BZ13" s="7"/>
      <c r="CA13" s="13"/>
      <c r="CB13" s="4"/>
      <c r="CC13" s="7">
        <v>0</v>
      </c>
      <c r="CD13" s="13">
        <v>0</v>
      </c>
      <c r="CE13" s="4">
        <v>0</v>
      </c>
      <c r="CF13" s="7">
        <v>0</v>
      </c>
      <c r="CG13" s="13">
        <v>0</v>
      </c>
      <c r="CH13" s="4">
        <f t="shared" si="3"/>
        <v>0</v>
      </c>
      <c r="CI13" s="7">
        <v>0</v>
      </c>
      <c r="CJ13" s="13">
        <v>0</v>
      </c>
      <c r="CK13" s="4">
        <v>0</v>
      </c>
      <c r="CL13" s="7">
        <v>0</v>
      </c>
      <c r="CM13" s="13">
        <v>0</v>
      </c>
      <c r="CN13" s="4">
        <f t="shared" si="4"/>
        <v>0</v>
      </c>
      <c r="CO13" s="7">
        <v>0</v>
      </c>
      <c r="CP13" s="13">
        <v>0</v>
      </c>
      <c r="CQ13" s="4">
        <v>0</v>
      </c>
      <c r="CR13" s="7">
        <v>0</v>
      </c>
      <c r="CS13" s="13">
        <v>0</v>
      </c>
      <c r="CT13" s="4">
        <v>0</v>
      </c>
      <c r="CU13" s="7">
        <v>0</v>
      </c>
      <c r="CV13" s="13">
        <v>0</v>
      </c>
      <c r="CW13" s="4">
        <v>0</v>
      </c>
      <c r="CX13" s="7">
        <v>0</v>
      </c>
      <c r="CY13" s="13">
        <v>0</v>
      </c>
      <c r="CZ13" s="4">
        <v>0</v>
      </c>
      <c r="DA13" s="7">
        <v>0</v>
      </c>
      <c r="DB13" s="13">
        <v>0</v>
      </c>
      <c r="DC13" s="4">
        <v>0</v>
      </c>
      <c r="DD13" s="7">
        <v>0</v>
      </c>
      <c r="DE13" s="13">
        <v>0</v>
      </c>
      <c r="DF13" s="4">
        <v>0</v>
      </c>
      <c r="DG13" s="7">
        <f t="shared" si="5"/>
        <v>40958</v>
      </c>
      <c r="DH13" s="4">
        <f t="shared" si="6"/>
        <v>61580</v>
      </c>
    </row>
    <row r="14" spans="1:204" x14ac:dyDescent="0.3">
      <c r="A14" s="46">
        <v>2004</v>
      </c>
      <c r="B14" s="47" t="s">
        <v>13</v>
      </c>
      <c r="C14" s="42">
        <v>71346</v>
      </c>
      <c r="D14" s="14">
        <v>115834</v>
      </c>
      <c r="E14" s="4">
        <f t="shared" si="7"/>
        <v>1623.5528270680909</v>
      </c>
      <c r="F14" s="7">
        <v>0</v>
      </c>
      <c r="G14" s="13">
        <v>0</v>
      </c>
      <c r="H14" s="4">
        <v>0</v>
      </c>
      <c r="I14" s="7">
        <v>0</v>
      </c>
      <c r="J14" s="13">
        <v>0</v>
      </c>
      <c r="K14" s="4">
        <f t="shared" si="0"/>
        <v>0</v>
      </c>
      <c r="L14" s="7">
        <v>0</v>
      </c>
      <c r="M14" s="13">
        <v>0</v>
      </c>
      <c r="N14" s="4">
        <v>0</v>
      </c>
      <c r="O14" s="7">
        <v>0</v>
      </c>
      <c r="P14" s="13">
        <v>0</v>
      </c>
      <c r="Q14" s="4">
        <v>0</v>
      </c>
      <c r="R14" s="7">
        <v>0</v>
      </c>
      <c r="S14" s="13">
        <v>0</v>
      </c>
      <c r="T14" s="4">
        <v>0</v>
      </c>
      <c r="U14" s="42">
        <v>28</v>
      </c>
      <c r="V14" s="14">
        <v>141</v>
      </c>
      <c r="W14" s="4">
        <f t="shared" si="9"/>
        <v>5035.7142857142853</v>
      </c>
      <c r="X14" s="7">
        <v>0</v>
      </c>
      <c r="Y14" s="13">
        <v>0</v>
      </c>
      <c r="Z14" s="4">
        <v>0</v>
      </c>
      <c r="AA14" s="7"/>
      <c r="AB14" s="13"/>
      <c r="AC14" s="4"/>
      <c r="AD14" s="7">
        <v>0</v>
      </c>
      <c r="AE14" s="13">
        <v>0</v>
      </c>
      <c r="AF14" s="4">
        <v>0</v>
      </c>
      <c r="AG14" s="7">
        <v>0</v>
      </c>
      <c r="AH14" s="13">
        <v>0</v>
      </c>
      <c r="AI14" s="4">
        <v>0</v>
      </c>
      <c r="AJ14" s="7">
        <v>0</v>
      </c>
      <c r="AK14" s="13">
        <v>0</v>
      </c>
      <c r="AL14" s="4">
        <v>0</v>
      </c>
      <c r="AM14" s="7">
        <v>0</v>
      </c>
      <c r="AN14" s="13">
        <v>0</v>
      </c>
      <c r="AO14" s="4">
        <v>0</v>
      </c>
      <c r="AP14" s="7"/>
      <c r="AQ14" s="13"/>
      <c r="AR14" s="4"/>
      <c r="AS14" s="7">
        <v>0</v>
      </c>
      <c r="AT14" s="13">
        <v>0</v>
      </c>
      <c r="AU14" s="4">
        <v>0</v>
      </c>
      <c r="AV14" s="7">
        <v>0</v>
      </c>
      <c r="AW14" s="13">
        <v>0</v>
      </c>
      <c r="AX14" s="4">
        <v>0</v>
      </c>
      <c r="AY14" s="7"/>
      <c r="AZ14" s="13"/>
      <c r="BA14" s="4"/>
      <c r="BB14" s="7">
        <v>0</v>
      </c>
      <c r="BC14" s="13">
        <v>0</v>
      </c>
      <c r="BD14" s="4">
        <f t="shared" si="1"/>
        <v>0</v>
      </c>
      <c r="BE14" s="7">
        <v>0</v>
      </c>
      <c r="BF14" s="13">
        <v>0</v>
      </c>
      <c r="BG14" s="4">
        <v>0</v>
      </c>
      <c r="BH14" s="7">
        <v>0</v>
      </c>
      <c r="BI14" s="13">
        <v>0</v>
      </c>
      <c r="BJ14" s="4">
        <v>0</v>
      </c>
      <c r="BK14" s="7">
        <v>0</v>
      </c>
      <c r="BL14" s="13">
        <v>0</v>
      </c>
      <c r="BM14" s="4">
        <f t="shared" si="2"/>
        <v>0</v>
      </c>
      <c r="BN14" s="7">
        <v>0</v>
      </c>
      <c r="BO14" s="13">
        <v>0</v>
      </c>
      <c r="BP14" s="4">
        <v>0</v>
      </c>
      <c r="BQ14" s="7">
        <v>0</v>
      </c>
      <c r="BR14" s="13">
        <v>0</v>
      </c>
      <c r="BS14" s="4">
        <v>0</v>
      </c>
      <c r="BT14" s="7">
        <v>0</v>
      </c>
      <c r="BU14" s="13">
        <v>0</v>
      </c>
      <c r="BV14" s="4">
        <v>0</v>
      </c>
      <c r="BW14" s="7">
        <v>0</v>
      </c>
      <c r="BX14" s="13">
        <v>0</v>
      </c>
      <c r="BY14" s="4">
        <v>0</v>
      </c>
      <c r="BZ14" s="7"/>
      <c r="CA14" s="13"/>
      <c r="CB14" s="4"/>
      <c r="CC14" s="7">
        <v>0</v>
      </c>
      <c r="CD14" s="13">
        <v>0</v>
      </c>
      <c r="CE14" s="4">
        <v>0</v>
      </c>
      <c r="CF14" s="7">
        <v>0</v>
      </c>
      <c r="CG14" s="13">
        <v>0</v>
      </c>
      <c r="CH14" s="4">
        <f t="shared" si="3"/>
        <v>0</v>
      </c>
      <c r="CI14" s="7">
        <v>0</v>
      </c>
      <c r="CJ14" s="13">
        <v>0</v>
      </c>
      <c r="CK14" s="4">
        <v>0</v>
      </c>
      <c r="CL14" s="7">
        <v>0</v>
      </c>
      <c r="CM14" s="13">
        <v>0</v>
      </c>
      <c r="CN14" s="4">
        <f t="shared" si="4"/>
        <v>0</v>
      </c>
      <c r="CO14" s="7">
        <v>0</v>
      </c>
      <c r="CP14" s="13">
        <v>0</v>
      </c>
      <c r="CQ14" s="4">
        <v>0</v>
      </c>
      <c r="CR14" s="7">
        <v>0</v>
      </c>
      <c r="CS14" s="13">
        <v>0</v>
      </c>
      <c r="CT14" s="4">
        <v>0</v>
      </c>
      <c r="CU14" s="7">
        <v>0</v>
      </c>
      <c r="CV14" s="13">
        <v>0</v>
      </c>
      <c r="CW14" s="4">
        <v>0</v>
      </c>
      <c r="CX14" s="7">
        <v>0</v>
      </c>
      <c r="CY14" s="13">
        <v>0</v>
      </c>
      <c r="CZ14" s="4">
        <v>0</v>
      </c>
      <c r="DA14" s="7">
        <v>0</v>
      </c>
      <c r="DB14" s="13">
        <v>0</v>
      </c>
      <c r="DC14" s="4">
        <v>0</v>
      </c>
      <c r="DD14" s="7">
        <v>0</v>
      </c>
      <c r="DE14" s="13">
        <v>0</v>
      </c>
      <c r="DF14" s="4">
        <v>0</v>
      </c>
      <c r="DG14" s="7">
        <f t="shared" si="5"/>
        <v>71374</v>
      </c>
      <c r="DH14" s="4">
        <f t="shared" si="6"/>
        <v>115975</v>
      </c>
    </row>
    <row r="15" spans="1:204" x14ac:dyDescent="0.3">
      <c r="A15" s="46">
        <v>2004</v>
      </c>
      <c r="B15" s="47" t="s">
        <v>14</v>
      </c>
      <c r="C15" s="42">
        <v>20517</v>
      </c>
      <c r="D15" s="14">
        <v>26498</v>
      </c>
      <c r="E15" s="4">
        <f t="shared" si="7"/>
        <v>1291.5143539503827</v>
      </c>
      <c r="F15" s="7">
        <v>0</v>
      </c>
      <c r="G15" s="13">
        <v>0</v>
      </c>
      <c r="H15" s="4">
        <v>0</v>
      </c>
      <c r="I15" s="7">
        <v>0</v>
      </c>
      <c r="J15" s="13">
        <v>0</v>
      </c>
      <c r="K15" s="4">
        <f t="shared" si="0"/>
        <v>0</v>
      </c>
      <c r="L15" s="7">
        <v>0</v>
      </c>
      <c r="M15" s="13">
        <v>0</v>
      </c>
      <c r="N15" s="4">
        <v>0</v>
      </c>
      <c r="O15" s="7">
        <v>0</v>
      </c>
      <c r="P15" s="13">
        <v>0</v>
      </c>
      <c r="Q15" s="4">
        <v>0</v>
      </c>
      <c r="R15" s="7">
        <v>0</v>
      </c>
      <c r="S15" s="13">
        <v>0</v>
      </c>
      <c r="T15" s="4">
        <v>0</v>
      </c>
      <c r="U15" s="42">
        <v>14</v>
      </c>
      <c r="V15" s="14">
        <v>71</v>
      </c>
      <c r="W15" s="4">
        <f t="shared" si="9"/>
        <v>5071.4285714285716</v>
      </c>
      <c r="X15" s="7">
        <v>0</v>
      </c>
      <c r="Y15" s="13">
        <v>0</v>
      </c>
      <c r="Z15" s="4">
        <v>0</v>
      </c>
      <c r="AA15" s="7"/>
      <c r="AB15" s="13"/>
      <c r="AC15" s="4"/>
      <c r="AD15" s="7">
        <v>0</v>
      </c>
      <c r="AE15" s="13">
        <v>0</v>
      </c>
      <c r="AF15" s="4">
        <v>0</v>
      </c>
      <c r="AG15" s="7">
        <v>0</v>
      </c>
      <c r="AH15" s="13">
        <v>0</v>
      </c>
      <c r="AI15" s="4">
        <v>0</v>
      </c>
      <c r="AJ15" s="7">
        <v>0</v>
      </c>
      <c r="AK15" s="13">
        <v>0</v>
      </c>
      <c r="AL15" s="4">
        <v>0</v>
      </c>
      <c r="AM15" s="7">
        <v>0</v>
      </c>
      <c r="AN15" s="13">
        <v>0</v>
      </c>
      <c r="AO15" s="4">
        <v>0</v>
      </c>
      <c r="AP15" s="7"/>
      <c r="AQ15" s="13"/>
      <c r="AR15" s="4"/>
      <c r="AS15" s="7">
        <v>0</v>
      </c>
      <c r="AT15" s="13">
        <v>0</v>
      </c>
      <c r="AU15" s="4">
        <v>0</v>
      </c>
      <c r="AV15" s="7">
        <v>0</v>
      </c>
      <c r="AW15" s="13">
        <v>0</v>
      </c>
      <c r="AX15" s="4">
        <v>0</v>
      </c>
      <c r="AY15" s="7"/>
      <c r="AZ15" s="13"/>
      <c r="BA15" s="4"/>
      <c r="BB15" s="7">
        <v>0</v>
      </c>
      <c r="BC15" s="13">
        <v>0</v>
      </c>
      <c r="BD15" s="4">
        <f t="shared" si="1"/>
        <v>0</v>
      </c>
      <c r="BE15" s="7">
        <v>0</v>
      </c>
      <c r="BF15" s="13">
        <v>0</v>
      </c>
      <c r="BG15" s="4">
        <v>0</v>
      </c>
      <c r="BH15" s="7">
        <v>0</v>
      </c>
      <c r="BI15" s="13">
        <v>0</v>
      </c>
      <c r="BJ15" s="4">
        <v>0</v>
      </c>
      <c r="BK15" s="7">
        <v>0</v>
      </c>
      <c r="BL15" s="13">
        <v>0</v>
      </c>
      <c r="BM15" s="4">
        <f t="shared" si="2"/>
        <v>0</v>
      </c>
      <c r="BN15" s="7">
        <v>0</v>
      </c>
      <c r="BO15" s="13">
        <v>0</v>
      </c>
      <c r="BP15" s="4">
        <v>0</v>
      </c>
      <c r="BQ15" s="7">
        <v>0</v>
      </c>
      <c r="BR15" s="13">
        <v>0</v>
      </c>
      <c r="BS15" s="4">
        <v>0</v>
      </c>
      <c r="BT15" s="7">
        <v>0</v>
      </c>
      <c r="BU15" s="13">
        <v>0</v>
      </c>
      <c r="BV15" s="4">
        <v>0</v>
      </c>
      <c r="BW15" s="7">
        <v>0</v>
      </c>
      <c r="BX15" s="13">
        <v>0</v>
      </c>
      <c r="BY15" s="4">
        <v>0</v>
      </c>
      <c r="BZ15" s="7"/>
      <c r="CA15" s="13"/>
      <c r="CB15" s="4"/>
      <c r="CC15" s="7">
        <v>0</v>
      </c>
      <c r="CD15" s="13">
        <v>0</v>
      </c>
      <c r="CE15" s="4">
        <v>0</v>
      </c>
      <c r="CF15" s="7">
        <v>0</v>
      </c>
      <c r="CG15" s="13">
        <v>0</v>
      </c>
      <c r="CH15" s="4">
        <f t="shared" si="3"/>
        <v>0</v>
      </c>
      <c r="CI15" s="7">
        <v>0</v>
      </c>
      <c r="CJ15" s="13">
        <v>0</v>
      </c>
      <c r="CK15" s="4">
        <v>0</v>
      </c>
      <c r="CL15" s="7">
        <v>0</v>
      </c>
      <c r="CM15" s="13">
        <v>0</v>
      </c>
      <c r="CN15" s="4">
        <f t="shared" si="4"/>
        <v>0</v>
      </c>
      <c r="CO15" s="7">
        <v>0</v>
      </c>
      <c r="CP15" s="13">
        <v>0</v>
      </c>
      <c r="CQ15" s="4">
        <v>0</v>
      </c>
      <c r="CR15" s="7">
        <v>0</v>
      </c>
      <c r="CS15" s="13">
        <v>0</v>
      </c>
      <c r="CT15" s="4">
        <v>0</v>
      </c>
      <c r="CU15" s="7">
        <v>0</v>
      </c>
      <c r="CV15" s="13">
        <v>0</v>
      </c>
      <c r="CW15" s="4">
        <v>0</v>
      </c>
      <c r="CX15" s="7">
        <v>0</v>
      </c>
      <c r="CY15" s="13">
        <v>0</v>
      </c>
      <c r="CZ15" s="4">
        <v>0</v>
      </c>
      <c r="DA15" s="7">
        <v>0</v>
      </c>
      <c r="DB15" s="13">
        <v>0</v>
      </c>
      <c r="DC15" s="4">
        <v>0</v>
      </c>
      <c r="DD15" s="7">
        <v>0</v>
      </c>
      <c r="DE15" s="13">
        <v>0</v>
      </c>
      <c r="DF15" s="4">
        <v>0</v>
      </c>
      <c r="DG15" s="7">
        <f t="shared" si="5"/>
        <v>20531</v>
      </c>
      <c r="DH15" s="4">
        <f t="shared" si="6"/>
        <v>26569</v>
      </c>
    </row>
    <row r="16" spans="1:204" x14ac:dyDescent="0.3">
      <c r="A16" s="46">
        <v>2004</v>
      </c>
      <c r="B16" s="47" t="s">
        <v>15</v>
      </c>
      <c r="C16" s="42">
        <v>35350</v>
      </c>
      <c r="D16" s="14">
        <v>45945</v>
      </c>
      <c r="E16" s="4">
        <f t="shared" si="7"/>
        <v>1299.7171145685998</v>
      </c>
      <c r="F16" s="7">
        <v>0</v>
      </c>
      <c r="G16" s="13">
        <v>0</v>
      </c>
      <c r="H16" s="4">
        <v>0</v>
      </c>
      <c r="I16" s="7">
        <v>0</v>
      </c>
      <c r="J16" s="13">
        <v>0</v>
      </c>
      <c r="K16" s="4">
        <f t="shared" si="0"/>
        <v>0</v>
      </c>
      <c r="L16" s="7">
        <v>0</v>
      </c>
      <c r="M16" s="13">
        <v>0</v>
      </c>
      <c r="N16" s="4">
        <v>0</v>
      </c>
      <c r="O16" s="7">
        <v>0</v>
      </c>
      <c r="P16" s="13">
        <v>0</v>
      </c>
      <c r="Q16" s="4">
        <v>0</v>
      </c>
      <c r="R16" s="7">
        <v>0</v>
      </c>
      <c r="S16" s="13">
        <v>0</v>
      </c>
      <c r="T16" s="4">
        <v>0</v>
      </c>
      <c r="U16" s="42">
        <v>14</v>
      </c>
      <c r="V16" s="14">
        <v>74</v>
      </c>
      <c r="W16" s="4">
        <f t="shared" si="9"/>
        <v>5285.7142857142853</v>
      </c>
      <c r="X16" s="7">
        <v>0</v>
      </c>
      <c r="Y16" s="13">
        <v>0</v>
      </c>
      <c r="Z16" s="4">
        <v>0</v>
      </c>
      <c r="AA16" s="42"/>
      <c r="AB16" s="14"/>
      <c r="AC16" s="4"/>
      <c r="AD16" s="42">
        <v>14</v>
      </c>
      <c r="AE16" s="14">
        <v>74</v>
      </c>
      <c r="AF16" s="4">
        <f t="shared" ref="AF16" si="12">AE16/AD16*1000</f>
        <v>5285.7142857142853</v>
      </c>
      <c r="AG16" s="7">
        <v>0</v>
      </c>
      <c r="AH16" s="13">
        <v>0</v>
      </c>
      <c r="AI16" s="4">
        <v>0</v>
      </c>
      <c r="AJ16" s="7">
        <v>0</v>
      </c>
      <c r="AK16" s="13">
        <v>0</v>
      </c>
      <c r="AL16" s="4">
        <v>0</v>
      </c>
      <c r="AM16" s="7">
        <v>0</v>
      </c>
      <c r="AN16" s="13">
        <v>0</v>
      </c>
      <c r="AO16" s="4">
        <v>0</v>
      </c>
      <c r="AP16" s="7"/>
      <c r="AQ16" s="13"/>
      <c r="AR16" s="4"/>
      <c r="AS16" s="7">
        <v>0</v>
      </c>
      <c r="AT16" s="13">
        <v>0</v>
      </c>
      <c r="AU16" s="4">
        <v>0</v>
      </c>
      <c r="AV16" s="7">
        <v>0</v>
      </c>
      <c r="AW16" s="13">
        <v>0</v>
      </c>
      <c r="AX16" s="4">
        <v>0</v>
      </c>
      <c r="AY16" s="7"/>
      <c r="AZ16" s="13"/>
      <c r="BA16" s="4"/>
      <c r="BB16" s="7">
        <v>0</v>
      </c>
      <c r="BC16" s="13">
        <v>0</v>
      </c>
      <c r="BD16" s="4">
        <f t="shared" si="1"/>
        <v>0</v>
      </c>
      <c r="BE16" s="7">
        <v>0</v>
      </c>
      <c r="BF16" s="13">
        <v>0</v>
      </c>
      <c r="BG16" s="4">
        <v>0</v>
      </c>
      <c r="BH16" s="7">
        <v>0</v>
      </c>
      <c r="BI16" s="13">
        <v>0</v>
      </c>
      <c r="BJ16" s="4">
        <v>0</v>
      </c>
      <c r="BK16" s="7">
        <v>0</v>
      </c>
      <c r="BL16" s="13">
        <v>0</v>
      </c>
      <c r="BM16" s="4">
        <f t="shared" si="2"/>
        <v>0</v>
      </c>
      <c r="BN16" s="7">
        <v>0</v>
      </c>
      <c r="BO16" s="13">
        <v>0</v>
      </c>
      <c r="BP16" s="4">
        <v>0</v>
      </c>
      <c r="BQ16" s="7">
        <v>0</v>
      </c>
      <c r="BR16" s="13">
        <v>0</v>
      </c>
      <c r="BS16" s="4">
        <v>0</v>
      </c>
      <c r="BT16" s="7">
        <v>0</v>
      </c>
      <c r="BU16" s="13">
        <v>0</v>
      </c>
      <c r="BV16" s="4">
        <v>0</v>
      </c>
      <c r="BW16" s="7">
        <v>0</v>
      </c>
      <c r="BX16" s="13">
        <v>0</v>
      </c>
      <c r="BY16" s="4">
        <v>0</v>
      </c>
      <c r="BZ16" s="7"/>
      <c r="CA16" s="13"/>
      <c r="CB16" s="4"/>
      <c r="CC16" s="7">
        <v>0</v>
      </c>
      <c r="CD16" s="13">
        <v>0</v>
      </c>
      <c r="CE16" s="4">
        <v>0</v>
      </c>
      <c r="CF16" s="7">
        <v>0</v>
      </c>
      <c r="CG16" s="13">
        <v>0</v>
      </c>
      <c r="CH16" s="4">
        <f t="shared" si="3"/>
        <v>0</v>
      </c>
      <c r="CI16" s="7">
        <v>0</v>
      </c>
      <c r="CJ16" s="13">
        <v>0</v>
      </c>
      <c r="CK16" s="4">
        <v>0</v>
      </c>
      <c r="CL16" s="7">
        <v>0</v>
      </c>
      <c r="CM16" s="13">
        <v>0</v>
      </c>
      <c r="CN16" s="4">
        <f t="shared" si="4"/>
        <v>0</v>
      </c>
      <c r="CO16" s="7">
        <v>0</v>
      </c>
      <c r="CP16" s="13">
        <v>0</v>
      </c>
      <c r="CQ16" s="4">
        <v>0</v>
      </c>
      <c r="CR16" s="7">
        <v>0</v>
      </c>
      <c r="CS16" s="13">
        <v>0</v>
      </c>
      <c r="CT16" s="4">
        <v>0</v>
      </c>
      <c r="CU16" s="7">
        <v>0</v>
      </c>
      <c r="CV16" s="13">
        <v>0</v>
      </c>
      <c r="CW16" s="4">
        <v>0</v>
      </c>
      <c r="CX16" s="7">
        <v>0</v>
      </c>
      <c r="CY16" s="13">
        <v>0</v>
      </c>
      <c r="CZ16" s="4">
        <v>0</v>
      </c>
      <c r="DA16" s="7">
        <v>0</v>
      </c>
      <c r="DB16" s="13">
        <v>0</v>
      </c>
      <c r="DC16" s="4">
        <v>0</v>
      </c>
      <c r="DD16" s="7">
        <v>0</v>
      </c>
      <c r="DE16" s="13">
        <v>0</v>
      </c>
      <c r="DF16" s="4">
        <v>0</v>
      </c>
      <c r="DG16" s="7">
        <f t="shared" si="5"/>
        <v>35378</v>
      </c>
      <c r="DH16" s="4">
        <f t="shared" si="6"/>
        <v>46093</v>
      </c>
    </row>
    <row r="17" spans="1:200" x14ac:dyDescent="0.3">
      <c r="A17" s="46">
        <v>2004</v>
      </c>
      <c r="B17" s="47" t="s">
        <v>16</v>
      </c>
      <c r="C17" s="42">
        <v>63001</v>
      </c>
      <c r="D17" s="14">
        <v>102397</v>
      </c>
      <c r="E17" s="4">
        <f t="shared" si="7"/>
        <v>1625.3234075649591</v>
      </c>
      <c r="F17" s="7">
        <v>0</v>
      </c>
      <c r="G17" s="13">
        <v>0</v>
      </c>
      <c r="H17" s="4">
        <v>0</v>
      </c>
      <c r="I17" s="7">
        <v>0</v>
      </c>
      <c r="J17" s="13">
        <v>0</v>
      </c>
      <c r="K17" s="4">
        <f t="shared" si="0"/>
        <v>0</v>
      </c>
      <c r="L17" s="7">
        <v>0</v>
      </c>
      <c r="M17" s="13">
        <v>0</v>
      </c>
      <c r="N17" s="4">
        <v>0</v>
      </c>
      <c r="O17" s="7">
        <v>0</v>
      </c>
      <c r="P17" s="13">
        <v>0</v>
      </c>
      <c r="Q17" s="4">
        <v>0</v>
      </c>
      <c r="R17" s="7">
        <v>0</v>
      </c>
      <c r="S17" s="13">
        <v>0</v>
      </c>
      <c r="T17" s="4">
        <v>0</v>
      </c>
      <c r="U17" s="7">
        <v>0</v>
      </c>
      <c r="V17" s="13">
        <v>0</v>
      </c>
      <c r="W17" s="4">
        <v>0</v>
      </c>
      <c r="X17" s="7">
        <v>0</v>
      </c>
      <c r="Y17" s="13">
        <v>0</v>
      </c>
      <c r="Z17" s="4">
        <v>0</v>
      </c>
      <c r="AA17" s="7"/>
      <c r="AB17" s="13"/>
      <c r="AC17" s="4"/>
      <c r="AD17" s="7">
        <v>0</v>
      </c>
      <c r="AE17" s="13">
        <v>0</v>
      </c>
      <c r="AF17" s="4">
        <v>0</v>
      </c>
      <c r="AG17" s="7">
        <v>0</v>
      </c>
      <c r="AH17" s="13">
        <v>0</v>
      </c>
      <c r="AI17" s="4">
        <v>0</v>
      </c>
      <c r="AJ17" s="7">
        <v>0</v>
      </c>
      <c r="AK17" s="13">
        <v>0</v>
      </c>
      <c r="AL17" s="4">
        <v>0</v>
      </c>
      <c r="AM17" s="7">
        <v>0</v>
      </c>
      <c r="AN17" s="13">
        <v>0</v>
      </c>
      <c r="AO17" s="4">
        <v>0</v>
      </c>
      <c r="AP17" s="7"/>
      <c r="AQ17" s="13"/>
      <c r="AR17" s="4"/>
      <c r="AS17" s="7">
        <v>0</v>
      </c>
      <c r="AT17" s="13">
        <v>0</v>
      </c>
      <c r="AU17" s="4">
        <v>0</v>
      </c>
      <c r="AV17" s="7">
        <v>0</v>
      </c>
      <c r="AW17" s="13">
        <v>0</v>
      </c>
      <c r="AX17" s="4">
        <v>0</v>
      </c>
      <c r="AY17" s="7"/>
      <c r="AZ17" s="13"/>
      <c r="BA17" s="4"/>
      <c r="BB17" s="7">
        <v>0</v>
      </c>
      <c r="BC17" s="13">
        <v>0</v>
      </c>
      <c r="BD17" s="4">
        <f t="shared" si="1"/>
        <v>0</v>
      </c>
      <c r="BE17" s="7">
        <v>0</v>
      </c>
      <c r="BF17" s="13">
        <v>0</v>
      </c>
      <c r="BG17" s="4">
        <v>0</v>
      </c>
      <c r="BH17" s="7">
        <v>0</v>
      </c>
      <c r="BI17" s="13">
        <v>0</v>
      </c>
      <c r="BJ17" s="4">
        <v>0</v>
      </c>
      <c r="BK17" s="7">
        <v>0</v>
      </c>
      <c r="BL17" s="13">
        <v>0</v>
      </c>
      <c r="BM17" s="4">
        <f t="shared" si="2"/>
        <v>0</v>
      </c>
      <c r="BN17" s="7">
        <v>0</v>
      </c>
      <c r="BO17" s="13">
        <v>0</v>
      </c>
      <c r="BP17" s="4">
        <v>0</v>
      </c>
      <c r="BQ17" s="7">
        <v>0</v>
      </c>
      <c r="BR17" s="13">
        <v>0</v>
      </c>
      <c r="BS17" s="4">
        <v>0</v>
      </c>
      <c r="BT17" s="7">
        <v>0</v>
      </c>
      <c r="BU17" s="13">
        <v>0</v>
      </c>
      <c r="BV17" s="4">
        <v>0</v>
      </c>
      <c r="BW17" s="7">
        <v>0</v>
      </c>
      <c r="BX17" s="13">
        <v>0</v>
      </c>
      <c r="BY17" s="4">
        <v>0</v>
      </c>
      <c r="BZ17" s="7"/>
      <c r="CA17" s="13"/>
      <c r="CB17" s="4"/>
      <c r="CC17" s="7">
        <v>0</v>
      </c>
      <c r="CD17" s="13">
        <v>0</v>
      </c>
      <c r="CE17" s="4">
        <v>0</v>
      </c>
      <c r="CF17" s="7">
        <v>0</v>
      </c>
      <c r="CG17" s="13">
        <v>0</v>
      </c>
      <c r="CH17" s="4">
        <f t="shared" si="3"/>
        <v>0</v>
      </c>
      <c r="CI17" s="7">
        <v>0</v>
      </c>
      <c r="CJ17" s="13">
        <v>0</v>
      </c>
      <c r="CK17" s="4">
        <v>0</v>
      </c>
      <c r="CL17" s="7">
        <v>0</v>
      </c>
      <c r="CM17" s="13">
        <v>0</v>
      </c>
      <c r="CN17" s="4">
        <f t="shared" si="4"/>
        <v>0</v>
      </c>
      <c r="CO17" s="7">
        <v>0</v>
      </c>
      <c r="CP17" s="13">
        <v>0</v>
      </c>
      <c r="CQ17" s="4">
        <v>0</v>
      </c>
      <c r="CR17" s="7">
        <v>0</v>
      </c>
      <c r="CS17" s="13">
        <v>0</v>
      </c>
      <c r="CT17" s="4">
        <v>0</v>
      </c>
      <c r="CU17" s="7">
        <v>0</v>
      </c>
      <c r="CV17" s="13">
        <v>0</v>
      </c>
      <c r="CW17" s="4">
        <v>0</v>
      </c>
      <c r="CX17" s="7">
        <v>0</v>
      </c>
      <c r="CY17" s="13">
        <v>0</v>
      </c>
      <c r="CZ17" s="4">
        <v>0</v>
      </c>
      <c r="DA17" s="7">
        <v>0</v>
      </c>
      <c r="DB17" s="13">
        <v>0</v>
      </c>
      <c r="DC17" s="4">
        <v>0</v>
      </c>
      <c r="DD17" s="7">
        <v>0</v>
      </c>
      <c r="DE17" s="13">
        <v>0</v>
      </c>
      <c r="DF17" s="4">
        <v>0</v>
      </c>
      <c r="DG17" s="7">
        <f t="shared" si="5"/>
        <v>63001</v>
      </c>
      <c r="DH17" s="4">
        <f t="shared" si="6"/>
        <v>102397</v>
      </c>
    </row>
    <row r="18" spans="1:200" ht="15" thickBot="1" x14ac:dyDescent="0.35">
      <c r="A18" s="48"/>
      <c r="B18" s="49" t="s">
        <v>17</v>
      </c>
      <c r="C18" s="41">
        <f>SUM(C6:C17)</f>
        <v>628551</v>
      </c>
      <c r="D18" s="31">
        <f>SUM(D6:D17)</f>
        <v>1022580</v>
      </c>
      <c r="E18" s="32"/>
      <c r="F18" s="41">
        <f t="shared" ref="F18:G18" si="13">SUM(F6:F17)</f>
        <v>0</v>
      </c>
      <c r="G18" s="31">
        <f t="shared" si="13"/>
        <v>0</v>
      </c>
      <c r="H18" s="32"/>
      <c r="I18" s="41">
        <f t="shared" ref="I18:J18" si="14">SUM(I6:I17)</f>
        <v>0</v>
      </c>
      <c r="J18" s="31">
        <f t="shared" si="14"/>
        <v>0</v>
      </c>
      <c r="K18" s="32"/>
      <c r="L18" s="41">
        <f t="shared" ref="L18:M18" si="15">SUM(L6:L17)</f>
        <v>0</v>
      </c>
      <c r="M18" s="31">
        <f t="shared" si="15"/>
        <v>0</v>
      </c>
      <c r="N18" s="32"/>
      <c r="O18" s="41">
        <f t="shared" ref="O18:P18" si="16">SUM(O6:O17)</f>
        <v>0</v>
      </c>
      <c r="P18" s="31">
        <f t="shared" si="16"/>
        <v>0</v>
      </c>
      <c r="Q18" s="32"/>
      <c r="R18" s="41">
        <f t="shared" ref="R18:S18" si="17">SUM(R6:R17)</f>
        <v>0</v>
      </c>
      <c r="S18" s="31">
        <f t="shared" si="17"/>
        <v>0</v>
      </c>
      <c r="T18" s="32"/>
      <c r="U18" s="41">
        <f t="shared" ref="U18:V18" si="18">SUM(U6:U17)</f>
        <v>84</v>
      </c>
      <c r="V18" s="31">
        <f t="shared" si="18"/>
        <v>424</v>
      </c>
      <c r="W18" s="32"/>
      <c r="X18" s="41">
        <f t="shared" ref="X18:Y18" si="19">SUM(X6:X17)</f>
        <v>0</v>
      </c>
      <c r="Y18" s="31">
        <f t="shared" si="19"/>
        <v>0</v>
      </c>
      <c r="Z18" s="32"/>
      <c r="AA18" s="41"/>
      <c r="AB18" s="31"/>
      <c r="AC18" s="32"/>
      <c r="AD18" s="41">
        <f t="shared" ref="AD18:AE18" si="20">SUM(AD6:AD17)</f>
        <v>14</v>
      </c>
      <c r="AE18" s="31">
        <f t="shared" si="20"/>
        <v>74</v>
      </c>
      <c r="AF18" s="32"/>
      <c r="AG18" s="41">
        <f t="shared" ref="AG18:AH18" si="21">SUM(AG6:AG17)</f>
        <v>0</v>
      </c>
      <c r="AH18" s="31">
        <f t="shared" si="21"/>
        <v>0</v>
      </c>
      <c r="AI18" s="32"/>
      <c r="AJ18" s="41">
        <f t="shared" ref="AJ18:AK18" si="22">SUM(AJ6:AJ17)</f>
        <v>0</v>
      </c>
      <c r="AK18" s="31">
        <f t="shared" si="22"/>
        <v>0</v>
      </c>
      <c r="AL18" s="32"/>
      <c r="AM18" s="41">
        <f t="shared" ref="AM18:AN18" si="23">SUM(AM6:AM17)</f>
        <v>0</v>
      </c>
      <c r="AN18" s="31">
        <f t="shared" si="23"/>
        <v>0</v>
      </c>
      <c r="AO18" s="32"/>
      <c r="AP18" s="41"/>
      <c r="AQ18" s="31"/>
      <c r="AR18" s="32"/>
      <c r="AS18" s="41">
        <f t="shared" ref="AS18:AT18" si="24">SUM(AS6:AS17)</f>
        <v>0</v>
      </c>
      <c r="AT18" s="31">
        <f t="shared" si="24"/>
        <v>0</v>
      </c>
      <c r="AU18" s="32"/>
      <c r="AV18" s="41">
        <f t="shared" ref="AV18:AW18" si="25">SUM(AV6:AV17)</f>
        <v>0</v>
      </c>
      <c r="AW18" s="31">
        <f t="shared" si="25"/>
        <v>0</v>
      </c>
      <c r="AX18" s="32"/>
      <c r="AY18" s="41"/>
      <c r="AZ18" s="31"/>
      <c r="BA18" s="32"/>
      <c r="BB18" s="41">
        <f t="shared" ref="BB18:BC18" si="26">SUM(BB6:BB17)</f>
        <v>0</v>
      </c>
      <c r="BC18" s="31">
        <f t="shared" si="26"/>
        <v>0</v>
      </c>
      <c r="BD18" s="32"/>
      <c r="BE18" s="41">
        <f t="shared" ref="BE18:BF18" si="27">SUM(BE6:BE17)</f>
        <v>0</v>
      </c>
      <c r="BF18" s="31">
        <f t="shared" si="27"/>
        <v>0</v>
      </c>
      <c r="BG18" s="32"/>
      <c r="BH18" s="41">
        <f t="shared" ref="BH18:BI18" si="28">SUM(BH6:BH17)</f>
        <v>0</v>
      </c>
      <c r="BI18" s="31">
        <f t="shared" si="28"/>
        <v>0</v>
      </c>
      <c r="BJ18" s="32"/>
      <c r="BK18" s="41">
        <f t="shared" ref="BK18:BL18" si="29">SUM(BK6:BK17)</f>
        <v>0</v>
      </c>
      <c r="BL18" s="31">
        <f t="shared" si="29"/>
        <v>0</v>
      </c>
      <c r="BM18" s="32"/>
      <c r="BN18" s="41">
        <f t="shared" ref="BN18:BO18" si="30">SUM(BN6:BN17)</f>
        <v>0</v>
      </c>
      <c r="BO18" s="31">
        <f t="shared" si="30"/>
        <v>0</v>
      </c>
      <c r="BP18" s="32"/>
      <c r="BQ18" s="41">
        <f t="shared" ref="BQ18:BR18" si="31">SUM(BQ6:BQ17)</f>
        <v>0</v>
      </c>
      <c r="BR18" s="31">
        <f t="shared" si="31"/>
        <v>0</v>
      </c>
      <c r="BS18" s="32"/>
      <c r="BT18" s="41">
        <f t="shared" ref="BT18:BU18" si="32">SUM(BT6:BT17)</f>
        <v>0</v>
      </c>
      <c r="BU18" s="31">
        <f t="shared" si="32"/>
        <v>0</v>
      </c>
      <c r="BV18" s="32"/>
      <c r="BW18" s="41">
        <f t="shared" ref="BW18:BX18" si="33">SUM(BW6:BW17)</f>
        <v>613</v>
      </c>
      <c r="BX18" s="31">
        <f t="shared" si="33"/>
        <v>335</v>
      </c>
      <c r="BY18" s="32"/>
      <c r="BZ18" s="41"/>
      <c r="CA18" s="31"/>
      <c r="CB18" s="32"/>
      <c r="CC18" s="41">
        <f t="shared" ref="CC18:CD18" si="34">SUM(CC6:CC17)</f>
        <v>0</v>
      </c>
      <c r="CD18" s="31">
        <f t="shared" si="34"/>
        <v>0</v>
      </c>
      <c r="CE18" s="32"/>
      <c r="CF18" s="41">
        <f t="shared" ref="CF18:CG18" si="35">SUM(CF6:CF17)</f>
        <v>0</v>
      </c>
      <c r="CG18" s="31">
        <f t="shared" si="35"/>
        <v>0</v>
      </c>
      <c r="CH18" s="32"/>
      <c r="CI18" s="41">
        <f t="shared" ref="CI18:CJ18" si="36">SUM(CI6:CI17)</f>
        <v>0</v>
      </c>
      <c r="CJ18" s="31">
        <f t="shared" si="36"/>
        <v>0</v>
      </c>
      <c r="CK18" s="32"/>
      <c r="CL18" s="41">
        <f t="shared" ref="CL18:CM18" si="37">SUM(CL6:CL17)</f>
        <v>0</v>
      </c>
      <c r="CM18" s="31">
        <f t="shared" si="37"/>
        <v>0</v>
      </c>
      <c r="CN18" s="32"/>
      <c r="CO18" s="41">
        <f t="shared" ref="CO18:CP18" si="38">SUM(CO6:CO17)</f>
        <v>0</v>
      </c>
      <c r="CP18" s="31">
        <f t="shared" si="38"/>
        <v>0</v>
      </c>
      <c r="CQ18" s="32"/>
      <c r="CR18" s="41">
        <f t="shared" ref="CR18:CS18" si="39">SUM(CR6:CR17)</f>
        <v>22119</v>
      </c>
      <c r="CS18" s="31">
        <f t="shared" si="39"/>
        <v>37465</v>
      </c>
      <c r="CT18" s="32"/>
      <c r="CU18" s="41">
        <f t="shared" ref="CU18:CV18" si="40">SUM(CU6:CU17)</f>
        <v>22119</v>
      </c>
      <c r="CV18" s="31">
        <f t="shared" si="40"/>
        <v>37465</v>
      </c>
      <c r="CW18" s="32"/>
      <c r="CX18" s="41">
        <f t="shared" ref="CX18:CY18" si="41">SUM(CX6:CX17)</f>
        <v>0</v>
      </c>
      <c r="CY18" s="31">
        <f t="shared" si="41"/>
        <v>0</v>
      </c>
      <c r="CZ18" s="32"/>
      <c r="DA18" s="41">
        <f t="shared" ref="DA18:DB18" si="42">SUM(DA6:DA17)</f>
        <v>0</v>
      </c>
      <c r="DB18" s="31">
        <f t="shared" si="42"/>
        <v>0</v>
      </c>
      <c r="DC18" s="32"/>
      <c r="DD18" s="41">
        <f t="shared" ref="DD18:DE18" si="43">SUM(DD6:DD17)</f>
        <v>0</v>
      </c>
      <c r="DE18" s="31">
        <f t="shared" si="43"/>
        <v>0</v>
      </c>
      <c r="DF18" s="32"/>
      <c r="DG18" s="41">
        <f t="shared" si="5"/>
        <v>673500</v>
      </c>
      <c r="DH18" s="32">
        <f t="shared" si="6"/>
        <v>1098343</v>
      </c>
      <c r="DZ18" s="2"/>
      <c r="EE18" s="2"/>
      <c r="EJ18" s="2"/>
      <c r="EO18" s="2"/>
      <c r="ET18" s="2"/>
      <c r="EY18" s="2"/>
      <c r="FD18" s="2"/>
      <c r="FI18" s="2"/>
      <c r="FN18" s="2"/>
      <c r="FS18" s="2"/>
      <c r="FX18" s="2"/>
      <c r="GC18" s="2"/>
      <c r="GH18" s="2"/>
      <c r="GM18" s="2"/>
      <c r="GR18" s="2"/>
    </row>
    <row r="19" spans="1:200" x14ac:dyDescent="0.3">
      <c r="A19" s="50">
        <v>2005</v>
      </c>
      <c r="B19" s="51" t="s">
        <v>5</v>
      </c>
      <c r="C19" s="43">
        <v>14006</v>
      </c>
      <c r="D19" s="29">
        <v>17514</v>
      </c>
      <c r="E19" s="16">
        <f>D19/C19*1000</f>
        <v>1250.4640868199344</v>
      </c>
      <c r="F19" s="17">
        <v>0</v>
      </c>
      <c r="G19" s="30">
        <v>0</v>
      </c>
      <c r="H19" s="16">
        <v>0</v>
      </c>
      <c r="I19" s="17">
        <v>0</v>
      </c>
      <c r="J19" s="30">
        <v>0</v>
      </c>
      <c r="K19" s="16">
        <f t="shared" ref="K19:K30" si="44">IF(I19=0,0,J19/I19*1000)</f>
        <v>0</v>
      </c>
      <c r="L19" s="17">
        <v>0</v>
      </c>
      <c r="M19" s="30">
        <v>0</v>
      </c>
      <c r="N19" s="16">
        <v>0</v>
      </c>
      <c r="O19" s="17">
        <v>0</v>
      </c>
      <c r="P19" s="30">
        <v>0</v>
      </c>
      <c r="Q19" s="16">
        <v>0</v>
      </c>
      <c r="R19" s="17">
        <v>0</v>
      </c>
      <c r="S19" s="30">
        <v>0</v>
      </c>
      <c r="T19" s="16">
        <v>0</v>
      </c>
      <c r="U19" s="17">
        <v>0</v>
      </c>
      <c r="V19" s="30">
        <v>0</v>
      </c>
      <c r="W19" s="16">
        <v>0</v>
      </c>
      <c r="X19" s="17">
        <v>0</v>
      </c>
      <c r="Y19" s="30">
        <v>0</v>
      </c>
      <c r="Z19" s="16">
        <v>0</v>
      </c>
      <c r="AA19" s="17"/>
      <c r="AB19" s="30"/>
      <c r="AC19" s="16"/>
      <c r="AD19" s="17">
        <v>0</v>
      </c>
      <c r="AE19" s="30">
        <v>0</v>
      </c>
      <c r="AF19" s="16">
        <v>0</v>
      </c>
      <c r="AG19" s="17">
        <v>0</v>
      </c>
      <c r="AH19" s="30">
        <v>0</v>
      </c>
      <c r="AI19" s="16">
        <v>0</v>
      </c>
      <c r="AJ19" s="17">
        <v>0</v>
      </c>
      <c r="AK19" s="30">
        <v>0</v>
      </c>
      <c r="AL19" s="16">
        <v>0</v>
      </c>
      <c r="AM19" s="17">
        <v>0</v>
      </c>
      <c r="AN19" s="30">
        <v>0</v>
      </c>
      <c r="AO19" s="16">
        <v>0</v>
      </c>
      <c r="AP19" s="17"/>
      <c r="AQ19" s="30"/>
      <c r="AR19" s="16"/>
      <c r="AS19" s="17">
        <v>0</v>
      </c>
      <c r="AT19" s="30">
        <v>0</v>
      </c>
      <c r="AU19" s="16">
        <v>0</v>
      </c>
      <c r="AV19" s="17">
        <v>0</v>
      </c>
      <c r="AW19" s="30">
        <v>0</v>
      </c>
      <c r="AX19" s="16">
        <v>0</v>
      </c>
      <c r="AY19" s="17"/>
      <c r="AZ19" s="30"/>
      <c r="BA19" s="16"/>
      <c r="BB19" s="17">
        <v>0</v>
      </c>
      <c r="BC19" s="30">
        <v>0</v>
      </c>
      <c r="BD19" s="16">
        <f t="shared" ref="BD19:BD30" si="45">IF(BB19=0,0,BC19/BB19*1000)</f>
        <v>0</v>
      </c>
      <c r="BE19" s="17">
        <v>0</v>
      </c>
      <c r="BF19" s="30">
        <v>0</v>
      </c>
      <c r="BG19" s="16">
        <v>0</v>
      </c>
      <c r="BH19" s="17">
        <v>0</v>
      </c>
      <c r="BI19" s="30">
        <v>0</v>
      </c>
      <c r="BJ19" s="16">
        <v>0</v>
      </c>
      <c r="BK19" s="17">
        <v>0</v>
      </c>
      <c r="BL19" s="30">
        <v>0</v>
      </c>
      <c r="BM19" s="16">
        <f t="shared" ref="BM19:BM30" si="46">IF(BK19=0,0,BL19/BK19*1000)</f>
        <v>0</v>
      </c>
      <c r="BN19" s="17">
        <v>0</v>
      </c>
      <c r="BO19" s="30">
        <v>0</v>
      </c>
      <c r="BP19" s="16">
        <v>0</v>
      </c>
      <c r="BQ19" s="17">
        <v>0</v>
      </c>
      <c r="BR19" s="30">
        <v>0</v>
      </c>
      <c r="BS19" s="16">
        <v>0</v>
      </c>
      <c r="BT19" s="17">
        <v>0</v>
      </c>
      <c r="BU19" s="30">
        <v>0</v>
      </c>
      <c r="BV19" s="16">
        <v>0</v>
      </c>
      <c r="BW19" s="17">
        <v>0</v>
      </c>
      <c r="BX19" s="30">
        <v>0</v>
      </c>
      <c r="BY19" s="16">
        <v>0</v>
      </c>
      <c r="BZ19" s="17"/>
      <c r="CA19" s="30"/>
      <c r="CB19" s="16"/>
      <c r="CC19" s="17">
        <v>0</v>
      </c>
      <c r="CD19" s="30">
        <v>0</v>
      </c>
      <c r="CE19" s="16">
        <v>0</v>
      </c>
      <c r="CF19" s="17">
        <v>0</v>
      </c>
      <c r="CG19" s="30">
        <v>0</v>
      </c>
      <c r="CH19" s="16">
        <f t="shared" ref="CH19:CH30" si="47">IF(CF19=0,0,CG19/CF19*1000)</f>
        <v>0</v>
      </c>
      <c r="CI19" s="17">
        <v>0</v>
      </c>
      <c r="CJ19" s="30">
        <v>0</v>
      </c>
      <c r="CK19" s="16">
        <v>0</v>
      </c>
      <c r="CL19" s="17">
        <v>0</v>
      </c>
      <c r="CM19" s="30">
        <v>0</v>
      </c>
      <c r="CN19" s="16">
        <f t="shared" ref="CN19:CN30" si="48">IF(CL19=0,0,CM19/CL19*1000)</f>
        <v>0</v>
      </c>
      <c r="CO19" s="17">
        <v>0</v>
      </c>
      <c r="CP19" s="30">
        <v>0</v>
      </c>
      <c r="CQ19" s="16">
        <v>0</v>
      </c>
      <c r="CR19" s="17">
        <v>0</v>
      </c>
      <c r="CS19" s="30">
        <v>0</v>
      </c>
      <c r="CT19" s="16">
        <v>0</v>
      </c>
      <c r="CU19" s="17">
        <v>0</v>
      </c>
      <c r="CV19" s="30">
        <v>0</v>
      </c>
      <c r="CW19" s="16">
        <v>0</v>
      </c>
      <c r="CX19" s="17">
        <v>0</v>
      </c>
      <c r="CY19" s="30">
        <v>0</v>
      </c>
      <c r="CZ19" s="16">
        <v>0</v>
      </c>
      <c r="DA19" s="17">
        <v>0</v>
      </c>
      <c r="DB19" s="30">
        <v>0</v>
      </c>
      <c r="DC19" s="16">
        <v>0</v>
      </c>
      <c r="DD19" s="17">
        <v>0</v>
      </c>
      <c r="DE19" s="30">
        <v>0</v>
      </c>
      <c r="DF19" s="16">
        <v>0</v>
      </c>
      <c r="DG19" s="17">
        <f t="shared" si="5"/>
        <v>14006</v>
      </c>
      <c r="DH19" s="16">
        <f t="shared" si="6"/>
        <v>17514</v>
      </c>
    </row>
    <row r="20" spans="1:200" x14ac:dyDescent="0.3">
      <c r="A20" s="46">
        <v>2005</v>
      </c>
      <c r="B20" s="47" t="s">
        <v>6</v>
      </c>
      <c r="C20" s="42">
        <v>90405</v>
      </c>
      <c r="D20" s="14">
        <v>101371</v>
      </c>
      <c r="E20" s="4">
        <f t="shared" ref="E20:E30" si="49">D20/C20*1000</f>
        <v>1121.2986007411093</v>
      </c>
      <c r="F20" s="7">
        <v>0</v>
      </c>
      <c r="G20" s="13">
        <v>0</v>
      </c>
      <c r="H20" s="4">
        <v>0</v>
      </c>
      <c r="I20" s="7">
        <v>0</v>
      </c>
      <c r="J20" s="13">
        <v>0</v>
      </c>
      <c r="K20" s="4">
        <f t="shared" si="44"/>
        <v>0</v>
      </c>
      <c r="L20" s="7">
        <v>0</v>
      </c>
      <c r="M20" s="13">
        <v>0</v>
      </c>
      <c r="N20" s="4">
        <v>0</v>
      </c>
      <c r="O20" s="7">
        <v>0</v>
      </c>
      <c r="P20" s="13">
        <v>0</v>
      </c>
      <c r="Q20" s="4">
        <v>0</v>
      </c>
      <c r="R20" s="7">
        <v>0</v>
      </c>
      <c r="S20" s="13">
        <v>0</v>
      </c>
      <c r="T20" s="4">
        <v>0</v>
      </c>
      <c r="U20" s="42">
        <v>14</v>
      </c>
      <c r="V20" s="14">
        <v>74</v>
      </c>
      <c r="W20" s="4">
        <f t="shared" ref="W20" si="50">V20/U20*1000</f>
        <v>5285.7142857142853</v>
      </c>
      <c r="X20" s="7">
        <v>0</v>
      </c>
      <c r="Y20" s="13">
        <v>0</v>
      </c>
      <c r="Z20" s="4">
        <v>0</v>
      </c>
      <c r="AA20" s="7"/>
      <c r="AB20" s="13"/>
      <c r="AC20" s="4"/>
      <c r="AD20" s="7">
        <v>0</v>
      </c>
      <c r="AE20" s="13">
        <v>0</v>
      </c>
      <c r="AF20" s="4">
        <v>0</v>
      </c>
      <c r="AG20" s="7">
        <v>0</v>
      </c>
      <c r="AH20" s="13">
        <v>0</v>
      </c>
      <c r="AI20" s="4">
        <v>0</v>
      </c>
      <c r="AJ20" s="7">
        <v>0</v>
      </c>
      <c r="AK20" s="13">
        <v>0</v>
      </c>
      <c r="AL20" s="4">
        <v>0</v>
      </c>
      <c r="AM20" s="7">
        <v>0</v>
      </c>
      <c r="AN20" s="13">
        <v>0</v>
      </c>
      <c r="AO20" s="4">
        <v>0</v>
      </c>
      <c r="AP20" s="7"/>
      <c r="AQ20" s="13"/>
      <c r="AR20" s="4"/>
      <c r="AS20" s="7">
        <v>0</v>
      </c>
      <c r="AT20" s="13">
        <v>0</v>
      </c>
      <c r="AU20" s="4">
        <v>0</v>
      </c>
      <c r="AV20" s="7">
        <v>0</v>
      </c>
      <c r="AW20" s="13">
        <v>0</v>
      </c>
      <c r="AX20" s="4">
        <v>0</v>
      </c>
      <c r="AY20" s="7"/>
      <c r="AZ20" s="13"/>
      <c r="BA20" s="4"/>
      <c r="BB20" s="7">
        <v>0</v>
      </c>
      <c r="BC20" s="13">
        <v>0</v>
      </c>
      <c r="BD20" s="4">
        <f t="shared" si="45"/>
        <v>0</v>
      </c>
      <c r="BE20" s="7">
        <v>0</v>
      </c>
      <c r="BF20" s="13">
        <v>0</v>
      </c>
      <c r="BG20" s="4">
        <v>0</v>
      </c>
      <c r="BH20" s="7">
        <v>0</v>
      </c>
      <c r="BI20" s="13">
        <v>0</v>
      </c>
      <c r="BJ20" s="4">
        <v>0</v>
      </c>
      <c r="BK20" s="7">
        <v>0</v>
      </c>
      <c r="BL20" s="13">
        <v>0</v>
      </c>
      <c r="BM20" s="4">
        <f t="shared" si="46"/>
        <v>0</v>
      </c>
      <c r="BN20" s="7">
        <v>0</v>
      </c>
      <c r="BO20" s="13">
        <v>0</v>
      </c>
      <c r="BP20" s="4">
        <v>0</v>
      </c>
      <c r="BQ20" s="7">
        <v>0</v>
      </c>
      <c r="BR20" s="13">
        <v>0</v>
      </c>
      <c r="BS20" s="4">
        <v>0</v>
      </c>
      <c r="BT20" s="7">
        <v>0</v>
      </c>
      <c r="BU20" s="13">
        <v>0</v>
      </c>
      <c r="BV20" s="4">
        <v>0</v>
      </c>
      <c r="BW20" s="7">
        <v>0</v>
      </c>
      <c r="BX20" s="13">
        <v>0</v>
      </c>
      <c r="BY20" s="4">
        <v>0</v>
      </c>
      <c r="BZ20" s="7"/>
      <c r="CA20" s="13"/>
      <c r="CB20" s="4"/>
      <c r="CC20" s="7">
        <v>0</v>
      </c>
      <c r="CD20" s="13">
        <v>0</v>
      </c>
      <c r="CE20" s="4">
        <v>0</v>
      </c>
      <c r="CF20" s="7">
        <v>0</v>
      </c>
      <c r="CG20" s="13">
        <v>0</v>
      </c>
      <c r="CH20" s="4">
        <f t="shared" si="47"/>
        <v>0</v>
      </c>
      <c r="CI20" s="7">
        <v>0</v>
      </c>
      <c r="CJ20" s="13">
        <v>0</v>
      </c>
      <c r="CK20" s="4">
        <v>0</v>
      </c>
      <c r="CL20" s="7">
        <v>0</v>
      </c>
      <c r="CM20" s="13">
        <v>0</v>
      </c>
      <c r="CN20" s="4">
        <f t="shared" si="48"/>
        <v>0</v>
      </c>
      <c r="CO20" s="7">
        <v>0</v>
      </c>
      <c r="CP20" s="13">
        <v>0</v>
      </c>
      <c r="CQ20" s="4">
        <v>0</v>
      </c>
      <c r="CR20" s="7">
        <v>0</v>
      </c>
      <c r="CS20" s="13">
        <v>0</v>
      </c>
      <c r="CT20" s="4">
        <v>0</v>
      </c>
      <c r="CU20" s="7">
        <v>0</v>
      </c>
      <c r="CV20" s="13">
        <v>0</v>
      </c>
      <c r="CW20" s="4">
        <v>0</v>
      </c>
      <c r="CX20" s="7">
        <v>0</v>
      </c>
      <c r="CY20" s="13">
        <v>0</v>
      </c>
      <c r="CZ20" s="4">
        <v>0</v>
      </c>
      <c r="DA20" s="7">
        <v>0</v>
      </c>
      <c r="DB20" s="13">
        <v>0</v>
      </c>
      <c r="DC20" s="4">
        <v>0</v>
      </c>
      <c r="DD20" s="7">
        <v>0</v>
      </c>
      <c r="DE20" s="13">
        <v>0</v>
      </c>
      <c r="DF20" s="4">
        <v>0</v>
      </c>
      <c r="DG20" s="7">
        <f t="shared" si="5"/>
        <v>90419</v>
      </c>
      <c r="DH20" s="4">
        <f t="shared" si="6"/>
        <v>101445</v>
      </c>
    </row>
    <row r="21" spans="1:200" x14ac:dyDescent="0.3">
      <c r="A21" s="46">
        <v>2005</v>
      </c>
      <c r="B21" s="47" t="s">
        <v>7</v>
      </c>
      <c r="C21" s="42">
        <v>49097</v>
      </c>
      <c r="D21" s="14">
        <v>55977</v>
      </c>
      <c r="E21" s="4">
        <f t="shared" si="49"/>
        <v>1140.1307615536591</v>
      </c>
      <c r="F21" s="7">
        <v>0</v>
      </c>
      <c r="G21" s="13">
        <v>0</v>
      </c>
      <c r="H21" s="4">
        <v>0</v>
      </c>
      <c r="I21" s="7">
        <v>0</v>
      </c>
      <c r="J21" s="13">
        <v>0</v>
      </c>
      <c r="K21" s="4">
        <f t="shared" si="44"/>
        <v>0</v>
      </c>
      <c r="L21" s="7">
        <v>0</v>
      </c>
      <c r="M21" s="13">
        <v>0</v>
      </c>
      <c r="N21" s="4">
        <v>0</v>
      </c>
      <c r="O21" s="7">
        <v>0</v>
      </c>
      <c r="P21" s="13">
        <v>0</v>
      </c>
      <c r="Q21" s="4">
        <v>0</v>
      </c>
      <c r="R21" s="7">
        <v>0</v>
      </c>
      <c r="S21" s="13">
        <v>0</v>
      </c>
      <c r="T21" s="4">
        <v>0</v>
      </c>
      <c r="U21" s="7">
        <v>0</v>
      </c>
      <c r="V21" s="13">
        <v>0</v>
      </c>
      <c r="W21" s="4">
        <v>0</v>
      </c>
      <c r="X21" s="7">
        <v>0</v>
      </c>
      <c r="Y21" s="13">
        <v>0</v>
      </c>
      <c r="Z21" s="4">
        <v>0</v>
      </c>
      <c r="AA21" s="7"/>
      <c r="AB21" s="13"/>
      <c r="AC21" s="4"/>
      <c r="AD21" s="7">
        <v>0</v>
      </c>
      <c r="AE21" s="13">
        <v>0</v>
      </c>
      <c r="AF21" s="4">
        <v>0</v>
      </c>
      <c r="AG21" s="7">
        <v>0</v>
      </c>
      <c r="AH21" s="13">
        <v>0</v>
      </c>
      <c r="AI21" s="4">
        <v>0</v>
      </c>
      <c r="AJ21" s="7">
        <v>0</v>
      </c>
      <c r="AK21" s="13">
        <v>0</v>
      </c>
      <c r="AL21" s="4">
        <v>0</v>
      </c>
      <c r="AM21" s="7">
        <v>0</v>
      </c>
      <c r="AN21" s="13">
        <v>0</v>
      </c>
      <c r="AO21" s="4">
        <v>0</v>
      </c>
      <c r="AP21" s="7"/>
      <c r="AQ21" s="13"/>
      <c r="AR21" s="4"/>
      <c r="AS21" s="7">
        <v>0</v>
      </c>
      <c r="AT21" s="13">
        <v>0</v>
      </c>
      <c r="AU21" s="4">
        <v>0</v>
      </c>
      <c r="AV21" s="7">
        <v>0</v>
      </c>
      <c r="AW21" s="13">
        <v>0</v>
      </c>
      <c r="AX21" s="4">
        <v>0</v>
      </c>
      <c r="AY21" s="7"/>
      <c r="AZ21" s="13"/>
      <c r="BA21" s="4"/>
      <c r="BB21" s="7">
        <v>0</v>
      </c>
      <c r="BC21" s="13">
        <v>0</v>
      </c>
      <c r="BD21" s="4">
        <f t="shared" si="45"/>
        <v>0</v>
      </c>
      <c r="BE21" s="7">
        <v>0</v>
      </c>
      <c r="BF21" s="13">
        <v>0</v>
      </c>
      <c r="BG21" s="4">
        <v>0</v>
      </c>
      <c r="BH21" s="7">
        <v>0</v>
      </c>
      <c r="BI21" s="13">
        <v>0</v>
      </c>
      <c r="BJ21" s="4">
        <v>0</v>
      </c>
      <c r="BK21" s="7">
        <v>0</v>
      </c>
      <c r="BL21" s="13">
        <v>0</v>
      </c>
      <c r="BM21" s="4">
        <f t="shared" si="46"/>
        <v>0</v>
      </c>
      <c r="BN21" s="7">
        <v>0</v>
      </c>
      <c r="BO21" s="13">
        <v>0</v>
      </c>
      <c r="BP21" s="4">
        <v>0</v>
      </c>
      <c r="BQ21" s="7">
        <v>0</v>
      </c>
      <c r="BR21" s="13">
        <v>0</v>
      </c>
      <c r="BS21" s="4">
        <v>0</v>
      </c>
      <c r="BT21" s="7">
        <v>0</v>
      </c>
      <c r="BU21" s="13">
        <v>0</v>
      </c>
      <c r="BV21" s="4">
        <v>0</v>
      </c>
      <c r="BW21" s="7">
        <v>0</v>
      </c>
      <c r="BX21" s="13">
        <v>0</v>
      </c>
      <c r="BY21" s="4">
        <v>0</v>
      </c>
      <c r="BZ21" s="7"/>
      <c r="CA21" s="13"/>
      <c r="CB21" s="4"/>
      <c r="CC21" s="7">
        <v>0</v>
      </c>
      <c r="CD21" s="13">
        <v>0</v>
      </c>
      <c r="CE21" s="4">
        <v>0</v>
      </c>
      <c r="CF21" s="7">
        <v>0</v>
      </c>
      <c r="CG21" s="13">
        <v>0</v>
      </c>
      <c r="CH21" s="4">
        <f t="shared" si="47"/>
        <v>0</v>
      </c>
      <c r="CI21" s="7">
        <v>0</v>
      </c>
      <c r="CJ21" s="13">
        <v>0</v>
      </c>
      <c r="CK21" s="4">
        <v>0</v>
      </c>
      <c r="CL21" s="7">
        <v>0</v>
      </c>
      <c r="CM21" s="13">
        <v>0</v>
      </c>
      <c r="CN21" s="4">
        <f t="shared" si="48"/>
        <v>0</v>
      </c>
      <c r="CO21" s="7">
        <v>0</v>
      </c>
      <c r="CP21" s="13">
        <v>0</v>
      </c>
      <c r="CQ21" s="4">
        <v>0</v>
      </c>
      <c r="CR21" s="7">
        <v>0</v>
      </c>
      <c r="CS21" s="13">
        <v>0</v>
      </c>
      <c r="CT21" s="4">
        <v>0</v>
      </c>
      <c r="CU21" s="7">
        <v>0</v>
      </c>
      <c r="CV21" s="13">
        <v>0</v>
      </c>
      <c r="CW21" s="4">
        <v>0</v>
      </c>
      <c r="CX21" s="7">
        <v>0</v>
      </c>
      <c r="CY21" s="13">
        <v>0</v>
      </c>
      <c r="CZ21" s="4">
        <v>0</v>
      </c>
      <c r="DA21" s="7">
        <v>0</v>
      </c>
      <c r="DB21" s="13">
        <v>0</v>
      </c>
      <c r="DC21" s="4">
        <v>0</v>
      </c>
      <c r="DD21" s="7">
        <v>0</v>
      </c>
      <c r="DE21" s="13">
        <v>0</v>
      </c>
      <c r="DF21" s="4">
        <v>0</v>
      </c>
      <c r="DG21" s="7">
        <f t="shared" si="5"/>
        <v>49097</v>
      </c>
      <c r="DH21" s="4">
        <f t="shared" si="6"/>
        <v>55977</v>
      </c>
    </row>
    <row r="22" spans="1:200" x14ac:dyDescent="0.3">
      <c r="A22" s="46">
        <v>2005</v>
      </c>
      <c r="B22" s="47" t="s">
        <v>8</v>
      </c>
      <c r="C22" s="42">
        <v>32367</v>
      </c>
      <c r="D22" s="14">
        <v>36460</v>
      </c>
      <c r="E22" s="4">
        <f t="shared" si="49"/>
        <v>1126.4559582290606</v>
      </c>
      <c r="F22" s="7">
        <v>0</v>
      </c>
      <c r="G22" s="13">
        <v>0</v>
      </c>
      <c r="H22" s="4">
        <v>0</v>
      </c>
      <c r="I22" s="7">
        <v>0</v>
      </c>
      <c r="J22" s="13">
        <v>0</v>
      </c>
      <c r="K22" s="4">
        <f t="shared" si="44"/>
        <v>0</v>
      </c>
      <c r="L22" s="7">
        <v>0</v>
      </c>
      <c r="M22" s="13">
        <v>0</v>
      </c>
      <c r="N22" s="4">
        <v>0</v>
      </c>
      <c r="O22" s="7">
        <v>0</v>
      </c>
      <c r="P22" s="13">
        <v>0</v>
      </c>
      <c r="Q22" s="4">
        <v>0</v>
      </c>
      <c r="R22" s="7">
        <v>0</v>
      </c>
      <c r="S22" s="13">
        <v>0</v>
      </c>
      <c r="T22" s="4">
        <v>0</v>
      </c>
      <c r="U22" s="7">
        <v>0</v>
      </c>
      <c r="V22" s="13">
        <v>0</v>
      </c>
      <c r="W22" s="4">
        <v>0</v>
      </c>
      <c r="X22" s="7">
        <v>0</v>
      </c>
      <c r="Y22" s="13">
        <v>0</v>
      </c>
      <c r="Z22" s="4">
        <v>0</v>
      </c>
      <c r="AA22" s="7"/>
      <c r="AB22" s="13"/>
      <c r="AC22" s="4"/>
      <c r="AD22" s="7">
        <v>0</v>
      </c>
      <c r="AE22" s="13">
        <v>0</v>
      </c>
      <c r="AF22" s="4">
        <v>0</v>
      </c>
      <c r="AG22" s="7">
        <v>0</v>
      </c>
      <c r="AH22" s="13">
        <v>0</v>
      </c>
      <c r="AI22" s="4">
        <v>0</v>
      </c>
      <c r="AJ22" s="7">
        <v>0</v>
      </c>
      <c r="AK22" s="13">
        <v>0</v>
      </c>
      <c r="AL22" s="4">
        <v>0</v>
      </c>
      <c r="AM22" s="7">
        <v>0</v>
      </c>
      <c r="AN22" s="13">
        <v>0</v>
      </c>
      <c r="AO22" s="4">
        <v>0</v>
      </c>
      <c r="AP22" s="7"/>
      <c r="AQ22" s="13"/>
      <c r="AR22" s="4"/>
      <c r="AS22" s="7">
        <v>0</v>
      </c>
      <c r="AT22" s="13">
        <v>0</v>
      </c>
      <c r="AU22" s="4">
        <v>0</v>
      </c>
      <c r="AV22" s="7">
        <v>0</v>
      </c>
      <c r="AW22" s="13">
        <v>0</v>
      </c>
      <c r="AX22" s="4">
        <v>0</v>
      </c>
      <c r="AY22" s="7"/>
      <c r="AZ22" s="13"/>
      <c r="BA22" s="4"/>
      <c r="BB22" s="7">
        <v>0</v>
      </c>
      <c r="BC22" s="13">
        <v>0</v>
      </c>
      <c r="BD22" s="4">
        <f t="shared" si="45"/>
        <v>0</v>
      </c>
      <c r="BE22" s="7">
        <v>0</v>
      </c>
      <c r="BF22" s="13">
        <v>0</v>
      </c>
      <c r="BG22" s="4">
        <v>0</v>
      </c>
      <c r="BH22" s="7">
        <v>0</v>
      </c>
      <c r="BI22" s="13">
        <v>0</v>
      </c>
      <c r="BJ22" s="4">
        <v>0</v>
      </c>
      <c r="BK22" s="7">
        <v>0</v>
      </c>
      <c r="BL22" s="13">
        <v>0</v>
      </c>
      <c r="BM22" s="4">
        <f t="shared" si="46"/>
        <v>0</v>
      </c>
      <c r="BN22" s="7">
        <v>0</v>
      </c>
      <c r="BO22" s="13">
        <v>0</v>
      </c>
      <c r="BP22" s="4">
        <v>0</v>
      </c>
      <c r="BQ22" s="7">
        <v>0</v>
      </c>
      <c r="BR22" s="13">
        <v>0</v>
      </c>
      <c r="BS22" s="4">
        <v>0</v>
      </c>
      <c r="BT22" s="7">
        <v>0</v>
      </c>
      <c r="BU22" s="13">
        <v>0</v>
      </c>
      <c r="BV22" s="4">
        <v>0</v>
      </c>
      <c r="BW22" s="7">
        <v>0</v>
      </c>
      <c r="BX22" s="13">
        <v>0</v>
      </c>
      <c r="BY22" s="4">
        <v>0</v>
      </c>
      <c r="BZ22" s="7"/>
      <c r="CA22" s="13"/>
      <c r="CB22" s="4"/>
      <c r="CC22" s="7">
        <v>0</v>
      </c>
      <c r="CD22" s="13">
        <v>0</v>
      </c>
      <c r="CE22" s="4">
        <v>0</v>
      </c>
      <c r="CF22" s="7">
        <v>0</v>
      </c>
      <c r="CG22" s="13">
        <v>0</v>
      </c>
      <c r="CH22" s="4">
        <f t="shared" si="47"/>
        <v>0</v>
      </c>
      <c r="CI22" s="7">
        <v>0</v>
      </c>
      <c r="CJ22" s="13">
        <v>0</v>
      </c>
      <c r="CK22" s="4">
        <v>0</v>
      </c>
      <c r="CL22" s="7">
        <v>0</v>
      </c>
      <c r="CM22" s="13">
        <v>0</v>
      </c>
      <c r="CN22" s="4">
        <f t="shared" si="48"/>
        <v>0</v>
      </c>
      <c r="CO22" s="7">
        <v>0</v>
      </c>
      <c r="CP22" s="13">
        <v>0</v>
      </c>
      <c r="CQ22" s="4">
        <v>0</v>
      </c>
      <c r="CR22" s="7">
        <v>0</v>
      </c>
      <c r="CS22" s="13">
        <v>7</v>
      </c>
      <c r="CT22" s="4">
        <v>0</v>
      </c>
      <c r="CU22" s="7">
        <v>0</v>
      </c>
      <c r="CV22" s="13">
        <v>7</v>
      </c>
      <c r="CW22" s="4">
        <v>0</v>
      </c>
      <c r="CX22" s="7">
        <v>0</v>
      </c>
      <c r="CY22" s="13">
        <v>0</v>
      </c>
      <c r="CZ22" s="4">
        <v>0</v>
      </c>
      <c r="DA22" s="7">
        <v>0</v>
      </c>
      <c r="DB22" s="13">
        <v>0</v>
      </c>
      <c r="DC22" s="4">
        <v>0</v>
      </c>
      <c r="DD22" s="7">
        <v>0</v>
      </c>
      <c r="DE22" s="13">
        <v>0</v>
      </c>
      <c r="DF22" s="4">
        <v>0</v>
      </c>
      <c r="DG22" s="7">
        <f t="shared" si="5"/>
        <v>32367</v>
      </c>
      <c r="DH22" s="4">
        <f t="shared" si="6"/>
        <v>36474</v>
      </c>
    </row>
    <row r="23" spans="1:200" x14ac:dyDescent="0.3">
      <c r="A23" s="46">
        <v>2005</v>
      </c>
      <c r="B23" s="47" t="s">
        <v>9</v>
      </c>
      <c r="C23" s="42">
        <v>42220</v>
      </c>
      <c r="D23" s="14">
        <v>51645</v>
      </c>
      <c r="E23" s="4">
        <f t="shared" si="49"/>
        <v>1223.2354334438655</v>
      </c>
      <c r="F23" s="7">
        <v>0</v>
      </c>
      <c r="G23" s="13">
        <v>0</v>
      </c>
      <c r="H23" s="4">
        <v>0</v>
      </c>
      <c r="I23" s="7">
        <v>0</v>
      </c>
      <c r="J23" s="13">
        <v>0</v>
      </c>
      <c r="K23" s="4">
        <f t="shared" si="44"/>
        <v>0</v>
      </c>
      <c r="L23" s="7">
        <v>0</v>
      </c>
      <c r="M23" s="13">
        <v>0</v>
      </c>
      <c r="N23" s="4">
        <v>0</v>
      </c>
      <c r="O23" s="7">
        <v>0</v>
      </c>
      <c r="P23" s="13">
        <v>0</v>
      </c>
      <c r="Q23" s="4">
        <v>0</v>
      </c>
      <c r="R23" s="7">
        <v>0</v>
      </c>
      <c r="S23" s="13">
        <v>0</v>
      </c>
      <c r="T23" s="4">
        <v>0</v>
      </c>
      <c r="U23" s="7">
        <v>0</v>
      </c>
      <c r="V23" s="13">
        <v>0</v>
      </c>
      <c r="W23" s="4">
        <v>0</v>
      </c>
      <c r="X23" s="7">
        <v>0</v>
      </c>
      <c r="Y23" s="13">
        <v>0</v>
      </c>
      <c r="Z23" s="4">
        <v>0</v>
      </c>
      <c r="AA23" s="7"/>
      <c r="AB23" s="13"/>
      <c r="AC23" s="4"/>
      <c r="AD23" s="7">
        <v>0</v>
      </c>
      <c r="AE23" s="13">
        <v>0</v>
      </c>
      <c r="AF23" s="4">
        <v>0</v>
      </c>
      <c r="AG23" s="7">
        <v>0</v>
      </c>
      <c r="AH23" s="13">
        <v>0</v>
      </c>
      <c r="AI23" s="4">
        <v>0</v>
      </c>
      <c r="AJ23" s="7">
        <v>0</v>
      </c>
      <c r="AK23" s="13">
        <v>0</v>
      </c>
      <c r="AL23" s="4">
        <v>0</v>
      </c>
      <c r="AM23" s="7">
        <v>0</v>
      </c>
      <c r="AN23" s="13">
        <v>0</v>
      </c>
      <c r="AO23" s="4">
        <v>0</v>
      </c>
      <c r="AP23" s="7"/>
      <c r="AQ23" s="13"/>
      <c r="AR23" s="4"/>
      <c r="AS23" s="7">
        <v>0</v>
      </c>
      <c r="AT23" s="13">
        <v>0</v>
      </c>
      <c r="AU23" s="4">
        <v>0</v>
      </c>
      <c r="AV23" s="7">
        <v>0</v>
      </c>
      <c r="AW23" s="13">
        <v>2</v>
      </c>
      <c r="AX23" s="4">
        <v>0</v>
      </c>
      <c r="AY23" s="7"/>
      <c r="AZ23" s="13"/>
      <c r="BA23" s="4"/>
      <c r="BB23" s="7">
        <v>0</v>
      </c>
      <c r="BC23" s="13">
        <v>0</v>
      </c>
      <c r="BD23" s="4">
        <f t="shared" si="45"/>
        <v>0</v>
      </c>
      <c r="BE23" s="7">
        <v>0</v>
      </c>
      <c r="BF23" s="13">
        <v>2</v>
      </c>
      <c r="BG23" s="4">
        <v>0</v>
      </c>
      <c r="BH23" s="7">
        <v>0</v>
      </c>
      <c r="BI23" s="13">
        <v>0</v>
      </c>
      <c r="BJ23" s="4">
        <v>0</v>
      </c>
      <c r="BK23" s="7">
        <v>0</v>
      </c>
      <c r="BL23" s="13">
        <v>0</v>
      </c>
      <c r="BM23" s="4">
        <f t="shared" si="46"/>
        <v>0</v>
      </c>
      <c r="BN23" s="7">
        <v>0</v>
      </c>
      <c r="BO23" s="13">
        <v>0</v>
      </c>
      <c r="BP23" s="4">
        <v>0</v>
      </c>
      <c r="BQ23" s="7">
        <v>0</v>
      </c>
      <c r="BR23" s="13">
        <v>0</v>
      </c>
      <c r="BS23" s="4">
        <v>0</v>
      </c>
      <c r="BT23" s="7">
        <v>0</v>
      </c>
      <c r="BU23" s="13">
        <v>0</v>
      </c>
      <c r="BV23" s="4">
        <v>0</v>
      </c>
      <c r="BW23" s="7">
        <v>0</v>
      </c>
      <c r="BX23" s="13">
        <v>0</v>
      </c>
      <c r="BY23" s="4">
        <v>0</v>
      </c>
      <c r="BZ23" s="7"/>
      <c r="CA23" s="13"/>
      <c r="CB23" s="4"/>
      <c r="CC23" s="7">
        <v>0</v>
      </c>
      <c r="CD23" s="13">
        <v>0</v>
      </c>
      <c r="CE23" s="4">
        <v>0</v>
      </c>
      <c r="CF23" s="7">
        <v>0</v>
      </c>
      <c r="CG23" s="13">
        <v>0</v>
      </c>
      <c r="CH23" s="4">
        <f t="shared" si="47"/>
        <v>0</v>
      </c>
      <c r="CI23" s="7">
        <v>0</v>
      </c>
      <c r="CJ23" s="13">
        <v>0</v>
      </c>
      <c r="CK23" s="4">
        <v>0</v>
      </c>
      <c r="CL23" s="7">
        <v>0</v>
      </c>
      <c r="CM23" s="13">
        <v>0</v>
      </c>
      <c r="CN23" s="4">
        <f t="shared" si="48"/>
        <v>0</v>
      </c>
      <c r="CO23" s="7">
        <v>0</v>
      </c>
      <c r="CP23" s="13">
        <v>0</v>
      </c>
      <c r="CQ23" s="4">
        <v>0</v>
      </c>
      <c r="CR23" s="7">
        <v>0</v>
      </c>
      <c r="CS23" s="13">
        <v>0</v>
      </c>
      <c r="CT23" s="4">
        <v>0</v>
      </c>
      <c r="CU23" s="7">
        <v>0</v>
      </c>
      <c r="CV23" s="13">
        <v>0</v>
      </c>
      <c r="CW23" s="4">
        <v>0</v>
      </c>
      <c r="CX23" s="7">
        <v>0</v>
      </c>
      <c r="CY23" s="13">
        <v>0</v>
      </c>
      <c r="CZ23" s="4">
        <v>0</v>
      </c>
      <c r="DA23" s="7">
        <v>0</v>
      </c>
      <c r="DB23" s="13">
        <v>0</v>
      </c>
      <c r="DC23" s="4">
        <v>0</v>
      </c>
      <c r="DD23" s="7">
        <v>0</v>
      </c>
      <c r="DE23" s="13">
        <v>0</v>
      </c>
      <c r="DF23" s="4">
        <v>0</v>
      </c>
      <c r="DG23" s="7">
        <f t="shared" si="5"/>
        <v>42220</v>
      </c>
      <c r="DH23" s="4">
        <f t="shared" si="6"/>
        <v>51649</v>
      </c>
    </row>
    <row r="24" spans="1:200" x14ac:dyDescent="0.3">
      <c r="A24" s="46">
        <v>2005</v>
      </c>
      <c r="B24" s="47" t="s">
        <v>10</v>
      </c>
      <c r="C24" s="42">
        <v>57161</v>
      </c>
      <c r="D24" s="14">
        <v>71848</v>
      </c>
      <c r="E24" s="4">
        <f t="shared" si="49"/>
        <v>1256.9409212575006</v>
      </c>
      <c r="F24" s="7">
        <v>0</v>
      </c>
      <c r="G24" s="13">
        <v>0</v>
      </c>
      <c r="H24" s="4">
        <v>0</v>
      </c>
      <c r="I24" s="7">
        <v>0</v>
      </c>
      <c r="J24" s="13">
        <v>0</v>
      </c>
      <c r="K24" s="4">
        <f t="shared" si="44"/>
        <v>0</v>
      </c>
      <c r="L24" s="7">
        <v>0</v>
      </c>
      <c r="M24" s="13">
        <v>0</v>
      </c>
      <c r="N24" s="4">
        <v>0</v>
      </c>
      <c r="O24" s="7">
        <v>0</v>
      </c>
      <c r="P24" s="13">
        <v>0</v>
      </c>
      <c r="Q24" s="4">
        <v>0</v>
      </c>
      <c r="R24" s="7">
        <v>0</v>
      </c>
      <c r="S24" s="13">
        <v>0</v>
      </c>
      <c r="T24" s="4">
        <v>0</v>
      </c>
      <c r="U24" s="7">
        <v>0</v>
      </c>
      <c r="V24" s="13">
        <v>0</v>
      </c>
      <c r="W24" s="4">
        <v>0</v>
      </c>
      <c r="X24" s="7">
        <v>0</v>
      </c>
      <c r="Y24" s="13">
        <v>0</v>
      </c>
      <c r="Z24" s="4">
        <v>0</v>
      </c>
      <c r="AA24" s="7"/>
      <c r="AB24" s="13"/>
      <c r="AC24" s="4"/>
      <c r="AD24" s="7">
        <v>0</v>
      </c>
      <c r="AE24" s="13">
        <v>0</v>
      </c>
      <c r="AF24" s="4">
        <v>0</v>
      </c>
      <c r="AG24" s="7">
        <v>0</v>
      </c>
      <c r="AH24" s="13">
        <v>0</v>
      </c>
      <c r="AI24" s="4">
        <v>0</v>
      </c>
      <c r="AJ24" s="7">
        <v>0</v>
      </c>
      <c r="AK24" s="13">
        <v>0</v>
      </c>
      <c r="AL24" s="4">
        <v>0</v>
      </c>
      <c r="AM24" s="7">
        <v>0</v>
      </c>
      <c r="AN24" s="13">
        <v>0</v>
      </c>
      <c r="AO24" s="4">
        <v>0</v>
      </c>
      <c r="AP24" s="7"/>
      <c r="AQ24" s="13"/>
      <c r="AR24" s="4"/>
      <c r="AS24" s="7">
        <v>0</v>
      </c>
      <c r="AT24" s="13">
        <v>0</v>
      </c>
      <c r="AU24" s="4">
        <v>0</v>
      </c>
      <c r="AV24" s="7">
        <v>0</v>
      </c>
      <c r="AW24" s="13">
        <v>0</v>
      </c>
      <c r="AX24" s="4">
        <v>0</v>
      </c>
      <c r="AY24" s="7"/>
      <c r="AZ24" s="13"/>
      <c r="BA24" s="4"/>
      <c r="BB24" s="7">
        <v>0</v>
      </c>
      <c r="BC24" s="13">
        <v>0</v>
      </c>
      <c r="BD24" s="4">
        <f t="shared" si="45"/>
        <v>0</v>
      </c>
      <c r="BE24" s="7">
        <v>0</v>
      </c>
      <c r="BF24" s="13">
        <v>0</v>
      </c>
      <c r="BG24" s="4">
        <v>0</v>
      </c>
      <c r="BH24" s="7">
        <v>0</v>
      </c>
      <c r="BI24" s="13">
        <v>0</v>
      </c>
      <c r="BJ24" s="4">
        <v>0</v>
      </c>
      <c r="BK24" s="7">
        <v>0</v>
      </c>
      <c r="BL24" s="13">
        <v>0</v>
      </c>
      <c r="BM24" s="4">
        <f t="shared" si="46"/>
        <v>0</v>
      </c>
      <c r="BN24" s="7">
        <v>0</v>
      </c>
      <c r="BO24" s="13">
        <v>0</v>
      </c>
      <c r="BP24" s="4">
        <v>0</v>
      </c>
      <c r="BQ24" s="7">
        <v>0</v>
      </c>
      <c r="BR24" s="13">
        <v>0</v>
      </c>
      <c r="BS24" s="4">
        <v>0</v>
      </c>
      <c r="BT24" s="7">
        <v>0</v>
      </c>
      <c r="BU24" s="13">
        <v>0</v>
      </c>
      <c r="BV24" s="4">
        <v>0</v>
      </c>
      <c r="BW24" s="7">
        <v>0</v>
      </c>
      <c r="BX24" s="13">
        <v>0</v>
      </c>
      <c r="BY24" s="4">
        <v>0</v>
      </c>
      <c r="BZ24" s="7"/>
      <c r="CA24" s="13"/>
      <c r="CB24" s="4"/>
      <c r="CC24" s="7">
        <v>0</v>
      </c>
      <c r="CD24" s="13">
        <v>0</v>
      </c>
      <c r="CE24" s="4">
        <v>0</v>
      </c>
      <c r="CF24" s="7">
        <v>0</v>
      </c>
      <c r="CG24" s="13">
        <v>0</v>
      </c>
      <c r="CH24" s="4">
        <f t="shared" si="47"/>
        <v>0</v>
      </c>
      <c r="CI24" s="7">
        <v>0</v>
      </c>
      <c r="CJ24" s="13">
        <v>0</v>
      </c>
      <c r="CK24" s="4">
        <v>0</v>
      </c>
      <c r="CL24" s="7">
        <v>0</v>
      </c>
      <c r="CM24" s="13">
        <v>0</v>
      </c>
      <c r="CN24" s="4">
        <f t="shared" si="48"/>
        <v>0</v>
      </c>
      <c r="CO24" s="7">
        <v>0</v>
      </c>
      <c r="CP24" s="13">
        <v>0</v>
      </c>
      <c r="CQ24" s="4">
        <v>0</v>
      </c>
      <c r="CR24" s="7">
        <v>0</v>
      </c>
      <c r="CS24" s="13">
        <v>0</v>
      </c>
      <c r="CT24" s="4">
        <v>0</v>
      </c>
      <c r="CU24" s="7">
        <v>0</v>
      </c>
      <c r="CV24" s="13">
        <v>0</v>
      </c>
      <c r="CW24" s="4">
        <v>0</v>
      </c>
      <c r="CX24" s="7">
        <v>0</v>
      </c>
      <c r="CY24" s="13">
        <v>0</v>
      </c>
      <c r="CZ24" s="4">
        <v>0</v>
      </c>
      <c r="DA24" s="7">
        <v>0</v>
      </c>
      <c r="DB24" s="13">
        <v>0</v>
      </c>
      <c r="DC24" s="4">
        <v>0</v>
      </c>
      <c r="DD24" s="7">
        <v>0</v>
      </c>
      <c r="DE24" s="13">
        <v>0</v>
      </c>
      <c r="DF24" s="4">
        <v>0</v>
      </c>
      <c r="DG24" s="7">
        <f t="shared" si="5"/>
        <v>57161</v>
      </c>
      <c r="DH24" s="4">
        <f t="shared" si="6"/>
        <v>71848</v>
      </c>
    </row>
    <row r="25" spans="1:200" x14ac:dyDescent="0.3">
      <c r="A25" s="46">
        <v>2005</v>
      </c>
      <c r="B25" s="47" t="s">
        <v>11</v>
      </c>
      <c r="C25" s="42">
        <v>39263</v>
      </c>
      <c r="D25" s="14">
        <v>55857</v>
      </c>
      <c r="E25" s="4">
        <f t="shared" si="49"/>
        <v>1422.6370883529023</v>
      </c>
      <c r="F25" s="7">
        <v>0</v>
      </c>
      <c r="G25" s="13">
        <v>0</v>
      </c>
      <c r="H25" s="4">
        <v>0</v>
      </c>
      <c r="I25" s="7">
        <v>0</v>
      </c>
      <c r="J25" s="13">
        <v>0</v>
      </c>
      <c r="K25" s="4">
        <f t="shared" si="44"/>
        <v>0</v>
      </c>
      <c r="L25" s="7">
        <v>0</v>
      </c>
      <c r="M25" s="13">
        <v>0</v>
      </c>
      <c r="N25" s="4">
        <v>0</v>
      </c>
      <c r="O25" s="7">
        <v>0</v>
      </c>
      <c r="P25" s="13">
        <v>0</v>
      </c>
      <c r="Q25" s="4">
        <v>0</v>
      </c>
      <c r="R25" s="7">
        <v>0</v>
      </c>
      <c r="S25" s="13">
        <v>0</v>
      </c>
      <c r="T25" s="4">
        <v>0</v>
      </c>
      <c r="U25" s="7">
        <v>0</v>
      </c>
      <c r="V25" s="13">
        <v>0</v>
      </c>
      <c r="W25" s="4">
        <v>0</v>
      </c>
      <c r="X25" s="7">
        <v>0</v>
      </c>
      <c r="Y25" s="13">
        <v>0</v>
      </c>
      <c r="Z25" s="4">
        <v>0</v>
      </c>
      <c r="AA25" s="7"/>
      <c r="AB25" s="13"/>
      <c r="AC25" s="4"/>
      <c r="AD25" s="7">
        <v>0</v>
      </c>
      <c r="AE25" s="13">
        <v>0</v>
      </c>
      <c r="AF25" s="4">
        <v>0</v>
      </c>
      <c r="AG25" s="7">
        <v>0</v>
      </c>
      <c r="AH25" s="13">
        <v>0</v>
      </c>
      <c r="AI25" s="4">
        <v>0</v>
      </c>
      <c r="AJ25" s="7">
        <v>0</v>
      </c>
      <c r="AK25" s="13">
        <v>0</v>
      </c>
      <c r="AL25" s="4">
        <v>0</v>
      </c>
      <c r="AM25" s="7">
        <v>0</v>
      </c>
      <c r="AN25" s="13">
        <v>0</v>
      </c>
      <c r="AO25" s="4">
        <v>0</v>
      </c>
      <c r="AP25" s="7"/>
      <c r="AQ25" s="13"/>
      <c r="AR25" s="4"/>
      <c r="AS25" s="7">
        <v>0</v>
      </c>
      <c r="AT25" s="13">
        <v>0</v>
      </c>
      <c r="AU25" s="4">
        <v>0</v>
      </c>
      <c r="AV25" s="7">
        <v>0</v>
      </c>
      <c r="AW25" s="13">
        <v>0</v>
      </c>
      <c r="AX25" s="4">
        <v>0</v>
      </c>
      <c r="AY25" s="7"/>
      <c r="AZ25" s="13"/>
      <c r="BA25" s="4"/>
      <c r="BB25" s="7">
        <v>0</v>
      </c>
      <c r="BC25" s="13">
        <v>0</v>
      </c>
      <c r="BD25" s="4">
        <f t="shared" si="45"/>
        <v>0</v>
      </c>
      <c r="BE25" s="7">
        <v>0</v>
      </c>
      <c r="BF25" s="13">
        <v>0</v>
      </c>
      <c r="BG25" s="4">
        <v>0</v>
      </c>
      <c r="BH25" s="7">
        <v>0</v>
      </c>
      <c r="BI25" s="13">
        <v>0</v>
      </c>
      <c r="BJ25" s="4">
        <v>0</v>
      </c>
      <c r="BK25" s="7">
        <v>0</v>
      </c>
      <c r="BL25" s="13">
        <v>0</v>
      </c>
      <c r="BM25" s="4">
        <f t="shared" si="46"/>
        <v>0</v>
      </c>
      <c r="BN25" s="7">
        <v>0</v>
      </c>
      <c r="BO25" s="13">
        <v>0</v>
      </c>
      <c r="BP25" s="4">
        <v>0</v>
      </c>
      <c r="BQ25" s="7">
        <v>0</v>
      </c>
      <c r="BR25" s="13">
        <v>0</v>
      </c>
      <c r="BS25" s="4">
        <v>0</v>
      </c>
      <c r="BT25" s="7">
        <v>0</v>
      </c>
      <c r="BU25" s="13">
        <v>0</v>
      </c>
      <c r="BV25" s="4">
        <v>0</v>
      </c>
      <c r="BW25" s="7">
        <v>0</v>
      </c>
      <c r="BX25" s="13">
        <v>0</v>
      </c>
      <c r="BY25" s="4">
        <v>0</v>
      </c>
      <c r="BZ25" s="7"/>
      <c r="CA25" s="13"/>
      <c r="CB25" s="4"/>
      <c r="CC25" s="7">
        <v>0</v>
      </c>
      <c r="CD25" s="13">
        <v>0</v>
      </c>
      <c r="CE25" s="4">
        <v>0</v>
      </c>
      <c r="CF25" s="7">
        <v>0</v>
      </c>
      <c r="CG25" s="13">
        <v>0</v>
      </c>
      <c r="CH25" s="4">
        <f t="shared" si="47"/>
        <v>0</v>
      </c>
      <c r="CI25" s="7">
        <v>0</v>
      </c>
      <c r="CJ25" s="13">
        <v>0</v>
      </c>
      <c r="CK25" s="4">
        <v>0</v>
      </c>
      <c r="CL25" s="7">
        <v>0</v>
      </c>
      <c r="CM25" s="13">
        <v>0</v>
      </c>
      <c r="CN25" s="4">
        <f t="shared" si="48"/>
        <v>0</v>
      </c>
      <c r="CO25" s="7">
        <v>0</v>
      </c>
      <c r="CP25" s="13">
        <v>0</v>
      </c>
      <c r="CQ25" s="4">
        <v>0</v>
      </c>
      <c r="CR25" s="7">
        <v>0</v>
      </c>
      <c r="CS25" s="13">
        <v>0</v>
      </c>
      <c r="CT25" s="4">
        <v>0</v>
      </c>
      <c r="CU25" s="7">
        <v>0</v>
      </c>
      <c r="CV25" s="13">
        <v>0</v>
      </c>
      <c r="CW25" s="4">
        <v>0</v>
      </c>
      <c r="CX25" s="7">
        <v>0</v>
      </c>
      <c r="CY25" s="13">
        <v>0</v>
      </c>
      <c r="CZ25" s="4">
        <v>0</v>
      </c>
      <c r="DA25" s="7">
        <v>0</v>
      </c>
      <c r="DB25" s="13">
        <v>0</v>
      </c>
      <c r="DC25" s="4">
        <v>0</v>
      </c>
      <c r="DD25" s="7">
        <v>0</v>
      </c>
      <c r="DE25" s="13">
        <v>0</v>
      </c>
      <c r="DF25" s="4">
        <v>0</v>
      </c>
      <c r="DG25" s="7">
        <f t="shared" si="5"/>
        <v>39263</v>
      </c>
      <c r="DH25" s="4">
        <f t="shared" si="6"/>
        <v>55857</v>
      </c>
    </row>
    <row r="26" spans="1:200" x14ac:dyDescent="0.3">
      <c r="A26" s="46">
        <v>2005</v>
      </c>
      <c r="B26" s="47" t="s">
        <v>12</v>
      </c>
      <c r="C26" s="42">
        <v>42190</v>
      </c>
      <c r="D26" s="14">
        <v>56287</v>
      </c>
      <c r="E26" s="4">
        <f t="shared" si="49"/>
        <v>1334.1313107371416</v>
      </c>
      <c r="F26" s="7">
        <v>0</v>
      </c>
      <c r="G26" s="13">
        <v>0</v>
      </c>
      <c r="H26" s="4">
        <v>0</v>
      </c>
      <c r="I26" s="7">
        <v>0</v>
      </c>
      <c r="J26" s="13">
        <v>0</v>
      </c>
      <c r="K26" s="4">
        <f t="shared" si="44"/>
        <v>0</v>
      </c>
      <c r="L26" s="7">
        <v>0</v>
      </c>
      <c r="M26" s="13">
        <v>0</v>
      </c>
      <c r="N26" s="4">
        <v>0</v>
      </c>
      <c r="O26" s="7">
        <v>0</v>
      </c>
      <c r="P26" s="13">
        <v>0</v>
      </c>
      <c r="Q26" s="4">
        <v>0</v>
      </c>
      <c r="R26" s="7">
        <v>0</v>
      </c>
      <c r="S26" s="13">
        <v>0</v>
      </c>
      <c r="T26" s="4">
        <v>0</v>
      </c>
      <c r="U26" s="7">
        <v>0</v>
      </c>
      <c r="V26" s="13">
        <v>0</v>
      </c>
      <c r="W26" s="4">
        <v>0</v>
      </c>
      <c r="X26" s="7">
        <v>0</v>
      </c>
      <c r="Y26" s="13">
        <v>0</v>
      </c>
      <c r="Z26" s="4">
        <v>0</v>
      </c>
      <c r="AA26" s="7"/>
      <c r="AB26" s="13"/>
      <c r="AC26" s="4"/>
      <c r="AD26" s="7">
        <v>0</v>
      </c>
      <c r="AE26" s="13">
        <v>0</v>
      </c>
      <c r="AF26" s="4">
        <v>0</v>
      </c>
      <c r="AG26" s="7">
        <v>0</v>
      </c>
      <c r="AH26" s="13">
        <v>0</v>
      </c>
      <c r="AI26" s="4">
        <v>0</v>
      </c>
      <c r="AJ26" s="7">
        <v>0</v>
      </c>
      <c r="AK26" s="13">
        <v>0</v>
      </c>
      <c r="AL26" s="4">
        <v>0</v>
      </c>
      <c r="AM26" s="7">
        <v>0</v>
      </c>
      <c r="AN26" s="13">
        <v>0</v>
      </c>
      <c r="AO26" s="4">
        <v>0</v>
      </c>
      <c r="AP26" s="7"/>
      <c r="AQ26" s="13"/>
      <c r="AR26" s="4"/>
      <c r="AS26" s="7">
        <v>0</v>
      </c>
      <c r="AT26" s="13">
        <v>0</v>
      </c>
      <c r="AU26" s="4">
        <v>0</v>
      </c>
      <c r="AV26" s="7">
        <v>0</v>
      </c>
      <c r="AW26" s="13">
        <v>0</v>
      </c>
      <c r="AX26" s="4">
        <v>0</v>
      </c>
      <c r="AY26" s="7"/>
      <c r="AZ26" s="13"/>
      <c r="BA26" s="4"/>
      <c r="BB26" s="7">
        <v>0</v>
      </c>
      <c r="BC26" s="13">
        <v>0</v>
      </c>
      <c r="BD26" s="4">
        <f t="shared" si="45"/>
        <v>0</v>
      </c>
      <c r="BE26" s="7">
        <v>0</v>
      </c>
      <c r="BF26" s="13">
        <v>0</v>
      </c>
      <c r="BG26" s="4">
        <v>0</v>
      </c>
      <c r="BH26" s="7">
        <v>0</v>
      </c>
      <c r="BI26" s="13">
        <v>0</v>
      </c>
      <c r="BJ26" s="4">
        <v>0</v>
      </c>
      <c r="BK26" s="7">
        <v>0</v>
      </c>
      <c r="BL26" s="13">
        <v>0</v>
      </c>
      <c r="BM26" s="4">
        <f t="shared" si="46"/>
        <v>0</v>
      </c>
      <c r="BN26" s="7">
        <v>0</v>
      </c>
      <c r="BO26" s="13">
        <v>0</v>
      </c>
      <c r="BP26" s="4">
        <v>0</v>
      </c>
      <c r="BQ26" s="7">
        <v>0</v>
      </c>
      <c r="BR26" s="13">
        <v>0</v>
      </c>
      <c r="BS26" s="4">
        <v>0</v>
      </c>
      <c r="BT26" s="7">
        <v>0</v>
      </c>
      <c r="BU26" s="13">
        <v>0</v>
      </c>
      <c r="BV26" s="4">
        <v>0</v>
      </c>
      <c r="BW26" s="7">
        <v>0</v>
      </c>
      <c r="BX26" s="13">
        <v>0</v>
      </c>
      <c r="BY26" s="4">
        <v>0</v>
      </c>
      <c r="BZ26" s="42"/>
      <c r="CA26" s="14"/>
      <c r="CB26" s="4"/>
      <c r="CC26" s="42">
        <v>44</v>
      </c>
      <c r="CD26" s="14">
        <v>81</v>
      </c>
      <c r="CE26" s="4">
        <f t="shared" ref="CE26" si="51">CD26/CC26*1000</f>
        <v>1840.9090909090908</v>
      </c>
      <c r="CF26" s="7">
        <v>0</v>
      </c>
      <c r="CG26" s="13">
        <v>0</v>
      </c>
      <c r="CH26" s="4">
        <f t="shared" si="47"/>
        <v>0</v>
      </c>
      <c r="CI26" s="7">
        <v>0</v>
      </c>
      <c r="CJ26" s="13">
        <v>0</v>
      </c>
      <c r="CK26" s="4">
        <v>0</v>
      </c>
      <c r="CL26" s="7">
        <v>0</v>
      </c>
      <c r="CM26" s="13">
        <v>0</v>
      </c>
      <c r="CN26" s="4">
        <f t="shared" si="48"/>
        <v>0</v>
      </c>
      <c r="CO26" s="7">
        <v>0</v>
      </c>
      <c r="CP26" s="13">
        <v>0</v>
      </c>
      <c r="CQ26" s="4">
        <v>0</v>
      </c>
      <c r="CR26" s="7">
        <v>0</v>
      </c>
      <c r="CS26" s="13">
        <v>0</v>
      </c>
      <c r="CT26" s="4">
        <v>0</v>
      </c>
      <c r="CU26" s="7">
        <v>0</v>
      </c>
      <c r="CV26" s="13">
        <v>0</v>
      </c>
      <c r="CW26" s="4">
        <v>0</v>
      </c>
      <c r="CX26" s="7">
        <v>0</v>
      </c>
      <c r="CY26" s="13">
        <v>0</v>
      </c>
      <c r="CZ26" s="4">
        <v>0</v>
      </c>
      <c r="DA26" s="7">
        <v>0</v>
      </c>
      <c r="DB26" s="13">
        <v>0</v>
      </c>
      <c r="DC26" s="4">
        <v>0</v>
      </c>
      <c r="DD26" s="7">
        <v>0</v>
      </c>
      <c r="DE26" s="13">
        <v>0</v>
      </c>
      <c r="DF26" s="4">
        <v>0</v>
      </c>
      <c r="DG26" s="7">
        <f t="shared" si="5"/>
        <v>42234</v>
      </c>
      <c r="DH26" s="4">
        <f t="shared" si="6"/>
        <v>56368</v>
      </c>
    </row>
    <row r="27" spans="1:200" x14ac:dyDescent="0.3">
      <c r="A27" s="46">
        <v>2005</v>
      </c>
      <c r="B27" s="47" t="s">
        <v>13</v>
      </c>
      <c r="C27" s="42">
        <v>54679</v>
      </c>
      <c r="D27" s="14">
        <v>73773</v>
      </c>
      <c r="E27" s="4">
        <f t="shared" si="49"/>
        <v>1349.2017044934985</v>
      </c>
      <c r="F27" s="7">
        <v>0</v>
      </c>
      <c r="G27" s="13">
        <v>0</v>
      </c>
      <c r="H27" s="4">
        <v>0</v>
      </c>
      <c r="I27" s="7">
        <v>0</v>
      </c>
      <c r="J27" s="13">
        <v>0</v>
      </c>
      <c r="K27" s="4">
        <f t="shared" si="44"/>
        <v>0</v>
      </c>
      <c r="L27" s="7">
        <v>0</v>
      </c>
      <c r="M27" s="13">
        <v>0</v>
      </c>
      <c r="N27" s="4">
        <v>0</v>
      </c>
      <c r="O27" s="7">
        <v>0</v>
      </c>
      <c r="P27" s="13">
        <v>0</v>
      </c>
      <c r="Q27" s="4">
        <v>0</v>
      </c>
      <c r="R27" s="7">
        <v>0</v>
      </c>
      <c r="S27" s="13">
        <v>0</v>
      </c>
      <c r="T27" s="4">
        <v>0</v>
      </c>
      <c r="U27" s="7">
        <v>0</v>
      </c>
      <c r="V27" s="13">
        <v>0</v>
      </c>
      <c r="W27" s="4">
        <v>0</v>
      </c>
      <c r="X27" s="7">
        <v>0</v>
      </c>
      <c r="Y27" s="13">
        <v>0</v>
      </c>
      <c r="Z27" s="4">
        <v>0</v>
      </c>
      <c r="AA27" s="7"/>
      <c r="AB27" s="13"/>
      <c r="AC27" s="4"/>
      <c r="AD27" s="7">
        <v>0</v>
      </c>
      <c r="AE27" s="13">
        <v>0</v>
      </c>
      <c r="AF27" s="4">
        <v>0</v>
      </c>
      <c r="AG27" s="7">
        <v>0</v>
      </c>
      <c r="AH27" s="13">
        <v>0</v>
      </c>
      <c r="AI27" s="4">
        <v>0</v>
      </c>
      <c r="AJ27" s="7">
        <v>0</v>
      </c>
      <c r="AK27" s="13">
        <v>0</v>
      </c>
      <c r="AL27" s="4">
        <v>0</v>
      </c>
      <c r="AM27" s="7">
        <v>0</v>
      </c>
      <c r="AN27" s="13">
        <v>0</v>
      </c>
      <c r="AO27" s="4">
        <v>0</v>
      </c>
      <c r="AP27" s="7"/>
      <c r="AQ27" s="13"/>
      <c r="AR27" s="4"/>
      <c r="AS27" s="7">
        <v>0</v>
      </c>
      <c r="AT27" s="13">
        <v>0</v>
      </c>
      <c r="AU27" s="4">
        <v>0</v>
      </c>
      <c r="AV27" s="7">
        <v>0</v>
      </c>
      <c r="AW27" s="13">
        <v>0</v>
      </c>
      <c r="AX27" s="4">
        <v>0</v>
      </c>
      <c r="AY27" s="7"/>
      <c r="AZ27" s="13"/>
      <c r="BA27" s="4"/>
      <c r="BB27" s="7">
        <v>0</v>
      </c>
      <c r="BC27" s="13">
        <v>0</v>
      </c>
      <c r="BD27" s="4">
        <f t="shared" si="45"/>
        <v>0</v>
      </c>
      <c r="BE27" s="7">
        <v>0</v>
      </c>
      <c r="BF27" s="13">
        <v>0</v>
      </c>
      <c r="BG27" s="4">
        <v>0</v>
      </c>
      <c r="BH27" s="7">
        <v>0</v>
      </c>
      <c r="BI27" s="13">
        <v>0</v>
      </c>
      <c r="BJ27" s="4">
        <v>0</v>
      </c>
      <c r="BK27" s="7">
        <v>0</v>
      </c>
      <c r="BL27" s="13">
        <v>0</v>
      </c>
      <c r="BM27" s="4">
        <f t="shared" si="46"/>
        <v>0</v>
      </c>
      <c r="BN27" s="7">
        <v>0</v>
      </c>
      <c r="BO27" s="13">
        <v>0</v>
      </c>
      <c r="BP27" s="4">
        <v>0</v>
      </c>
      <c r="BQ27" s="7">
        <v>0</v>
      </c>
      <c r="BR27" s="13">
        <v>0</v>
      </c>
      <c r="BS27" s="4">
        <v>0</v>
      </c>
      <c r="BT27" s="7">
        <v>0</v>
      </c>
      <c r="BU27" s="13">
        <v>0</v>
      </c>
      <c r="BV27" s="4">
        <v>0</v>
      </c>
      <c r="BW27" s="7">
        <v>0</v>
      </c>
      <c r="BX27" s="13">
        <v>0</v>
      </c>
      <c r="BY27" s="4">
        <v>0</v>
      </c>
      <c r="BZ27" s="7"/>
      <c r="CA27" s="13"/>
      <c r="CB27" s="4"/>
      <c r="CC27" s="7">
        <v>0</v>
      </c>
      <c r="CD27" s="13">
        <v>0</v>
      </c>
      <c r="CE27" s="4">
        <v>0</v>
      </c>
      <c r="CF27" s="7">
        <v>0</v>
      </c>
      <c r="CG27" s="13">
        <v>0</v>
      </c>
      <c r="CH27" s="4">
        <f t="shared" si="47"/>
        <v>0</v>
      </c>
      <c r="CI27" s="7">
        <v>0</v>
      </c>
      <c r="CJ27" s="13">
        <v>0</v>
      </c>
      <c r="CK27" s="4">
        <v>0</v>
      </c>
      <c r="CL27" s="7">
        <v>0</v>
      </c>
      <c r="CM27" s="13">
        <v>0</v>
      </c>
      <c r="CN27" s="4">
        <f t="shared" si="48"/>
        <v>0</v>
      </c>
      <c r="CO27" s="7">
        <v>0</v>
      </c>
      <c r="CP27" s="13">
        <v>0</v>
      </c>
      <c r="CQ27" s="4">
        <v>0</v>
      </c>
      <c r="CR27" s="7">
        <v>0</v>
      </c>
      <c r="CS27" s="13">
        <v>0</v>
      </c>
      <c r="CT27" s="4">
        <v>0</v>
      </c>
      <c r="CU27" s="7">
        <v>0</v>
      </c>
      <c r="CV27" s="13">
        <v>0</v>
      </c>
      <c r="CW27" s="4">
        <v>0</v>
      </c>
      <c r="CX27" s="7">
        <v>0</v>
      </c>
      <c r="CY27" s="13">
        <v>0</v>
      </c>
      <c r="CZ27" s="4">
        <v>0</v>
      </c>
      <c r="DA27" s="7">
        <v>0</v>
      </c>
      <c r="DB27" s="13">
        <v>0</v>
      </c>
      <c r="DC27" s="4">
        <v>0</v>
      </c>
      <c r="DD27" s="7">
        <v>0</v>
      </c>
      <c r="DE27" s="13">
        <v>0</v>
      </c>
      <c r="DF27" s="4">
        <v>0</v>
      </c>
      <c r="DG27" s="7">
        <f t="shared" si="5"/>
        <v>54679</v>
      </c>
      <c r="DH27" s="4">
        <f t="shared" si="6"/>
        <v>73773</v>
      </c>
    </row>
    <row r="28" spans="1:200" x14ac:dyDescent="0.3">
      <c r="A28" s="46">
        <v>2005</v>
      </c>
      <c r="B28" s="47" t="s">
        <v>14</v>
      </c>
      <c r="C28" s="42">
        <v>64449</v>
      </c>
      <c r="D28" s="14">
        <v>92431</v>
      </c>
      <c r="E28" s="4">
        <f t="shared" si="49"/>
        <v>1434.1727567534019</v>
      </c>
      <c r="F28" s="7">
        <v>0</v>
      </c>
      <c r="G28" s="13">
        <v>0</v>
      </c>
      <c r="H28" s="4">
        <v>0</v>
      </c>
      <c r="I28" s="7">
        <v>0</v>
      </c>
      <c r="J28" s="13">
        <v>0</v>
      </c>
      <c r="K28" s="4">
        <f t="shared" si="44"/>
        <v>0</v>
      </c>
      <c r="L28" s="7">
        <v>0</v>
      </c>
      <c r="M28" s="13">
        <v>0</v>
      </c>
      <c r="N28" s="4">
        <v>0</v>
      </c>
      <c r="O28" s="7">
        <v>0</v>
      </c>
      <c r="P28" s="13">
        <v>0</v>
      </c>
      <c r="Q28" s="4">
        <v>0</v>
      </c>
      <c r="R28" s="7">
        <v>0</v>
      </c>
      <c r="S28" s="13">
        <v>0</v>
      </c>
      <c r="T28" s="4">
        <v>0</v>
      </c>
      <c r="U28" s="7">
        <v>0</v>
      </c>
      <c r="V28" s="13">
        <v>0</v>
      </c>
      <c r="W28" s="4">
        <v>0</v>
      </c>
      <c r="X28" s="7">
        <v>0</v>
      </c>
      <c r="Y28" s="13">
        <v>0</v>
      </c>
      <c r="Z28" s="4">
        <v>0</v>
      </c>
      <c r="AA28" s="7"/>
      <c r="AB28" s="13"/>
      <c r="AC28" s="4"/>
      <c r="AD28" s="7">
        <v>0</v>
      </c>
      <c r="AE28" s="13">
        <v>0</v>
      </c>
      <c r="AF28" s="4">
        <v>0</v>
      </c>
      <c r="AG28" s="7">
        <v>0</v>
      </c>
      <c r="AH28" s="13">
        <v>0</v>
      </c>
      <c r="AI28" s="4">
        <v>0</v>
      </c>
      <c r="AJ28" s="7">
        <v>0</v>
      </c>
      <c r="AK28" s="13">
        <v>0</v>
      </c>
      <c r="AL28" s="4">
        <v>0</v>
      </c>
      <c r="AM28" s="7">
        <v>0</v>
      </c>
      <c r="AN28" s="13">
        <v>0</v>
      </c>
      <c r="AO28" s="4">
        <v>0</v>
      </c>
      <c r="AP28" s="7"/>
      <c r="AQ28" s="13"/>
      <c r="AR28" s="4"/>
      <c r="AS28" s="7">
        <v>0</v>
      </c>
      <c r="AT28" s="13">
        <v>0</v>
      </c>
      <c r="AU28" s="4">
        <v>0</v>
      </c>
      <c r="AV28" s="7">
        <v>0</v>
      </c>
      <c r="AW28" s="13">
        <v>0</v>
      </c>
      <c r="AX28" s="4">
        <v>0</v>
      </c>
      <c r="AY28" s="7"/>
      <c r="AZ28" s="13"/>
      <c r="BA28" s="4"/>
      <c r="BB28" s="7">
        <v>0</v>
      </c>
      <c r="BC28" s="13">
        <v>0</v>
      </c>
      <c r="BD28" s="4">
        <f t="shared" si="45"/>
        <v>0</v>
      </c>
      <c r="BE28" s="7">
        <v>0</v>
      </c>
      <c r="BF28" s="13">
        <v>0</v>
      </c>
      <c r="BG28" s="4">
        <v>0</v>
      </c>
      <c r="BH28" s="7">
        <v>0</v>
      </c>
      <c r="BI28" s="13">
        <v>0</v>
      </c>
      <c r="BJ28" s="4">
        <v>0</v>
      </c>
      <c r="BK28" s="7">
        <v>0</v>
      </c>
      <c r="BL28" s="13">
        <v>0</v>
      </c>
      <c r="BM28" s="4">
        <f t="shared" si="46"/>
        <v>0</v>
      </c>
      <c r="BN28" s="7">
        <v>0</v>
      </c>
      <c r="BO28" s="13">
        <v>0</v>
      </c>
      <c r="BP28" s="4">
        <v>0</v>
      </c>
      <c r="BQ28" s="7">
        <v>0</v>
      </c>
      <c r="BR28" s="13">
        <v>0</v>
      </c>
      <c r="BS28" s="4">
        <v>0</v>
      </c>
      <c r="BT28" s="7">
        <v>0</v>
      </c>
      <c r="BU28" s="13">
        <v>0</v>
      </c>
      <c r="BV28" s="4">
        <v>0</v>
      </c>
      <c r="BW28" s="7">
        <v>0</v>
      </c>
      <c r="BX28" s="13">
        <v>0</v>
      </c>
      <c r="BY28" s="4">
        <v>0</v>
      </c>
      <c r="BZ28" s="7"/>
      <c r="CA28" s="13"/>
      <c r="CB28" s="4"/>
      <c r="CC28" s="7">
        <v>0</v>
      </c>
      <c r="CD28" s="13">
        <v>0</v>
      </c>
      <c r="CE28" s="4">
        <v>0</v>
      </c>
      <c r="CF28" s="7">
        <v>0</v>
      </c>
      <c r="CG28" s="13">
        <v>0</v>
      </c>
      <c r="CH28" s="4">
        <f t="shared" si="47"/>
        <v>0</v>
      </c>
      <c r="CI28" s="7">
        <v>0</v>
      </c>
      <c r="CJ28" s="13">
        <v>0</v>
      </c>
      <c r="CK28" s="4">
        <v>0</v>
      </c>
      <c r="CL28" s="7">
        <v>0</v>
      </c>
      <c r="CM28" s="13">
        <v>0</v>
      </c>
      <c r="CN28" s="4">
        <f t="shared" si="48"/>
        <v>0</v>
      </c>
      <c r="CO28" s="7">
        <v>0</v>
      </c>
      <c r="CP28" s="13">
        <v>0</v>
      </c>
      <c r="CQ28" s="4">
        <v>0</v>
      </c>
      <c r="CR28" s="7">
        <v>0</v>
      </c>
      <c r="CS28" s="13">
        <v>0</v>
      </c>
      <c r="CT28" s="4">
        <v>0</v>
      </c>
      <c r="CU28" s="7">
        <v>0</v>
      </c>
      <c r="CV28" s="13">
        <v>0</v>
      </c>
      <c r="CW28" s="4">
        <v>0</v>
      </c>
      <c r="CX28" s="7">
        <v>0</v>
      </c>
      <c r="CY28" s="13">
        <v>0</v>
      </c>
      <c r="CZ28" s="4">
        <v>0</v>
      </c>
      <c r="DA28" s="7">
        <v>0</v>
      </c>
      <c r="DB28" s="13">
        <v>0</v>
      </c>
      <c r="DC28" s="4">
        <v>0</v>
      </c>
      <c r="DD28" s="7">
        <v>0</v>
      </c>
      <c r="DE28" s="13">
        <v>0</v>
      </c>
      <c r="DF28" s="4">
        <v>0</v>
      </c>
      <c r="DG28" s="7">
        <f t="shared" si="5"/>
        <v>64449</v>
      </c>
      <c r="DH28" s="4">
        <f t="shared" si="6"/>
        <v>92431</v>
      </c>
    </row>
    <row r="29" spans="1:200" x14ac:dyDescent="0.3">
      <c r="A29" s="46">
        <v>2005</v>
      </c>
      <c r="B29" s="47" t="s">
        <v>15</v>
      </c>
      <c r="C29" s="42">
        <v>36461</v>
      </c>
      <c r="D29" s="14">
        <v>51294</v>
      </c>
      <c r="E29" s="4">
        <f t="shared" si="49"/>
        <v>1406.8182441512849</v>
      </c>
      <c r="F29" s="7">
        <v>0</v>
      </c>
      <c r="G29" s="13">
        <v>0</v>
      </c>
      <c r="H29" s="4">
        <v>0</v>
      </c>
      <c r="I29" s="7">
        <v>0</v>
      </c>
      <c r="J29" s="13">
        <v>0</v>
      </c>
      <c r="K29" s="4">
        <f t="shared" si="44"/>
        <v>0</v>
      </c>
      <c r="L29" s="7">
        <v>0</v>
      </c>
      <c r="M29" s="13">
        <v>0</v>
      </c>
      <c r="N29" s="4">
        <v>0</v>
      </c>
      <c r="O29" s="7">
        <v>0</v>
      </c>
      <c r="P29" s="13">
        <v>0</v>
      </c>
      <c r="Q29" s="4">
        <v>0</v>
      </c>
      <c r="R29" s="7">
        <v>0</v>
      </c>
      <c r="S29" s="13">
        <v>0</v>
      </c>
      <c r="T29" s="4">
        <v>0</v>
      </c>
      <c r="U29" s="7">
        <v>0</v>
      </c>
      <c r="V29" s="13">
        <v>0</v>
      </c>
      <c r="W29" s="4">
        <v>0</v>
      </c>
      <c r="X29" s="7">
        <v>0</v>
      </c>
      <c r="Y29" s="13">
        <v>0</v>
      </c>
      <c r="Z29" s="4">
        <v>0</v>
      </c>
      <c r="AA29" s="7"/>
      <c r="AB29" s="13"/>
      <c r="AC29" s="4"/>
      <c r="AD29" s="7">
        <v>0</v>
      </c>
      <c r="AE29" s="13">
        <v>0</v>
      </c>
      <c r="AF29" s="4">
        <v>0</v>
      </c>
      <c r="AG29" s="7">
        <v>0</v>
      </c>
      <c r="AH29" s="13">
        <v>0</v>
      </c>
      <c r="AI29" s="4">
        <v>0</v>
      </c>
      <c r="AJ29" s="7">
        <v>0</v>
      </c>
      <c r="AK29" s="13">
        <v>0</v>
      </c>
      <c r="AL29" s="4">
        <v>0</v>
      </c>
      <c r="AM29" s="7">
        <v>0</v>
      </c>
      <c r="AN29" s="13">
        <v>0</v>
      </c>
      <c r="AO29" s="4">
        <v>0</v>
      </c>
      <c r="AP29" s="7"/>
      <c r="AQ29" s="13"/>
      <c r="AR29" s="4"/>
      <c r="AS29" s="7">
        <v>0</v>
      </c>
      <c r="AT29" s="13">
        <v>0</v>
      </c>
      <c r="AU29" s="4">
        <v>0</v>
      </c>
      <c r="AV29" s="7">
        <v>0</v>
      </c>
      <c r="AW29" s="13">
        <v>0</v>
      </c>
      <c r="AX29" s="4">
        <v>0</v>
      </c>
      <c r="AY29" s="7"/>
      <c r="AZ29" s="13"/>
      <c r="BA29" s="4"/>
      <c r="BB29" s="7">
        <v>0</v>
      </c>
      <c r="BC29" s="13">
        <v>0</v>
      </c>
      <c r="BD29" s="4">
        <f t="shared" si="45"/>
        <v>0</v>
      </c>
      <c r="BE29" s="7">
        <v>0</v>
      </c>
      <c r="BF29" s="13">
        <v>0</v>
      </c>
      <c r="BG29" s="4">
        <v>0</v>
      </c>
      <c r="BH29" s="7">
        <v>0</v>
      </c>
      <c r="BI29" s="13">
        <v>0</v>
      </c>
      <c r="BJ29" s="4">
        <v>0</v>
      </c>
      <c r="BK29" s="7">
        <v>0</v>
      </c>
      <c r="BL29" s="13">
        <v>0</v>
      </c>
      <c r="BM29" s="4">
        <f t="shared" si="46"/>
        <v>0</v>
      </c>
      <c r="BN29" s="7">
        <v>0</v>
      </c>
      <c r="BO29" s="13">
        <v>0</v>
      </c>
      <c r="BP29" s="4">
        <v>0</v>
      </c>
      <c r="BQ29" s="7">
        <v>0</v>
      </c>
      <c r="BR29" s="13">
        <v>0</v>
      </c>
      <c r="BS29" s="4">
        <v>0</v>
      </c>
      <c r="BT29" s="7">
        <v>0</v>
      </c>
      <c r="BU29" s="13">
        <v>0</v>
      </c>
      <c r="BV29" s="4">
        <v>0</v>
      </c>
      <c r="BW29" s="7">
        <v>0</v>
      </c>
      <c r="BX29" s="13">
        <v>0</v>
      </c>
      <c r="BY29" s="4">
        <v>0</v>
      </c>
      <c r="BZ29" s="7"/>
      <c r="CA29" s="13"/>
      <c r="CB29" s="4"/>
      <c r="CC29" s="7">
        <v>0</v>
      </c>
      <c r="CD29" s="13">
        <v>0</v>
      </c>
      <c r="CE29" s="4">
        <v>0</v>
      </c>
      <c r="CF29" s="7">
        <v>0</v>
      </c>
      <c r="CG29" s="13">
        <v>0</v>
      </c>
      <c r="CH29" s="4">
        <f t="shared" si="47"/>
        <v>0</v>
      </c>
      <c r="CI29" s="7">
        <v>0</v>
      </c>
      <c r="CJ29" s="13">
        <v>0</v>
      </c>
      <c r="CK29" s="4">
        <v>0</v>
      </c>
      <c r="CL29" s="7">
        <v>0</v>
      </c>
      <c r="CM29" s="13">
        <v>0</v>
      </c>
      <c r="CN29" s="4">
        <f t="shared" si="48"/>
        <v>0</v>
      </c>
      <c r="CO29" s="7">
        <v>0</v>
      </c>
      <c r="CP29" s="13">
        <v>0</v>
      </c>
      <c r="CQ29" s="4">
        <v>0</v>
      </c>
      <c r="CR29" s="7">
        <v>0</v>
      </c>
      <c r="CS29" s="13">
        <v>0</v>
      </c>
      <c r="CT29" s="4">
        <v>0</v>
      </c>
      <c r="CU29" s="7">
        <v>0</v>
      </c>
      <c r="CV29" s="13">
        <v>0</v>
      </c>
      <c r="CW29" s="4">
        <v>0</v>
      </c>
      <c r="CX29" s="7">
        <v>0</v>
      </c>
      <c r="CY29" s="13">
        <v>0</v>
      </c>
      <c r="CZ29" s="4">
        <v>0</v>
      </c>
      <c r="DA29" s="7">
        <v>0</v>
      </c>
      <c r="DB29" s="13">
        <v>0</v>
      </c>
      <c r="DC29" s="4">
        <v>0</v>
      </c>
      <c r="DD29" s="7">
        <v>0</v>
      </c>
      <c r="DE29" s="13">
        <v>0</v>
      </c>
      <c r="DF29" s="4">
        <v>0</v>
      </c>
      <c r="DG29" s="7">
        <f t="shared" si="5"/>
        <v>36461</v>
      </c>
      <c r="DH29" s="4">
        <f t="shared" si="6"/>
        <v>51294</v>
      </c>
    </row>
    <row r="30" spans="1:200" x14ac:dyDescent="0.3">
      <c r="A30" s="46">
        <v>2005</v>
      </c>
      <c r="B30" s="47" t="s">
        <v>16</v>
      </c>
      <c r="C30" s="42">
        <v>65000</v>
      </c>
      <c r="D30" s="14">
        <v>91594</v>
      </c>
      <c r="E30" s="4">
        <f t="shared" si="49"/>
        <v>1409.1384615384613</v>
      </c>
      <c r="F30" s="7">
        <v>0</v>
      </c>
      <c r="G30" s="13">
        <v>0</v>
      </c>
      <c r="H30" s="4">
        <v>0</v>
      </c>
      <c r="I30" s="7">
        <v>0</v>
      </c>
      <c r="J30" s="13">
        <v>0</v>
      </c>
      <c r="K30" s="4">
        <f t="shared" si="44"/>
        <v>0</v>
      </c>
      <c r="L30" s="7">
        <v>0</v>
      </c>
      <c r="M30" s="13">
        <v>0</v>
      </c>
      <c r="N30" s="4">
        <v>0</v>
      </c>
      <c r="O30" s="7">
        <v>0</v>
      </c>
      <c r="P30" s="13">
        <v>0</v>
      </c>
      <c r="Q30" s="4">
        <v>0</v>
      </c>
      <c r="R30" s="7">
        <v>0</v>
      </c>
      <c r="S30" s="13">
        <v>0</v>
      </c>
      <c r="T30" s="4">
        <v>0</v>
      </c>
      <c r="U30" s="7">
        <v>0</v>
      </c>
      <c r="V30" s="13">
        <v>0</v>
      </c>
      <c r="W30" s="4">
        <v>0</v>
      </c>
      <c r="X30" s="7">
        <v>0</v>
      </c>
      <c r="Y30" s="13">
        <v>0</v>
      </c>
      <c r="Z30" s="4">
        <v>0</v>
      </c>
      <c r="AA30" s="7"/>
      <c r="AB30" s="13"/>
      <c r="AC30" s="4"/>
      <c r="AD30" s="7">
        <v>0</v>
      </c>
      <c r="AE30" s="13">
        <v>0</v>
      </c>
      <c r="AF30" s="4">
        <v>0</v>
      </c>
      <c r="AG30" s="7">
        <v>0</v>
      </c>
      <c r="AH30" s="13">
        <v>0</v>
      </c>
      <c r="AI30" s="4">
        <v>0</v>
      </c>
      <c r="AJ30" s="7">
        <v>0</v>
      </c>
      <c r="AK30" s="13">
        <v>0</v>
      </c>
      <c r="AL30" s="4">
        <v>0</v>
      </c>
      <c r="AM30" s="7">
        <v>0</v>
      </c>
      <c r="AN30" s="13">
        <v>0</v>
      </c>
      <c r="AO30" s="4">
        <v>0</v>
      </c>
      <c r="AP30" s="7"/>
      <c r="AQ30" s="13"/>
      <c r="AR30" s="4"/>
      <c r="AS30" s="7">
        <v>0</v>
      </c>
      <c r="AT30" s="13">
        <v>0</v>
      </c>
      <c r="AU30" s="4">
        <v>0</v>
      </c>
      <c r="AV30" s="7">
        <v>0</v>
      </c>
      <c r="AW30" s="13">
        <v>0</v>
      </c>
      <c r="AX30" s="4">
        <v>0</v>
      </c>
      <c r="AY30" s="7"/>
      <c r="AZ30" s="13"/>
      <c r="BA30" s="4"/>
      <c r="BB30" s="7">
        <v>0</v>
      </c>
      <c r="BC30" s="13">
        <v>0</v>
      </c>
      <c r="BD30" s="4">
        <f t="shared" si="45"/>
        <v>0</v>
      </c>
      <c r="BE30" s="7">
        <v>0</v>
      </c>
      <c r="BF30" s="13">
        <v>0</v>
      </c>
      <c r="BG30" s="4">
        <v>0</v>
      </c>
      <c r="BH30" s="7">
        <v>0</v>
      </c>
      <c r="BI30" s="13">
        <v>0</v>
      </c>
      <c r="BJ30" s="4">
        <v>0</v>
      </c>
      <c r="BK30" s="7">
        <v>0</v>
      </c>
      <c r="BL30" s="13">
        <v>0</v>
      </c>
      <c r="BM30" s="4">
        <f t="shared" si="46"/>
        <v>0</v>
      </c>
      <c r="BN30" s="7">
        <v>0</v>
      </c>
      <c r="BO30" s="13">
        <v>0</v>
      </c>
      <c r="BP30" s="4">
        <v>0</v>
      </c>
      <c r="BQ30" s="7">
        <v>0</v>
      </c>
      <c r="BR30" s="13">
        <v>0</v>
      </c>
      <c r="BS30" s="4">
        <v>0</v>
      </c>
      <c r="BT30" s="7">
        <v>0</v>
      </c>
      <c r="BU30" s="13">
        <v>0</v>
      </c>
      <c r="BV30" s="4">
        <v>0</v>
      </c>
      <c r="BW30" s="7">
        <v>0</v>
      </c>
      <c r="BX30" s="13">
        <v>0</v>
      </c>
      <c r="BY30" s="4">
        <v>0</v>
      </c>
      <c r="BZ30" s="7"/>
      <c r="CA30" s="13"/>
      <c r="CB30" s="4"/>
      <c r="CC30" s="7">
        <v>0</v>
      </c>
      <c r="CD30" s="13">
        <v>0</v>
      </c>
      <c r="CE30" s="4">
        <v>0</v>
      </c>
      <c r="CF30" s="7">
        <v>0</v>
      </c>
      <c r="CG30" s="13">
        <v>0</v>
      </c>
      <c r="CH30" s="4">
        <f t="shared" si="47"/>
        <v>0</v>
      </c>
      <c r="CI30" s="7">
        <v>0</v>
      </c>
      <c r="CJ30" s="13">
        <v>0</v>
      </c>
      <c r="CK30" s="4">
        <v>0</v>
      </c>
      <c r="CL30" s="7">
        <v>0</v>
      </c>
      <c r="CM30" s="13">
        <v>0</v>
      </c>
      <c r="CN30" s="4">
        <f t="shared" si="48"/>
        <v>0</v>
      </c>
      <c r="CO30" s="7">
        <v>0</v>
      </c>
      <c r="CP30" s="13">
        <v>0</v>
      </c>
      <c r="CQ30" s="4">
        <v>0</v>
      </c>
      <c r="CR30" s="7">
        <v>0</v>
      </c>
      <c r="CS30" s="13">
        <v>0</v>
      </c>
      <c r="CT30" s="4">
        <v>0</v>
      </c>
      <c r="CU30" s="7">
        <v>0</v>
      </c>
      <c r="CV30" s="13">
        <v>0</v>
      </c>
      <c r="CW30" s="4">
        <v>0</v>
      </c>
      <c r="CX30" s="7">
        <v>0</v>
      </c>
      <c r="CY30" s="13">
        <v>0</v>
      </c>
      <c r="CZ30" s="4">
        <v>0</v>
      </c>
      <c r="DA30" s="7">
        <v>0</v>
      </c>
      <c r="DB30" s="13">
        <v>0</v>
      </c>
      <c r="DC30" s="4">
        <v>0</v>
      </c>
      <c r="DD30" s="7">
        <v>0</v>
      </c>
      <c r="DE30" s="13">
        <v>0</v>
      </c>
      <c r="DF30" s="4">
        <v>0</v>
      </c>
      <c r="DG30" s="7">
        <f t="shared" si="5"/>
        <v>65000</v>
      </c>
      <c r="DH30" s="4">
        <f t="shared" si="6"/>
        <v>91594</v>
      </c>
    </row>
    <row r="31" spans="1:200" ht="15" thickBot="1" x14ac:dyDescent="0.35">
      <c r="A31" s="48"/>
      <c r="B31" s="49" t="s">
        <v>17</v>
      </c>
      <c r="C31" s="41">
        <f>SUM(C19:C30)</f>
        <v>587298</v>
      </c>
      <c r="D31" s="31">
        <f>SUM(D19:D30)</f>
        <v>756051</v>
      </c>
      <c r="E31" s="32"/>
      <c r="F31" s="41">
        <f t="shared" ref="F31:G31" si="52">SUM(F19:F30)</f>
        <v>0</v>
      </c>
      <c r="G31" s="31">
        <f t="shared" si="52"/>
        <v>0</v>
      </c>
      <c r="H31" s="32"/>
      <c r="I31" s="41">
        <f t="shared" ref="I31:J31" si="53">SUM(I19:I30)</f>
        <v>0</v>
      </c>
      <c r="J31" s="31">
        <f t="shared" si="53"/>
        <v>0</v>
      </c>
      <c r="K31" s="32"/>
      <c r="L31" s="41">
        <f t="shared" ref="L31:M31" si="54">SUM(L19:L30)</f>
        <v>0</v>
      </c>
      <c r="M31" s="31">
        <f t="shared" si="54"/>
        <v>0</v>
      </c>
      <c r="N31" s="32"/>
      <c r="O31" s="41">
        <f t="shared" ref="O31:P31" si="55">SUM(O19:O30)</f>
        <v>0</v>
      </c>
      <c r="P31" s="31">
        <f t="shared" si="55"/>
        <v>0</v>
      </c>
      <c r="Q31" s="32"/>
      <c r="R31" s="41">
        <f t="shared" ref="R31:S31" si="56">SUM(R19:R30)</f>
        <v>0</v>
      </c>
      <c r="S31" s="31">
        <f t="shared" si="56"/>
        <v>0</v>
      </c>
      <c r="T31" s="32"/>
      <c r="U31" s="41">
        <f t="shared" ref="U31:V31" si="57">SUM(U19:U30)</f>
        <v>14</v>
      </c>
      <c r="V31" s="31">
        <f t="shared" si="57"/>
        <v>74</v>
      </c>
      <c r="W31" s="32"/>
      <c r="X31" s="41">
        <f t="shared" ref="X31:Y31" si="58">SUM(X19:X30)</f>
        <v>0</v>
      </c>
      <c r="Y31" s="31">
        <f t="shared" si="58"/>
        <v>0</v>
      </c>
      <c r="Z31" s="32"/>
      <c r="AA31" s="41"/>
      <c r="AB31" s="31"/>
      <c r="AC31" s="32"/>
      <c r="AD31" s="41">
        <f t="shared" ref="AD31:AE31" si="59">SUM(AD19:AD30)</f>
        <v>0</v>
      </c>
      <c r="AE31" s="31">
        <f t="shared" si="59"/>
        <v>0</v>
      </c>
      <c r="AF31" s="32"/>
      <c r="AG31" s="41">
        <f t="shared" ref="AG31:AH31" si="60">SUM(AG19:AG30)</f>
        <v>0</v>
      </c>
      <c r="AH31" s="31">
        <f t="shared" si="60"/>
        <v>0</v>
      </c>
      <c r="AI31" s="32"/>
      <c r="AJ31" s="41">
        <f t="shared" ref="AJ31:AK31" si="61">SUM(AJ19:AJ30)</f>
        <v>0</v>
      </c>
      <c r="AK31" s="31">
        <f t="shared" si="61"/>
        <v>0</v>
      </c>
      <c r="AL31" s="32"/>
      <c r="AM31" s="41">
        <f t="shared" ref="AM31:AN31" si="62">SUM(AM19:AM30)</f>
        <v>0</v>
      </c>
      <c r="AN31" s="31">
        <f t="shared" si="62"/>
        <v>0</v>
      </c>
      <c r="AO31" s="32"/>
      <c r="AP31" s="41"/>
      <c r="AQ31" s="31"/>
      <c r="AR31" s="32"/>
      <c r="AS31" s="41">
        <f t="shared" ref="AS31:AT31" si="63">SUM(AS19:AS30)</f>
        <v>0</v>
      </c>
      <c r="AT31" s="31">
        <f t="shared" si="63"/>
        <v>0</v>
      </c>
      <c r="AU31" s="32"/>
      <c r="AV31" s="41">
        <f t="shared" ref="AV31:AW31" si="64">SUM(AV19:AV30)</f>
        <v>0</v>
      </c>
      <c r="AW31" s="31">
        <f t="shared" si="64"/>
        <v>2</v>
      </c>
      <c r="AX31" s="32"/>
      <c r="AY31" s="41"/>
      <c r="AZ31" s="31"/>
      <c r="BA31" s="32"/>
      <c r="BB31" s="41">
        <f t="shared" ref="BB31:BC31" si="65">SUM(BB19:BB30)</f>
        <v>0</v>
      </c>
      <c r="BC31" s="31">
        <f t="shared" si="65"/>
        <v>0</v>
      </c>
      <c r="BD31" s="32"/>
      <c r="BE31" s="41">
        <f t="shared" ref="BE31:BF31" si="66">SUM(BE19:BE30)</f>
        <v>0</v>
      </c>
      <c r="BF31" s="31">
        <f t="shared" si="66"/>
        <v>2</v>
      </c>
      <c r="BG31" s="32"/>
      <c r="BH31" s="41">
        <f t="shared" ref="BH31:BI31" si="67">SUM(BH19:BH30)</f>
        <v>0</v>
      </c>
      <c r="BI31" s="31">
        <f t="shared" si="67"/>
        <v>0</v>
      </c>
      <c r="BJ31" s="32"/>
      <c r="BK31" s="41">
        <f t="shared" ref="BK31:BL31" si="68">SUM(BK19:BK30)</f>
        <v>0</v>
      </c>
      <c r="BL31" s="31">
        <f t="shared" si="68"/>
        <v>0</v>
      </c>
      <c r="BM31" s="32"/>
      <c r="BN31" s="41">
        <f t="shared" ref="BN31:BO31" si="69">SUM(BN19:BN30)</f>
        <v>0</v>
      </c>
      <c r="BO31" s="31">
        <f t="shared" si="69"/>
        <v>0</v>
      </c>
      <c r="BP31" s="32"/>
      <c r="BQ31" s="41">
        <f t="shared" ref="BQ31:BR31" si="70">SUM(BQ19:BQ30)</f>
        <v>0</v>
      </c>
      <c r="BR31" s="31">
        <f t="shared" si="70"/>
        <v>0</v>
      </c>
      <c r="BS31" s="32"/>
      <c r="BT31" s="41">
        <f t="shared" ref="BT31:BU31" si="71">SUM(BT19:BT30)</f>
        <v>0</v>
      </c>
      <c r="BU31" s="31">
        <f t="shared" si="71"/>
        <v>0</v>
      </c>
      <c r="BV31" s="32"/>
      <c r="BW31" s="41">
        <f t="shared" ref="BW31:BX31" si="72">SUM(BW19:BW30)</f>
        <v>0</v>
      </c>
      <c r="BX31" s="31">
        <f t="shared" si="72"/>
        <v>0</v>
      </c>
      <c r="BY31" s="32"/>
      <c r="BZ31" s="41"/>
      <c r="CA31" s="31"/>
      <c r="CB31" s="32"/>
      <c r="CC31" s="41">
        <f t="shared" ref="CC31:CD31" si="73">SUM(CC19:CC30)</f>
        <v>44</v>
      </c>
      <c r="CD31" s="31">
        <f t="shared" si="73"/>
        <v>81</v>
      </c>
      <c r="CE31" s="32"/>
      <c r="CF31" s="41">
        <f t="shared" ref="CF31:CG31" si="74">SUM(CF19:CF30)</f>
        <v>0</v>
      </c>
      <c r="CG31" s="31">
        <f t="shared" si="74"/>
        <v>0</v>
      </c>
      <c r="CH31" s="32"/>
      <c r="CI31" s="41">
        <f t="shared" ref="CI31:CJ31" si="75">SUM(CI19:CI30)</f>
        <v>0</v>
      </c>
      <c r="CJ31" s="31">
        <f t="shared" si="75"/>
        <v>0</v>
      </c>
      <c r="CK31" s="32"/>
      <c r="CL31" s="41">
        <f t="shared" ref="CL31:CM31" si="76">SUM(CL19:CL30)</f>
        <v>0</v>
      </c>
      <c r="CM31" s="31">
        <f t="shared" si="76"/>
        <v>0</v>
      </c>
      <c r="CN31" s="32"/>
      <c r="CO31" s="41">
        <f t="shared" ref="CO31:CP31" si="77">SUM(CO19:CO30)</f>
        <v>0</v>
      </c>
      <c r="CP31" s="31">
        <f t="shared" si="77"/>
        <v>0</v>
      </c>
      <c r="CQ31" s="32"/>
      <c r="CR31" s="41">
        <f t="shared" ref="CR31:CS31" si="78">SUM(CR19:CR30)</f>
        <v>0</v>
      </c>
      <c r="CS31" s="31">
        <f t="shared" si="78"/>
        <v>7</v>
      </c>
      <c r="CT31" s="32"/>
      <c r="CU31" s="41">
        <f t="shared" ref="CU31:CV31" si="79">SUM(CU19:CU30)</f>
        <v>0</v>
      </c>
      <c r="CV31" s="31">
        <f t="shared" si="79"/>
        <v>7</v>
      </c>
      <c r="CW31" s="32"/>
      <c r="CX31" s="41">
        <f t="shared" ref="CX31:CY31" si="80">SUM(CX19:CX30)</f>
        <v>0</v>
      </c>
      <c r="CY31" s="31">
        <f t="shared" si="80"/>
        <v>0</v>
      </c>
      <c r="CZ31" s="32"/>
      <c r="DA31" s="41">
        <f t="shared" ref="DA31:DB31" si="81">SUM(DA19:DA30)</f>
        <v>0</v>
      </c>
      <c r="DB31" s="31">
        <f t="shared" si="81"/>
        <v>0</v>
      </c>
      <c r="DC31" s="32"/>
      <c r="DD31" s="41">
        <f t="shared" ref="DD31:DE31" si="82">SUM(DD19:DD30)</f>
        <v>0</v>
      </c>
      <c r="DE31" s="31">
        <f t="shared" si="82"/>
        <v>0</v>
      </c>
      <c r="DF31" s="32"/>
      <c r="DG31" s="41">
        <f t="shared" si="5"/>
        <v>587356</v>
      </c>
      <c r="DH31" s="32">
        <f t="shared" si="6"/>
        <v>756224</v>
      </c>
      <c r="DZ31" s="2"/>
      <c r="EE31" s="2"/>
      <c r="EJ31" s="2"/>
      <c r="EO31" s="2"/>
      <c r="ET31" s="2"/>
      <c r="EY31" s="2"/>
      <c r="FD31" s="2"/>
      <c r="FI31" s="2"/>
      <c r="FN31" s="2"/>
      <c r="FS31" s="2"/>
      <c r="FX31" s="2"/>
      <c r="GC31" s="2"/>
      <c r="GH31" s="2"/>
      <c r="GM31" s="2"/>
      <c r="GR31" s="2"/>
    </row>
    <row r="32" spans="1:200" x14ac:dyDescent="0.3">
      <c r="A32" s="46">
        <v>2006</v>
      </c>
      <c r="B32" s="47" t="s">
        <v>5</v>
      </c>
      <c r="C32" s="42">
        <v>70846</v>
      </c>
      <c r="D32" s="14">
        <v>101831</v>
      </c>
      <c r="E32" s="4">
        <f>D32/C32*1000</f>
        <v>1437.3570843802052</v>
      </c>
      <c r="F32" s="7">
        <v>0</v>
      </c>
      <c r="G32" s="13">
        <v>0</v>
      </c>
      <c r="H32" s="4">
        <v>0</v>
      </c>
      <c r="I32" s="7">
        <v>0</v>
      </c>
      <c r="J32" s="13">
        <v>0</v>
      </c>
      <c r="K32" s="4">
        <f t="shared" ref="K32:K43" si="83">IF(I32=0,0,J32/I32*1000)</f>
        <v>0</v>
      </c>
      <c r="L32" s="7">
        <v>0</v>
      </c>
      <c r="M32" s="13">
        <v>0</v>
      </c>
      <c r="N32" s="4">
        <v>0</v>
      </c>
      <c r="O32" s="7">
        <v>0</v>
      </c>
      <c r="P32" s="13">
        <v>0</v>
      </c>
      <c r="Q32" s="4">
        <v>0</v>
      </c>
      <c r="R32" s="7">
        <v>0</v>
      </c>
      <c r="S32" s="13">
        <v>0</v>
      </c>
      <c r="T32" s="4">
        <v>0</v>
      </c>
      <c r="U32" s="7">
        <v>0</v>
      </c>
      <c r="V32" s="13">
        <v>0</v>
      </c>
      <c r="W32" s="4">
        <v>0</v>
      </c>
      <c r="X32" s="7">
        <v>0</v>
      </c>
      <c r="Y32" s="13">
        <v>0</v>
      </c>
      <c r="Z32" s="4">
        <v>0</v>
      </c>
      <c r="AA32" s="7"/>
      <c r="AB32" s="13"/>
      <c r="AC32" s="4"/>
      <c r="AD32" s="7">
        <v>0</v>
      </c>
      <c r="AE32" s="13">
        <v>0</v>
      </c>
      <c r="AF32" s="4">
        <v>0</v>
      </c>
      <c r="AG32" s="7">
        <v>0</v>
      </c>
      <c r="AH32" s="13">
        <v>0</v>
      </c>
      <c r="AI32" s="4">
        <v>0</v>
      </c>
      <c r="AJ32" s="7">
        <v>0</v>
      </c>
      <c r="AK32" s="13">
        <v>0</v>
      </c>
      <c r="AL32" s="4">
        <v>0</v>
      </c>
      <c r="AM32" s="7">
        <v>0</v>
      </c>
      <c r="AN32" s="13">
        <v>0</v>
      </c>
      <c r="AO32" s="4">
        <v>0</v>
      </c>
      <c r="AP32" s="7"/>
      <c r="AQ32" s="13"/>
      <c r="AR32" s="4"/>
      <c r="AS32" s="7">
        <v>0</v>
      </c>
      <c r="AT32" s="13">
        <v>0</v>
      </c>
      <c r="AU32" s="4">
        <v>0</v>
      </c>
      <c r="AV32" s="7">
        <v>0</v>
      </c>
      <c r="AW32" s="13">
        <v>0</v>
      </c>
      <c r="AX32" s="4">
        <v>0</v>
      </c>
      <c r="AY32" s="7"/>
      <c r="AZ32" s="13"/>
      <c r="BA32" s="4"/>
      <c r="BB32" s="7">
        <v>0</v>
      </c>
      <c r="BC32" s="13">
        <v>0</v>
      </c>
      <c r="BD32" s="4">
        <f t="shared" ref="BD32:BD43" si="84">IF(BB32=0,0,BC32/BB32*1000)</f>
        <v>0</v>
      </c>
      <c r="BE32" s="7">
        <v>0</v>
      </c>
      <c r="BF32" s="13">
        <v>0</v>
      </c>
      <c r="BG32" s="4">
        <v>0</v>
      </c>
      <c r="BH32" s="7">
        <v>0</v>
      </c>
      <c r="BI32" s="13">
        <v>0</v>
      </c>
      <c r="BJ32" s="4">
        <v>0</v>
      </c>
      <c r="BK32" s="7">
        <v>0</v>
      </c>
      <c r="BL32" s="13">
        <v>0</v>
      </c>
      <c r="BM32" s="4">
        <f t="shared" ref="BM32:BM43" si="85">IF(BK32=0,0,BL32/BK32*1000)</f>
        <v>0</v>
      </c>
      <c r="BN32" s="7">
        <v>0</v>
      </c>
      <c r="BO32" s="13">
        <v>0</v>
      </c>
      <c r="BP32" s="4">
        <v>0</v>
      </c>
      <c r="BQ32" s="7">
        <v>0</v>
      </c>
      <c r="BR32" s="13">
        <v>0</v>
      </c>
      <c r="BS32" s="4">
        <v>0</v>
      </c>
      <c r="BT32" s="7">
        <v>0</v>
      </c>
      <c r="BU32" s="13">
        <v>0</v>
      </c>
      <c r="BV32" s="4">
        <v>0</v>
      </c>
      <c r="BW32" s="7">
        <v>0</v>
      </c>
      <c r="BX32" s="13">
        <v>0</v>
      </c>
      <c r="BY32" s="4">
        <v>0</v>
      </c>
      <c r="BZ32" s="7"/>
      <c r="CA32" s="13"/>
      <c r="CB32" s="4"/>
      <c r="CC32" s="7">
        <v>0</v>
      </c>
      <c r="CD32" s="13">
        <v>0</v>
      </c>
      <c r="CE32" s="4">
        <v>0</v>
      </c>
      <c r="CF32" s="7">
        <v>0</v>
      </c>
      <c r="CG32" s="13">
        <v>0</v>
      </c>
      <c r="CH32" s="4">
        <f t="shared" ref="CH32:CH43" si="86">IF(CF32=0,0,CG32/CF32*1000)</f>
        <v>0</v>
      </c>
      <c r="CI32" s="7">
        <v>0</v>
      </c>
      <c r="CJ32" s="13">
        <v>0</v>
      </c>
      <c r="CK32" s="4">
        <v>0</v>
      </c>
      <c r="CL32" s="7">
        <v>0</v>
      </c>
      <c r="CM32" s="13">
        <v>0</v>
      </c>
      <c r="CN32" s="4">
        <f t="shared" ref="CN32:CN43" si="87">IF(CL32=0,0,CM32/CL32*1000)</f>
        <v>0</v>
      </c>
      <c r="CO32" s="7">
        <v>0</v>
      </c>
      <c r="CP32" s="13">
        <v>0</v>
      </c>
      <c r="CQ32" s="4">
        <v>0</v>
      </c>
      <c r="CR32" s="7">
        <v>0</v>
      </c>
      <c r="CS32" s="13">
        <v>0</v>
      </c>
      <c r="CT32" s="4">
        <v>0</v>
      </c>
      <c r="CU32" s="7">
        <v>0</v>
      </c>
      <c r="CV32" s="13">
        <v>0</v>
      </c>
      <c r="CW32" s="4">
        <v>0</v>
      </c>
      <c r="CX32" s="7">
        <v>0</v>
      </c>
      <c r="CY32" s="13">
        <v>0</v>
      </c>
      <c r="CZ32" s="4">
        <v>0</v>
      </c>
      <c r="DA32" s="7">
        <v>0</v>
      </c>
      <c r="DB32" s="13">
        <v>0</v>
      </c>
      <c r="DC32" s="4">
        <v>0</v>
      </c>
      <c r="DD32" s="7">
        <v>0</v>
      </c>
      <c r="DE32" s="13">
        <v>0</v>
      </c>
      <c r="DF32" s="4">
        <v>0</v>
      </c>
      <c r="DG32" s="7">
        <f t="shared" si="5"/>
        <v>70846</v>
      </c>
      <c r="DH32" s="4">
        <f t="shared" si="6"/>
        <v>101831</v>
      </c>
    </row>
    <row r="33" spans="1:200" x14ac:dyDescent="0.3">
      <c r="A33" s="46">
        <v>2006</v>
      </c>
      <c r="B33" s="47" t="s">
        <v>6</v>
      </c>
      <c r="C33" s="42">
        <v>60828</v>
      </c>
      <c r="D33" s="14">
        <v>75764</v>
      </c>
      <c r="E33" s="4">
        <f t="shared" ref="E33:E43" si="88">D33/C33*1000</f>
        <v>1245.5448148878804</v>
      </c>
      <c r="F33" s="7">
        <v>0</v>
      </c>
      <c r="G33" s="13">
        <v>0</v>
      </c>
      <c r="H33" s="4">
        <v>0</v>
      </c>
      <c r="I33" s="7">
        <v>0</v>
      </c>
      <c r="J33" s="13">
        <v>0</v>
      </c>
      <c r="K33" s="4">
        <f t="shared" si="83"/>
        <v>0</v>
      </c>
      <c r="L33" s="7">
        <v>0</v>
      </c>
      <c r="M33" s="13">
        <v>0</v>
      </c>
      <c r="N33" s="4">
        <v>0</v>
      </c>
      <c r="O33" s="7">
        <v>0</v>
      </c>
      <c r="P33" s="13">
        <v>0</v>
      </c>
      <c r="Q33" s="4">
        <v>0</v>
      </c>
      <c r="R33" s="7">
        <v>0</v>
      </c>
      <c r="S33" s="13">
        <v>0</v>
      </c>
      <c r="T33" s="4">
        <v>0</v>
      </c>
      <c r="U33" s="7">
        <v>0</v>
      </c>
      <c r="V33" s="13">
        <v>0</v>
      </c>
      <c r="W33" s="4">
        <v>0</v>
      </c>
      <c r="X33" s="7">
        <v>0</v>
      </c>
      <c r="Y33" s="13">
        <v>0</v>
      </c>
      <c r="Z33" s="4">
        <v>0</v>
      </c>
      <c r="AA33" s="7"/>
      <c r="AB33" s="13"/>
      <c r="AC33" s="4"/>
      <c r="AD33" s="7">
        <v>0</v>
      </c>
      <c r="AE33" s="13">
        <v>0</v>
      </c>
      <c r="AF33" s="4">
        <v>0</v>
      </c>
      <c r="AG33" s="7">
        <v>0</v>
      </c>
      <c r="AH33" s="13">
        <v>0</v>
      </c>
      <c r="AI33" s="4">
        <v>0</v>
      </c>
      <c r="AJ33" s="7">
        <v>0</v>
      </c>
      <c r="AK33" s="13">
        <v>0</v>
      </c>
      <c r="AL33" s="4">
        <v>0</v>
      </c>
      <c r="AM33" s="7">
        <v>0</v>
      </c>
      <c r="AN33" s="13">
        <v>0</v>
      </c>
      <c r="AO33" s="4">
        <v>0</v>
      </c>
      <c r="AP33" s="7"/>
      <c r="AQ33" s="13"/>
      <c r="AR33" s="4"/>
      <c r="AS33" s="7">
        <v>0</v>
      </c>
      <c r="AT33" s="13">
        <v>0</v>
      </c>
      <c r="AU33" s="4">
        <v>0</v>
      </c>
      <c r="AV33" s="7">
        <v>0</v>
      </c>
      <c r="AW33" s="13">
        <v>0</v>
      </c>
      <c r="AX33" s="4">
        <v>0</v>
      </c>
      <c r="AY33" s="7"/>
      <c r="AZ33" s="13"/>
      <c r="BA33" s="4"/>
      <c r="BB33" s="7">
        <v>0</v>
      </c>
      <c r="BC33" s="13">
        <v>0</v>
      </c>
      <c r="BD33" s="4">
        <f t="shared" si="84"/>
        <v>0</v>
      </c>
      <c r="BE33" s="7">
        <v>0</v>
      </c>
      <c r="BF33" s="13">
        <v>0</v>
      </c>
      <c r="BG33" s="4">
        <v>0</v>
      </c>
      <c r="BH33" s="7">
        <v>0</v>
      </c>
      <c r="BI33" s="13">
        <v>0</v>
      </c>
      <c r="BJ33" s="4">
        <v>0</v>
      </c>
      <c r="BK33" s="7">
        <v>0</v>
      </c>
      <c r="BL33" s="13">
        <v>0</v>
      </c>
      <c r="BM33" s="4">
        <f t="shared" si="85"/>
        <v>0</v>
      </c>
      <c r="BN33" s="7">
        <v>0</v>
      </c>
      <c r="BO33" s="13">
        <v>0</v>
      </c>
      <c r="BP33" s="4">
        <v>0</v>
      </c>
      <c r="BQ33" s="7">
        <v>0</v>
      </c>
      <c r="BR33" s="13">
        <v>0</v>
      </c>
      <c r="BS33" s="4">
        <v>0</v>
      </c>
      <c r="BT33" s="7">
        <v>0</v>
      </c>
      <c r="BU33" s="13">
        <v>0</v>
      </c>
      <c r="BV33" s="4">
        <v>0</v>
      </c>
      <c r="BW33" s="7">
        <v>0</v>
      </c>
      <c r="BX33" s="13">
        <v>0</v>
      </c>
      <c r="BY33" s="4">
        <v>0</v>
      </c>
      <c r="BZ33" s="7"/>
      <c r="CA33" s="13"/>
      <c r="CB33" s="4"/>
      <c r="CC33" s="7">
        <v>0</v>
      </c>
      <c r="CD33" s="13">
        <v>0</v>
      </c>
      <c r="CE33" s="4">
        <v>0</v>
      </c>
      <c r="CF33" s="7">
        <v>0</v>
      </c>
      <c r="CG33" s="13">
        <v>0</v>
      </c>
      <c r="CH33" s="4">
        <f t="shared" si="86"/>
        <v>0</v>
      </c>
      <c r="CI33" s="7">
        <v>0</v>
      </c>
      <c r="CJ33" s="13">
        <v>0</v>
      </c>
      <c r="CK33" s="4">
        <v>0</v>
      </c>
      <c r="CL33" s="7">
        <v>0</v>
      </c>
      <c r="CM33" s="13">
        <v>0</v>
      </c>
      <c r="CN33" s="4">
        <f t="shared" si="87"/>
        <v>0</v>
      </c>
      <c r="CO33" s="7">
        <v>0</v>
      </c>
      <c r="CP33" s="13">
        <v>0</v>
      </c>
      <c r="CQ33" s="4">
        <v>0</v>
      </c>
      <c r="CR33" s="7">
        <v>0</v>
      </c>
      <c r="CS33" s="13">
        <v>0</v>
      </c>
      <c r="CT33" s="4">
        <v>0</v>
      </c>
      <c r="CU33" s="7">
        <v>0</v>
      </c>
      <c r="CV33" s="13">
        <v>0</v>
      </c>
      <c r="CW33" s="4">
        <v>0</v>
      </c>
      <c r="CX33" s="7">
        <v>0</v>
      </c>
      <c r="CY33" s="13">
        <v>0</v>
      </c>
      <c r="CZ33" s="4">
        <v>0</v>
      </c>
      <c r="DA33" s="7">
        <v>0</v>
      </c>
      <c r="DB33" s="13">
        <v>0</v>
      </c>
      <c r="DC33" s="4">
        <v>0</v>
      </c>
      <c r="DD33" s="7">
        <v>0</v>
      </c>
      <c r="DE33" s="13">
        <v>0</v>
      </c>
      <c r="DF33" s="4">
        <v>0</v>
      </c>
      <c r="DG33" s="7">
        <f t="shared" si="5"/>
        <v>60828</v>
      </c>
      <c r="DH33" s="4">
        <f t="shared" si="6"/>
        <v>75764</v>
      </c>
    </row>
    <row r="34" spans="1:200" x14ac:dyDescent="0.3">
      <c r="A34" s="46">
        <v>2006</v>
      </c>
      <c r="B34" s="47" t="s">
        <v>7</v>
      </c>
      <c r="C34" s="42">
        <v>69665</v>
      </c>
      <c r="D34" s="14">
        <v>85003</v>
      </c>
      <c r="E34" s="4">
        <f t="shared" si="88"/>
        <v>1220.1679466015933</v>
      </c>
      <c r="F34" s="7">
        <v>0</v>
      </c>
      <c r="G34" s="13">
        <v>0</v>
      </c>
      <c r="H34" s="4">
        <v>0</v>
      </c>
      <c r="I34" s="7">
        <v>0</v>
      </c>
      <c r="J34" s="13">
        <v>0</v>
      </c>
      <c r="K34" s="4">
        <f t="shared" si="83"/>
        <v>0</v>
      </c>
      <c r="L34" s="7">
        <v>0</v>
      </c>
      <c r="M34" s="13">
        <v>0</v>
      </c>
      <c r="N34" s="4">
        <v>0</v>
      </c>
      <c r="O34" s="7">
        <v>0</v>
      </c>
      <c r="P34" s="13">
        <v>0</v>
      </c>
      <c r="Q34" s="4">
        <v>0</v>
      </c>
      <c r="R34" s="7">
        <v>0</v>
      </c>
      <c r="S34" s="13">
        <v>0</v>
      </c>
      <c r="T34" s="4">
        <v>0</v>
      </c>
      <c r="U34" s="7">
        <v>0</v>
      </c>
      <c r="V34" s="13">
        <v>0</v>
      </c>
      <c r="W34" s="4">
        <v>0</v>
      </c>
      <c r="X34" s="7">
        <v>0</v>
      </c>
      <c r="Y34" s="13">
        <v>0</v>
      </c>
      <c r="Z34" s="4">
        <v>0</v>
      </c>
      <c r="AA34" s="7"/>
      <c r="AB34" s="13"/>
      <c r="AC34" s="4"/>
      <c r="AD34" s="7">
        <v>0</v>
      </c>
      <c r="AE34" s="13">
        <v>0</v>
      </c>
      <c r="AF34" s="4">
        <v>0</v>
      </c>
      <c r="AG34" s="7">
        <v>0</v>
      </c>
      <c r="AH34" s="13">
        <v>0</v>
      </c>
      <c r="AI34" s="4">
        <v>0</v>
      </c>
      <c r="AJ34" s="7">
        <v>0</v>
      </c>
      <c r="AK34" s="13">
        <v>0</v>
      </c>
      <c r="AL34" s="4">
        <v>0</v>
      </c>
      <c r="AM34" s="7">
        <v>0</v>
      </c>
      <c r="AN34" s="13">
        <v>0</v>
      </c>
      <c r="AO34" s="4">
        <v>0</v>
      </c>
      <c r="AP34" s="7"/>
      <c r="AQ34" s="13"/>
      <c r="AR34" s="4"/>
      <c r="AS34" s="7">
        <v>0</v>
      </c>
      <c r="AT34" s="13">
        <v>0</v>
      </c>
      <c r="AU34" s="4">
        <v>0</v>
      </c>
      <c r="AV34" s="7">
        <v>0</v>
      </c>
      <c r="AW34" s="13">
        <v>0</v>
      </c>
      <c r="AX34" s="4">
        <v>0</v>
      </c>
      <c r="AY34" s="7"/>
      <c r="AZ34" s="13"/>
      <c r="BA34" s="4"/>
      <c r="BB34" s="7">
        <v>0</v>
      </c>
      <c r="BC34" s="13">
        <v>0</v>
      </c>
      <c r="BD34" s="4">
        <f t="shared" si="84"/>
        <v>0</v>
      </c>
      <c r="BE34" s="7">
        <v>0</v>
      </c>
      <c r="BF34" s="13">
        <v>0</v>
      </c>
      <c r="BG34" s="4">
        <v>0</v>
      </c>
      <c r="BH34" s="7">
        <v>0</v>
      </c>
      <c r="BI34" s="13">
        <v>0</v>
      </c>
      <c r="BJ34" s="4">
        <v>0</v>
      </c>
      <c r="BK34" s="7">
        <v>0</v>
      </c>
      <c r="BL34" s="13">
        <v>0</v>
      </c>
      <c r="BM34" s="4">
        <f t="shared" si="85"/>
        <v>0</v>
      </c>
      <c r="BN34" s="7">
        <v>0</v>
      </c>
      <c r="BO34" s="13">
        <v>0</v>
      </c>
      <c r="BP34" s="4">
        <v>0</v>
      </c>
      <c r="BQ34" s="7">
        <v>0</v>
      </c>
      <c r="BR34" s="13">
        <v>0</v>
      </c>
      <c r="BS34" s="4">
        <v>0</v>
      </c>
      <c r="BT34" s="7">
        <v>0</v>
      </c>
      <c r="BU34" s="13">
        <v>0</v>
      </c>
      <c r="BV34" s="4">
        <v>0</v>
      </c>
      <c r="BW34" s="7">
        <v>0</v>
      </c>
      <c r="BX34" s="13">
        <v>0</v>
      </c>
      <c r="BY34" s="4">
        <v>0</v>
      </c>
      <c r="BZ34" s="7"/>
      <c r="CA34" s="13"/>
      <c r="CB34" s="4"/>
      <c r="CC34" s="7">
        <v>0</v>
      </c>
      <c r="CD34" s="13">
        <v>0</v>
      </c>
      <c r="CE34" s="4">
        <v>0</v>
      </c>
      <c r="CF34" s="7">
        <v>0</v>
      </c>
      <c r="CG34" s="13">
        <v>0</v>
      </c>
      <c r="CH34" s="4">
        <f t="shared" si="86"/>
        <v>0</v>
      </c>
      <c r="CI34" s="7">
        <v>0</v>
      </c>
      <c r="CJ34" s="13">
        <v>0</v>
      </c>
      <c r="CK34" s="4">
        <v>0</v>
      </c>
      <c r="CL34" s="7">
        <v>0</v>
      </c>
      <c r="CM34" s="13">
        <v>0</v>
      </c>
      <c r="CN34" s="4">
        <f t="shared" si="87"/>
        <v>0</v>
      </c>
      <c r="CO34" s="7">
        <v>0</v>
      </c>
      <c r="CP34" s="13">
        <v>0</v>
      </c>
      <c r="CQ34" s="4">
        <v>0</v>
      </c>
      <c r="CR34" s="7">
        <v>0</v>
      </c>
      <c r="CS34" s="13">
        <v>0</v>
      </c>
      <c r="CT34" s="4">
        <v>0</v>
      </c>
      <c r="CU34" s="7">
        <v>0</v>
      </c>
      <c r="CV34" s="13">
        <v>0</v>
      </c>
      <c r="CW34" s="4">
        <v>0</v>
      </c>
      <c r="CX34" s="7">
        <v>0</v>
      </c>
      <c r="CY34" s="13">
        <v>0</v>
      </c>
      <c r="CZ34" s="4">
        <v>0</v>
      </c>
      <c r="DA34" s="7">
        <v>0</v>
      </c>
      <c r="DB34" s="13">
        <v>0</v>
      </c>
      <c r="DC34" s="4">
        <v>0</v>
      </c>
      <c r="DD34" s="7">
        <v>0</v>
      </c>
      <c r="DE34" s="13">
        <v>0</v>
      </c>
      <c r="DF34" s="4">
        <v>0</v>
      </c>
      <c r="DG34" s="7">
        <f t="shared" si="5"/>
        <v>69665</v>
      </c>
      <c r="DH34" s="4">
        <f t="shared" si="6"/>
        <v>85003</v>
      </c>
    </row>
    <row r="35" spans="1:200" x14ac:dyDescent="0.3">
      <c r="A35" s="46">
        <v>2006</v>
      </c>
      <c r="B35" s="47" t="s">
        <v>8</v>
      </c>
      <c r="C35" s="42">
        <v>28962</v>
      </c>
      <c r="D35" s="14">
        <v>34246</v>
      </c>
      <c r="E35" s="4">
        <f t="shared" si="88"/>
        <v>1182.4459636765416</v>
      </c>
      <c r="F35" s="7">
        <v>0</v>
      </c>
      <c r="G35" s="13">
        <v>0</v>
      </c>
      <c r="H35" s="4">
        <v>0</v>
      </c>
      <c r="I35" s="7">
        <v>0</v>
      </c>
      <c r="J35" s="13">
        <v>0</v>
      </c>
      <c r="K35" s="4">
        <f t="shared" si="83"/>
        <v>0</v>
      </c>
      <c r="L35" s="7">
        <v>0</v>
      </c>
      <c r="M35" s="13">
        <v>0</v>
      </c>
      <c r="N35" s="4">
        <v>0</v>
      </c>
      <c r="O35" s="7">
        <v>0</v>
      </c>
      <c r="P35" s="13">
        <v>0</v>
      </c>
      <c r="Q35" s="4">
        <v>0</v>
      </c>
      <c r="R35" s="7">
        <v>0</v>
      </c>
      <c r="S35" s="13">
        <v>0</v>
      </c>
      <c r="T35" s="4">
        <v>0</v>
      </c>
      <c r="U35" s="7">
        <v>0</v>
      </c>
      <c r="V35" s="13">
        <v>0</v>
      </c>
      <c r="W35" s="4">
        <v>0</v>
      </c>
      <c r="X35" s="7">
        <v>0</v>
      </c>
      <c r="Y35" s="13">
        <v>0</v>
      </c>
      <c r="Z35" s="4">
        <v>0</v>
      </c>
      <c r="AA35" s="7"/>
      <c r="AB35" s="13"/>
      <c r="AC35" s="4"/>
      <c r="AD35" s="7">
        <v>0</v>
      </c>
      <c r="AE35" s="13">
        <v>0</v>
      </c>
      <c r="AF35" s="4">
        <v>0</v>
      </c>
      <c r="AG35" s="7">
        <v>0</v>
      </c>
      <c r="AH35" s="13">
        <v>0</v>
      </c>
      <c r="AI35" s="4">
        <v>0</v>
      </c>
      <c r="AJ35" s="7">
        <v>0</v>
      </c>
      <c r="AK35" s="13">
        <v>0</v>
      </c>
      <c r="AL35" s="4">
        <v>0</v>
      </c>
      <c r="AM35" s="7">
        <v>0</v>
      </c>
      <c r="AN35" s="13">
        <v>0</v>
      </c>
      <c r="AO35" s="4">
        <v>0</v>
      </c>
      <c r="AP35" s="7"/>
      <c r="AQ35" s="13"/>
      <c r="AR35" s="4"/>
      <c r="AS35" s="7">
        <v>0</v>
      </c>
      <c r="AT35" s="13">
        <v>0</v>
      </c>
      <c r="AU35" s="4">
        <v>0</v>
      </c>
      <c r="AV35" s="7">
        <v>0</v>
      </c>
      <c r="AW35" s="13">
        <v>0</v>
      </c>
      <c r="AX35" s="4">
        <v>0</v>
      </c>
      <c r="AY35" s="7"/>
      <c r="AZ35" s="13"/>
      <c r="BA35" s="4"/>
      <c r="BB35" s="7">
        <v>0</v>
      </c>
      <c r="BC35" s="13">
        <v>0</v>
      </c>
      <c r="BD35" s="4">
        <f t="shared" si="84"/>
        <v>0</v>
      </c>
      <c r="BE35" s="7">
        <v>0</v>
      </c>
      <c r="BF35" s="13">
        <v>0</v>
      </c>
      <c r="BG35" s="4">
        <v>0</v>
      </c>
      <c r="BH35" s="7">
        <v>0</v>
      </c>
      <c r="BI35" s="13">
        <v>0</v>
      </c>
      <c r="BJ35" s="4">
        <v>0</v>
      </c>
      <c r="BK35" s="7">
        <v>0</v>
      </c>
      <c r="BL35" s="13">
        <v>0</v>
      </c>
      <c r="BM35" s="4">
        <f t="shared" si="85"/>
        <v>0</v>
      </c>
      <c r="BN35" s="7">
        <v>0</v>
      </c>
      <c r="BO35" s="13">
        <v>0</v>
      </c>
      <c r="BP35" s="4">
        <v>0</v>
      </c>
      <c r="BQ35" s="7">
        <v>0</v>
      </c>
      <c r="BR35" s="13">
        <v>0</v>
      </c>
      <c r="BS35" s="4">
        <v>0</v>
      </c>
      <c r="BT35" s="7">
        <v>0</v>
      </c>
      <c r="BU35" s="13">
        <v>0</v>
      </c>
      <c r="BV35" s="4">
        <v>0</v>
      </c>
      <c r="BW35" s="7">
        <v>0</v>
      </c>
      <c r="BX35" s="13">
        <v>0</v>
      </c>
      <c r="BY35" s="4">
        <v>0</v>
      </c>
      <c r="BZ35" s="7"/>
      <c r="CA35" s="13"/>
      <c r="CB35" s="4"/>
      <c r="CC35" s="7">
        <v>0</v>
      </c>
      <c r="CD35" s="13">
        <v>0</v>
      </c>
      <c r="CE35" s="4">
        <v>0</v>
      </c>
      <c r="CF35" s="7">
        <v>0</v>
      </c>
      <c r="CG35" s="13">
        <v>0</v>
      </c>
      <c r="CH35" s="4">
        <f t="shared" si="86"/>
        <v>0</v>
      </c>
      <c r="CI35" s="7">
        <v>0</v>
      </c>
      <c r="CJ35" s="13">
        <v>0</v>
      </c>
      <c r="CK35" s="4">
        <v>0</v>
      </c>
      <c r="CL35" s="7">
        <v>0</v>
      </c>
      <c r="CM35" s="13">
        <v>0</v>
      </c>
      <c r="CN35" s="4">
        <f t="shared" si="87"/>
        <v>0</v>
      </c>
      <c r="CO35" s="7">
        <v>0</v>
      </c>
      <c r="CP35" s="13">
        <v>0</v>
      </c>
      <c r="CQ35" s="4">
        <v>0</v>
      </c>
      <c r="CR35" s="7">
        <v>0</v>
      </c>
      <c r="CS35" s="13">
        <v>0</v>
      </c>
      <c r="CT35" s="4">
        <v>0</v>
      </c>
      <c r="CU35" s="7">
        <v>0</v>
      </c>
      <c r="CV35" s="13">
        <v>0</v>
      </c>
      <c r="CW35" s="4">
        <v>0</v>
      </c>
      <c r="CX35" s="7">
        <v>0</v>
      </c>
      <c r="CY35" s="13">
        <v>0</v>
      </c>
      <c r="CZ35" s="4">
        <v>0</v>
      </c>
      <c r="DA35" s="7">
        <v>0</v>
      </c>
      <c r="DB35" s="13">
        <v>0</v>
      </c>
      <c r="DC35" s="4">
        <v>0</v>
      </c>
      <c r="DD35" s="7">
        <v>0</v>
      </c>
      <c r="DE35" s="13">
        <v>0</v>
      </c>
      <c r="DF35" s="4">
        <v>0</v>
      </c>
      <c r="DG35" s="7">
        <f t="shared" si="5"/>
        <v>28962</v>
      </c>
      <c r="DH35" s="4">
        <f t="shared" si="6"/>
        <v>34246</v>
      </c>
    </row>
    <row r="36" spans="1:200" x14ac:dyDescent="0.3">
      <c r="A36" s="46">
        <v>2006</v>
      </c>
      <c r="B36" s="47" t="s">
        <v>9</v>
      </c>
      <c r="C36" s="42">
        <v>88306</v>
      </c>
      <c r="D36" s="14">
        <v>101311</v>
      </c>
      <c r="E36" s="4">
        <f t="shared" si="88"/>
        <v>1147.2719860485133</v>
      </c>
      <c r="F36" s="7">
        <v>0</v>
      </c>
      <c r="G36" s="13">
        <v>0</v>
      </c>
      <c r="H36" s="4">
        <v>0</v>
      </c>
      <c r="I36" s="7">
        <v>0</v>
      </c>
      <c r="J36" s="13">
        <v>0</v>
      </c>
      <c r="K36" s="4">
        <f t="shared" si="83"/>
        <v>0</v>
      </c>
      <c r="L36" s="7">
        <v>0</v>
      </c>
      <c r="M36" s="13">
        <v>0</v>
      </c>
      <c r="N36" s="4">
        <v>0</v>
      </c>
      <c r="O36" s="7">
        <v>0</v>
      </c>
      <c r="P36" s="13">
        <v>0</v>
      </c>
      <c r="Q36" s="4">
        <v>0</v>
      </c>
      <c r="R36" s="7">
        <v>0</v>
      </c>
      <c r="S36" s="13">
        <v>0</v>
      </c>
      <c r="T36" s="4">
        <v>0</v>
      </c>
      <c r="U36" s="7">
        <v>0</v>
      </c>
      <c r="V36" s="13">
        <v>0</v>
      </c>
      <c r="W36" s="4">
        <v>0</v>
      </c>
      <c r="X36" s="7">
        <v>0</v>
      </c>
      <c r="Y36" s="13">
        <v>0</v>
      </c>
      <c r="Z36" s="4">
        <v>0</v>
      </c>
      <c r="AA36" s="7"/>
      <c r="AB36" s="13"/>
      <c r="AC36" s="4"/>
      <c r="AD36" s="7">
        <v>0</v>
      </c>
      <c r="AE36" s="13">
        <v>0</v>
      </c>
      <c r="AF36" s="4">
        <v>0</v>
      </c>
      <c r="AG36" s="7">
        <v>0</v>
      </c>
      <c r="AH36" s="13">
        <v>0</v>
      </c>
      <c r="AI36" s="4">
        <v>0</v>
      </c>
      <c r="AJ36" s="7">
        <v>0</v>
      </c>
      <c r="AK36" s="13">
        <v>0</v>
      </c>
      <c r="AL36" s="4">
        <v>0</v>
      </c>
      <c r="AM36" s="7">
        <v>0</v>
      </c>
      <c r="AN36" s="13">
        <v>0</v>
      </c>
      <c r="AO36" s="4">
        <v>0</v>
      </c>
      <c r="AP36" s="7"/>
      <c r="AQ36" s="13"/>
      <c r="AR36" s="4"/>
      <c r="AS36" s="7">
        <v>0</v>
      </c>
      <c r="AT36" s="13">
        <v>0</v>
      </c>
      <c r="AU36" s="4">
        <v>0</v>
      </c>
      <c r="AV36" s="7">
        <v>0</v>
      </c>
      <c r="AW36" s="13">
        <v>0</v>
      </c>
      <c r="AX36" s="4">
        <v>0</v>
      </c>
      <c r="AY36" s="7"/>
      <c r="AZ36" s="13"/>
      <c r="BA36" s="4"/>
      <c r="BB36" s="7">
        <v>0</v>
      </c>
      <c r="BC36" s="13">
        <v>0</v>
      </c>
      <c r="BD36" s="4">
        <f t="shared" si="84"/>
        <v>0</v>
      </c>
      <c r="BE36" s="7">
        <v>0</v>
      </c>
      <c r="BF36" s="13">
        <v>0</v>
      </c>
      <c r="BG36" s="4">
        <v>0</v>
      </c>
      <c r="BH36" s="7">
        <v>0</v>
      </c>
      <c r="BI36" s="13">
        <v>0</v>
      </c>
      <c r="BJ36" s="4">
        <v>0</v>
      </c>
      <c r="BK36" s="7">
        <v>0</v>
      </c>
      <c r="BL36" s="13">
        <v>0</v>
      </c>
      <c r="BM36" s="4">
        <f t="shared" si="85"/>
        <v>0</v>
      </c>
      <c r="BN36" s="7">
        <v>0</v>
      </c>
      <c r="BO36" s="13">
        <v>0</v>
      </c>
      <c r="BP36" s="4">
        <v>0</v>
      </c>
      <c r="BQ36" s="7">
        <v>0</v>
      </c>
      <c r="BR36" s="13">
        <v>0</v>
      </c>
      <c r="BS36" s="4">
        <v>0</v>
      </c>
      <c r="BT36" s="7">
        <v>0</v>
      </c>
      <c r="BU36" s="13">
        <v>0</v>
      </c>
      <c r="BV36" s="4">
        <v>0</v>
      </c>
      <c r="BW36" s="7">
        <v>0</v>
      </c>
      <c r="BX36" s="13">
        <v>0</v>
      </c>
      <c r="BY36" s="4">
        <v>0</v>
      </c>
      <c r="BZ36" s="7"/>
      <c r="CA36" s="13"/>
      <c r="CB36" s="4"/>
      <c r="CC36" s="7">
        <v>0</v>
      </c>
      <c r="CD36" s="13">
        <v>0</v>
      </c>
      <c r="CE36" s="4">
        <v>0</v>
      </c>
      <c r="CF36" s="7">
        <v>0</v>
      </c>
      <c r="CG36" s="13">
        <v>0</v>
      </c>
      <c r="CH36" s="4">
        <f t="shared" si="86"/>
        <v>0</v>
      </c>
      <c r="CI36" s="7">
        <v>0</v>
      </c>
      <c r="CJ36" s="13">
        <v>0</v>
      </c>
      <c r="CK36" s="4">
        <v>0</v>
      </c>
      <c r="CL36" s="7">
        <v>0</v>
      </c>
      <c r="CM36" s="13">
        <v>0</v>
      </c>
      <c r="CN36" s="4">
        <f t="shared" si="87"/>
        <v>0</v>
      </c>
      <c r="CO36" s="7">
        <v>0</v>
      </c>
      <c r="CP36" s="13">
        <v>0</v>
      </c>
      <c r="CQ36" s="4">
        <v>0</v>
      </c>
      <c r="CR36" s="7">
        <v>0</v>
      </c>
      <c r="CS36" s="13">
        <v>7</v>
      </c>
      <c r="CT36" s="4">
        <v>0</v>
      </c>
      <c r="CU36" s="7">
        <v>0</v>
      </c>
      <c r="CV36" s="13">
        <v>7</v>
      </c>
      <c r="CW36" s="4">
        <v>0</v>
      </c>
      <c r="CX36" s="7">
        <v>0</v>
      </c>
      <c r="CY36" s="13">
        <v>0</v>
      </c>
      <c r="CZ36" s="4">
        <v>0</v>
      </c>
      <c r="DA36" s="7">
        <v>0</v>
      </c>
      <c r="DB36" s="13">
        <v>0</v>
      </c>
      <c r="DC36" s="4">
        <v>0</v>
      </c>
      <c r="DD36" s="7">
        <v>0</v>
      </c>
      <c r="DE36" s="13">
        <v>0</v>
      </c>
      <c r="DF36" s="4">
        <v>0</v>
      </c>
      <c r="DG36" s="7">
        <f t="shared" si="5"/>
        <v>88306</v>
      </c>
      <c r="DH36" s="4">
        <f t="shared" si="6"/>
        <v>101325</v>
      </c>
    </row>
    <row r="37" spans="1:200" x14ac:dyDescent="0.3">
      <c r="A37" s="46">
        <v>2006</v>
      </c>
      <c r="B37" s="47" t="s">
        <v>10</v>
      </c>
      <c r="C37" s="42">
        <v>82496</v>
      </c>
      <c r="D37" s="14">
        <v>103863</v>
      </c>
      <c r="E37" s="4">
        <f t="shared" si="88"/>
        <v>1259.0064972847167</v>
      </c>
      <c r="F37" s="7">
        <v>0</v>
      </c>
      <c r="G37" s="13">
        <v>0</v>
      </c>
      <c r="H37" s="4">
        <v>0</v>
      </c>
      <c r="I37" s="7">
        <v>0</v>
      </c>
      <c r="J37" s="13">
        <v>0</v>
      </c>
      <c r="K37" s="4">
        <f t="shared" si="83"/>
        <v>0</v>
      </c>
      <c r="L37" s="7">
        <v>0</v>
      </c>
      <c r="M37" s="13">
        <v>0</v>
      </c>
      <c r="N37" s="4">
        <v>0</v>
      </c>
      <c r="O37" s="7">
        <v>0</v>
      </c>
      <c r="P37" s="13">
        <v>0</v>
      </c>
      <c r="Q37" s="4">
        <v>0</v>
      </c>
      <c r="R37" s="7">
        <v>0</v>
      </c>
      <c r="S37" s="13">
        <v>0</v>
      </c>
      <c r="T37" s="4">
        <v>0</v>
      </c>
      <c r="U37" s="7">
        <v>0</v>
      </c>
      <c r="V37" s="13">
        <v>0</v>
      </c>
      <c r="W37" s="4">
        <v>0</v>
      </c>
      <c r="X37" s="7">
        <v>0</v>
      </c>
      <c r="Y37" s="13">
        <v>0</v>
      </c>
      <c r="Z37" s="4">
        <v>0</v>
      </c>
      <c r="AA37" s="7"/>
      <c r="AB37" s="13"/>
      <c r="AC37" s="4"/>
      <c r="AD37" s="7">
        <v>0</v>
      </c>
      <c r="AE37" s="13">
        <v>0</v>
      </c>
      <c r="AF37" s="4">
        <v>0</v>
      </c>
      <c r="AG37" s="7">
        <v>0</v>
      </c>
      <c r="AH37" s="13">
        <v>0</v>
      </c>
      <c r="AI37" s="4">
        <v>0</v>
      </c>
      <c r="AJ37" s="7">
        <v>0</v>
      </c>
      <c r="AK37" s="13">
        <v>0</v>
      </c>
      <c r="AL37" s="4">
        <v>0</v>
      </c>
      <c r="AM37" s="7">
        <v>0</v>
      </c>
      <c r="AN37" s="13">
        <v>0</v>
      </c>
      <c r="AO37" s="4">
        <v>0</v>
      </c>
      <c r="AP37" s="7"/>
      <c r="AQ37" s="13"/>
      <c r="AR37" s="4"/>
      <c r="AS37" s="7">
        <v>0</v>
      </c>
      <c r="AT37" s="13">
        <v>0</v>
      </c>
      <c r="AU37" s="4">
        <v>0</v>
      </c>
      <c r="AV37" s="7">
        <v>0</v>
      </c>
      <c r="AW37" s="13">
        <v>0</v>
      </c>
      <c r="AX37" s="4">
        <v>0</v>
      </c>
      <c r="AY37" s="7"/>
      <c r="AZ37" s="13"/>
      <c r="BA37" s="4"/>
      <c r="BB37" s="7">
        <v>0</v>
      </c>
      <c r="BC37" s="13">
        <v>0</v>
      </c>
      <c r="BD37" s="4">
        <f t="shared" si="84"/>
        <v>0</v>
      </c>
      <c r="BE37" s="7">
        <v>0</v>
      </c>
      <c r="BF37" s="13">
        <v>0</v>
      </c>
      <c r="BG37" s="4">
        <v>0</v>
      </c>
      <c r="BH37" s="7">
        <v>0</v>
      </c>
      <c r="BI37" s="13">
        <v>0</v>
      </c>
      <c r="BJ37" s="4">
        <v>0</v>
      </c>
      <c r="BK37" s="7">
        <v>0</v>
      </c>
      <c r="BL37" s="13">
        <v>0</v>
      </c>
      <c r="BM37" s="4">
        <f t="shared" si="85"/>
        <v>0</v>
      </c>
      <c r="BN37" s="7">
        <v>0</v>
      </c>
      <c r="BO37" s="13">
        <v>0</v>
      </c>
      <c r="BP37" s="4">
        <v>0</v>
      </c>
      <c r="BQ37" s="7">
        <v>0</v>
      </c>
      <c r="BR37" s="13">
        <v>0</v>
      </c>
      <c r="BS37" s="4">
        <v>0</v>
      </c>
      <c r="BT37" s="7">
        <v>0</v>
      </c>
      <c r="BU37" s="13">
        <v>0</v>
      </c>
      <c r="BV37" s="4">
        <v>0</v>
      </c>
      <c r="BW37" s="7">
        <v>0</v>
      </c>
      <c r="BX37" s="13">
        <v>0</v>
      </c>
      <c r="BY37" s="4">
        <v>0</v>
      </c>
      <c r="BZ37" s="7"/>
      <c r="CA37" s="13"/>
      <c r="CB37" s="4"/>
      <c r="CC37" s="7">
        <v>0</v>
      </c>
      <c r="CD37" s="13">
        <v>0</v>
      </c>
      <c r="CE37" s="4">
        <v>0</v>
      </c>
      <c r="CF37" s="7">
        <v>0</v>
      </c>
      <c r="CG37" s="13">
        <v>0</v>
      </c>
      <c r="CH37" s="4">
        <f t="shared" si="86"/>
        <v>0</v>
      </c>
      <c r="CI37" s="7">
        <v>0</v>
      </c>
      <c r="CJ37" s="13">
        <v>0</v>
      </c>
      <c r="CK37" s="4">
        <v>0</v>
      </c>
      <c r="CL37" s="7">
        <v>0</v>
      </c>
      <c r="CM37" s="13">
        <v>0</v>
      </c>
      <c r="CN37" s="4">
        <f t="shared" si="87"/>
        <v>0</v>
      </c>
      <c r="CO37" s="7">
        <v>0</v>
      </c>
      <c r="CP37" s="13">
        <v>0</v>
      </c>
      <c r="CQ37" s="4">
        <v>0</v>
      </c>
      <c r="CR37" s="7">
        <v>0</v>
      </c>
      <c r="CS37" s="13">
        <v>0</v>
      </c>
      <c r="CT37" s="4">
        <v>0</v>
      </c>
      <c r="CU37" s="7">
        <v>0</v>
      </c>
      <c r="CV37" s="13">
        <v>0</v>
      </c>
      <c r="CW37" s="4">
        <v>0</v>
      </c>
      <c r="CX37" s="7">
        <v>0</v>
      </c>
      <c r="CY37" s="13">
        <v>0</v>
      </c>
      <c r="CZ37" s="4">
        <v>0</v>
      </c>
      <c r="DA37" s="7">
        <v>0</v>
      </c>
      <c r="DB37" s="13">
        <v>0</v>
      </c>
      <c r="DC37" s="4">
        <v>0</v>
      </c>
      <c r="DD37" s="7">
        <v>0</v>
      </c>
      <c r="DE37" s="13">
        <v>0</v>
      </c>
      <c r="DF37" s="4">
        <v>0</v>
      </c>
      <c r="DG37" s="7">
        <f t="shared" si="5"/>
        <v>82496</v>
      </c>
      <c r="DH37" s="4">
        <f t="shared" si="6"/>
        <v>103863</v>
      </c>
    </row>
    <row r="38" spans="1:200" x14ac:dyDescent="0.3">
      <c r="A38" s="46">
        <v>2006</v>
      </c>
      <c r="B38" s="47" t="s">
        <v>11</v>
      </c>
      <c r="C38" s="42">
        <v>41599</v>
      </c>
      <c r="D38" s="14">
        <v>74354</v>
      </c>
      <c r="E38" s="4">
        <f t="shared" si="88"/>
        <v>1787.3987355465274</v>
      </c>
      <c r="F38" s="7">
        <v>0</v>
      </c>
      <c r="G38" s="13">
        <v>0</v>
      </c>
      <c r="H38" s="4">
        <v>0</v>
      </c>
      <c r="I38" s="7">
        <v>0</v>
      </c>
      <c r="J38" s="13">
        <v>0</v>
      </c>
      <c r="K38" s="4">
        <f t="shared" si="83"/>
        <v>0</v>
      </c>
      <c r="L38" s="7">
        <v>0</v>
      </c>
      <c r="M38" s="13">
        <v>0</v>
      </c>
      <c r="N38" s="4">
        <v>0</v>
      </c>
      <c r="O38" s="7">
        <v>0</v>
      </c>
      <c r="P38" s="13">
        <v>0</v>
      </c>
      <c r="Q38" s="4">
        <v>0</v>
      </c>
      <c r="R38" s="7">
        <v>0</v>
      </c>
      <c r="S38" s="13">
        <v>0</v>
      </c>
      <c r="T38" s="4">
        <v>0</v>
      </c>
      <c r="U38" s="7">
        <v>0</v>
      </c>
      <c r="V38" s="13">
        <v>0</v>
      </c>
      <c r="W38" s="4">
        <v>0</v>
      </c>
      <c r="X38" s="7">
        <v>0</v>
      </c>
      <c r="Y38" s="13">
        <v>0</v>
      </c>
      <c r="Z38" s="4">
        <v>0</v>
      </c>
      <c r="AA38" s="7"/>
      <c r="AB38" s="13"/>
      <c r="AC38" s="4"/>
      <c r="AD38" s="7">
        <v>0</v>
      </c>
      <c r="AE38" s="13">
        <v>0</v>
      </c>
      <c r="AF38" s="4">
        <v>0</v>
      </c>
      <c r="AG38" s="7">
        <v>0</v>
      </c>
      <c r="AH38" s="13">
        <v>0</v>
      </c>
      <c r="AI38" s="4">
        <v>0</v>
      </c>
      <c r="AJ38" s="7">
        <v>0</v>
      </c>
      <c r="AK38" s="13">
        <v>0</v>
      </c>
      <c r="AL38" s="4">
        <v>0</v>
      </c>
      <c r="AM38" s="7">
        <v>0</v>
      </c>
      <c r="AN38" s="13">
        <v>0</v>
      </c>
      <c r="AO38" s="4">
        <v>0</v>
      </c>
      <c r="AP38" s="7"/>
      <c r="AQ38" s="13"/>
      <c r="AR38" s="4"/>
      <c r="AS38" s="7">
        <v>0</v>
      </c>
      <c r="AT38" s="13">
        <v>0</v>
      </c>
      <c r="AU38" s="4">
        <v>0</v>
      </c>
      <c r="AV38" s="7">
        <v>0</v>
      </c>
      <c r="AW38" s="13">
        <v>0</v>
      </c>
      <c r="AX38" s="4">
        <v>0</v>
      </c>
      <c r="AY38" s="7"/>
      <c r="AZ38" s="13"/>
      <c r="BA38" s="4"/>
      <c r="BB38" s="7">
        <v>0</v>
      </c>
      <c r="BC38" s="13">
        <v>0</v>
      </c>
      <c r="BD38" s="4">
        <f t="shared" si="84"/>
        <v>0</v>
      </c>
      <c r="BE38" s="7">
        <v>0</v>
      </c>
      <c r="BF38" s="13">
        <v>0</v>
      </c>
      <c r="BG38" s="4">
        <v>0</v>
      </c>
      <c r="BH38" s="7">
        <v>0</v>
      </c>
      <c r="BI38" s="13">
        <v>0</v>
      </c>
      <c r="BJ38" s="4">
        <v>0</v>
      </c>
      <c r="BK38" s="7">
        <v>0</v>
      </c>
      <c r="BL38" s="13">
        <v>0</v>
      </c>
      <c r="BM38" s="4">
        <f t="shared" si="85"/>
        <v>0</v>
      </c>
      <c r="BN38" s="7">
        <v>0</v>
      </c>
      <c r="BO38" s="13">
        <v>0</v>
      </c>
      <c r="BP38" s="4">
        <v>0</v>
      </c>
      <c r="BQ38" s="7">
        <v>0</v>
      </c>
      <c r="BR38" s="13">
        <v>0</v>
      </c>
      <c r="BS38" s="4">
        <v>0</v>
      </c>
      <c r="BT38" s="7">
        <v>0</v>
      </c>
      <c r="BU38" s="13">
        <v>0</v>
      </c>
      <c r="BV38" s="4">
        <v>0</v>
      </c>
      <c r="BW38" s="7">
        <v>0</v>
      </c>
      <c r="BX38" s="13">
        <v>0</v>
      </c>
      <c r="BY38" s="4">
        <v>0</v>
      </c>
      <c r="BZ38" s="7"/>
      <c r="CA38" s="13"/>
      <c r="CB38" s="4"/>
      <c r="CC38" s="7">
        <v>0</v>
      </c>
      <c r="CD38" s="13">
        <v>0</v>
      </c>
      <c r="CE38" s="4">
        <v>0</v>
      </c>
      <c r="CF38" s="7">
        <v>0</v>
      </c>
      <c r="CG38" s="13">
        <v>0</v>
      </c>
      <c r="CH38" s="4">
        <f t="shared" si="86"/>
        <v>0</v>
      </c>
      <c r="CI38" s="7">
        <v>0</v>
      </c>
      <c r="CJ38" s="13">
        <v>0</v>
      </c>
      <c r="CK38" s="4">
        <v>0</v>
      </c>
      <c r="CL38" s="7">
        <v>0</v>
      </c>
      <c r="CM38" s="13">
        <v>0</v>
      </c>
      <c r="CN38" s="4">
        <f t="shared" si="87"/>
        <v>0</v>
      </c>
      <c r="CO38" s="7">
        <v>0</v>
      </c>
      <c r="CP38" s="13">
        <v>0</v>
      </c>
      <c r="CQ38" s="4">
        <v>0</v>
      </c>
      <c r="CR38" s="7">
        <v>0</v>
      </c>
      <c r="CS38" s="13">
        <v>0</v>
      </c>
      <c r="CT38" s="4">
        <v>0</v>
      </c>
      <c r="CU38" s="7">
        <v>0</v>
      </c>
      <c r="CV38" s="13">
        <v>0</v>
      </c>
      <c r="CW38" s="4">
        <v>0</v>
      </c>
      <c r="CX38" s="7">
        <v>0</v>
      </c>
      <c r="CY38" s="13">
        <v>0</v>
      </c>
      <c r="CZ38" s="4">
        <v>0</v>
      </c>
      <c r="DA38" s="7">
        <v>0</v>
      </c>
      <c r="DB38" s="13">
        <v>0</v>
      </c>
      <c r="DC38" s="4">
        <v>0</v>
      </c>
      <c r="DD38" s="7">
        <v>0</v>
      </c>
      <c r="DE38" s="13">
        <v>0</v>
      </c>
      <c r="DF38" s="4">
        <v>0</v>
      </c>
      <c r="DG38" s="7">
        <f t="shared" si="5"/>
        <v>41599</v>
      </c>
      <c r="DH38" s="4">
        <f t="shared" si="6"/>
        <v>74354</v>
      </c>
    </row>
    <row r="39" spans="1:200" x14ac:dyDescent="0.3">
      <c r="A39" s="46">
        <v>2006</v>
      </c>
      <c r="B39" s="47" t="s">
        <v>12</v>
      </c>
      <c r="C39" s="42">
        <v>72629</v>
      </c>
      <c r="D39" s="14">
        <v>95276</v>
      </c>
      <c r="E39" s="4">
        <f t="shared" si="88"/>
        <v>1311.8175935232484</v>
      </c>
      <c r="F39" s="7">
        <v>0</v>
      </c>
      <c r="G39" s="13">
        <v>0</v>
      </c>
      <c r="H39" s="4">
        <v>0</v>
      </c>
      <c r="I39" s="7">
        <v>0</v>
      </c>
      <c r="J39" s="13">
        <v>0</v>
      </c>
      <c r="K39" s="4">
        <f t="shared" si="83"/>
        <v>0</v>
      </c>
      <c r="L39" s="7">
        <v>0</v>
      </c>
      <c r="M39" s="13">
        <v>0</v>
      </c>
      <c r="N39" s="4">
        <v>0</v>
      </c>
      <c r="O39" s="7">
        <v>0</v>
      </c>
      <c r="P39" s="13">
        <v>0</v>
      </c>
      <c r="Q39" s="4">
        <v>0</v>
      </c>
      <c r="R39" s="7">
        <v>0</v>
      </c>
      <c r="S39" s="13">
        <v>0</v>
      </c>
      <c r="T39" s="4">
        <v>0</v>
      </c>
      <c r="U39" s="7">
        <v>0</v>
      </c>
      <c r="V39" s="13">
        <v>0</v>
      </c>
      <c r="W39" s="4">
        <v>0</v>
      </c>
      <c r="X39" s="7">
        <v>0</v>
      </c>
      <c r="Y39" s="13">
        <v>0</v>
      </c>
      <c r="Z39" s="4">
        <v>0</v>
      </c>
      <c r="AA39" s="7"/>
      <c r="AB39" s="13"/>
      <c r="AC39" s="4"/>
      <c r="AD39" s="7">
        <v>0</v>
      </c>
      <c r="AE39" s="13">
        <v>0</v>
      </c>
      <c r="AF39" s="4">
        <v>0</v>
      </c>
      <c r="AG39" s="7">
        <v>0</v>
      </c>
      <c r="AH39" s="13">
        <v>0</v>
      </c>
      <c r="AI39" s="4">
        <v>0</v>
      </c>
      <c r="AJ39" s="7">
        <v>0</v>
      </c>
      <c r="AK39" s="13">
        <v>0</v>
      </c>
      <c r="AL39" s="4">
        <v>0</v>
      </c>
      <c r="AM39" s="7">
        <v>0</v>
      </c>
      <c r="AN39" s="13">
        <v>0</v>
      </c>
      <c r="AO39" s="4">
        <v>0</v>
      </c>
      <c r="AP39" s="7"/>
      <c r="AQ39" s="13"/>
      <c r="AR39" s="4"/>
      <c r="AS39" s="7">
        <v>0</v>
      </c>
      <c r="AT39" s="13">
        <v>0</v>
      </c>
      <c r="AU39" s="4">
        <v>0</v>
      </c>
      <c r="AV39" s="7">
        <v>0</v>
      </c>
      <c r="AW39" s="13">
        <v>0</v>
      </c>
      <c r="AX39" s="4">
        <v>0</v>
      </c>
      <c r="AY39" s="7"/>
      <c r="AZ39" s="13"/>
      <c r="BA39" s="4"/>
      <c r="BB39" s="7">
        <v>0</v>
      </c>
      <c r="BC39" s="13">
        <v>0</v>
      </c>
      <c r="BD39" s="4">
        <f t="shared" si="84"/>
        <v>0</v>
      </c>
      <c r="BE39" s="7">
        <v>0</v>
      </c>
      <c r="BF39" s="13">
        <v>0</v>
      </c>
      <c r="BG39" s="4">
        <v>0</v>
      </c>
      <c r="BH39" s="7">
        <v>0</v>
      </c>
      <c r="BI39" s="13">
        <v>0</v>
      </c>
      <c r="BJ39" s="4">
        <v>0</v>
      </c>
      <c r="BK39" s="7">
        <v>0</v>
      </c>
      <c r="BL39" s="13">
        <v>0</v>
      </c>
      <c r="BM39" s="4">
        <f t="shared" si="85"/>
        <v>0</v>
      </c>
      <c r="BN39" s="7">
        <v>0</v>
      </c>
      <c r="BO39" s="13">
        <v>0</v>
      </c>
      <c r="BP39" s="4">
        <v>0</v>
      </c>
      <c r="BQ39" s="7">
        <v>0</v>
      </c>
      <c r="BR39" s="13">
        <v>0</v>
      </c>
      <c r="BS39" s="4">
        <v>0</v>
      </c>
      <c r="BT39" s="7">
        <v>0</v>
      </c>
      <c r="BU39" s="13">
        <v>0</v>
      </c>
      <c r="BV39" s="4">
        <v>0</v>
      </c>
      <c r="BW39" s="7">
        <v>0</v>
      </c>
      <c r="BX39" s="13">
        <v>0</v>
      </c>
      <c r="BY39" s="4">
        <v>0</v>
      </c>
      <c r="BZ39" s="7"/>
      <c r="CA39" s="13"/>
      <c r="CB39" s="4"/>
      <c r="CC39" s="7">
        <v>0</v>
      </c>
      <c r="CD39" s="13">
        <v>0</v>
      </c>
      <c r="CE39" s="4">
        <v>0</v>
      </c>
      <c r="CF39" s="7">
        <v>0</v>
      </c>
      <c r="CG39" s="13">
        <v>0</v>
      </c>
      <c r="CH39" s="4">
        <f t="shared" si="86"/>
        <v>0</v>
      </c>
      <c r="CI39" s="7">
        <v>0</v>
      </c>
      <c r="CJ39" s="13">
        <v>0</v>
      </c>
      <c r="CK39" s="4">
        <v>0</v>
      </c>
      <c r="CL39" s="7">
        <v>0</v>
      </c>
      <c r="CM39" s="13">
        <v>0</v>
      </c>
      <c r="CN39" s="4">
        <f t="shared" si="87"/>
        <v>0</v>
      </c>
      <c r="CO39" s="7">
        <v>0</v>
      </c>
      <c r="CP39" s="13">
        <v>0</v>
      </c>
      <c r="CQ39" s="4">
        <v>0</v>
      </c>
      <c r="CR39" s="7">
        <v>0</v>
      </c>
      <c r="CS39" s="13">
        <v>0</v>
      </c>
      <c r="CT39" s="4">
        <v>0</v>
      </c>
      <c r="CU39" s="7">
        <v>0</v>
      </c>
      <c r="CV39" s="13">
        <v>0</v>
      </c>
      <c r="CW39" s="4">
        <v>0</v>
      </c>
      <c r="CX39" s="7">
        <v>0</v>
      </c>
      <c r="CY39" s="13">
        <v>0</v>
      </c>
      <c r="CZ39" s="4">
        <v>0</v>
      </c>
      <c r="DA39" s="7">
        <v>0</v>
      </c>
      <c r="DB39" s="13">
        <v>0</v>
      </c>
      <c r="DC39" s="4">
        <v>0</v>
      </c>
      <c r="DD39" s="7">
        <v>0</v>
      </c>
      <c r="DE39" s="13">
        <v>0</v>
      </c>
      <c r="DF39" s="4">
        <v>0</v>
      </c>
      <c r="DG39" s="7">
        <f t="shared" si="5"/>
        <v>72629</v>
      </c>
      <c r="DH39" s="4">
        <f t="shared" si="6"/>
        <v>95276</v>
      </c>
    </row>
    <row r="40" spans="1:200" x14ac:dyDescent="0.3">
      <c r="A40" s="46">
        <v>2006</v>
      </c>
      <c r="B40" s="47" t="s">
        <v>13</v>
      </c>
      <c r="C40" s="42">
        <v>75868</v>
      </c>
      <c r="D40" s="14">
        <v>103550</v>
      </c>
      <c r="E40" s="4">
        <f t="shared" si="88"/>
        <v>1364.8705646649444</v>
      </c>
      <c r="F40" s="7">
        <v>0</v>
      </c>
      <c r="G40" s="13">
        <v>0</v>
      </c>
      <c r="H40" s="4">
        <v>0</v>
      </c>
      <c r="I40" s="7">
        <v>0</v>
      </c>
      <c r="J40" s="13">
        <v>0</v>
      </c>
      <c r="K40" s="4">
        <f t="shared" si="83"/>
        <v>0</v>
      </c>
      <c r="L40" s="7">
        <v>0</v>
      </c>
      <c r="M40" s="13">
        <v>0</v>
      </c>
      <c r="N40" s="4">
        <v>0</v>
      </c>
      <c r="O40" s="7">
        <v>0</v>
      </c>
      <c r="P40" s="13">
        <v>0</v>
      </c>
      <c r="Q40" s="4">
        <v>0</v>
      </c>
      <c r="R40" s="7">
        <v>0</v>
      </c>
      <c r="S40" s="13">
        <v>0</v>
      </c>
      <c r="T40" s="4">
        <v>0</v>
      </c>
      <c r="U40" s="7">
        <v>0</v>
      </c>
      <c r="V40" s="13">
        <v>0</v>
      </c>
      <c r="W40" s="4">
        <v>0</v>
      </c>
      <c r="X40" s="7">
        <v>0</v>
      </c>
      <c r="Y40" s="13">
        <v>0</v>
      </c>
      <c r="Z40" s="4">
        <v>0</v>
      </c>
      <c r="AA40" s="7"/>
      <c r="AB40" s="13"/>
      <c r="AC40" s="4"/>
      <c r="AD40" s="7">
        <v>0</v>
      </c>
      <c r="AE40" s="13">
        <v>0</v>
      </c>
      <c r="AF40" s="4">
        <v>0</v>
      </c>
      <c r="AG40" s="7">
        <v>0</v>
      </c>
      <c r="AH40" s="13">
        <v>0</v>
      </c>
      <c r="AI40" s="4">
        <v>0</v>
      </c>
      <c r="AJ40" s="7">
        <v>0</v>
      </c>
      <c r="AK40" s="13">
        <v>0</v>
      </c>
      <c r="AL40" s="4">
        <v>0</v>
      </c>
      <c r="AM40" s="7">
        <v>0</v>
      </c>
      <c r="AN40" s="13">
        <v>0</v>
      </c>
      <c r="AO40" s="4">
        <v>0</v>
      </c>
      <c r="AP40" s="7"/>
      <c r="AQ40" s="13"/>
      <c r="AR40" s="4"/>
      <c r="AS40" s="7">
        <v>0</v>
      </c>
      <c r="AT40" s="13">
        <v>0</v>
      </c>
      <c r="AU40" s="4">
        <v>0</v>
      </c>
      <c r="AV40" s="7">
        <v>0</v>
      </c>
      <c r="AW40" s="13">
        <v>0</v>
      </c>
      <c r="AX40" s="4">
        <v>0</v>
      </c>
      <c r="AY40" s="7"/>
      <c r="AZ40" s="13"/>
      <c r="BA40" s="4"/>
      <c r="BB40" s="7">
        <v>0</v>
      </c>
      <c r="BC40" s="13">
        <v>0</v>
      </c>
      <c r="BD40" s="4">
        <f t="shared" si="84"/>
        <v>0</v>
      </c>
      <c r="BE40" s="7">
        <v>0</v>
      </c>
      <c r="BF40" s="13">
        <v>0</v>
      </c>
      <c r="BG40" s="4">
        <v>0</v>
      </c>
      <c r="BH40" s="7">
        <v>0</v>
      </c>
      <c r="BI40" s="13">
        <v>0</v>
      </c>
      <c r="BJ40" s="4">
        <v>0</v>
      </c>
      <c r="BK40" s="7">
        <v>0</v>
      </c>
      <c r="BL40" s="13">
        <v>0</v>
      </c>
      <c r="BM40" s="4">
        <f t="shared" si="85"/>
        <v>0</v>
      </c>
      <c r="BN40" s="7">
        <v>0</v>
      </c>
      <c r="BO40" s="13">
        <v>0</v>
      </c>
      <c r="BP40" s="4">
        <v>0</v>
      </c>
      <c r="BQ40" s="7">
        <v>0</v>
      </c>
      <c r="BR40" s="13">
        <v>0</v>
      </c>
      <c r="BS40" s="4">
        <v>0</v>
      </c>
      <c r="BT40" s="7">
        <v>0</v>
      </c>
      <c r="BU40" s="13">
        <v>0</v>
      </c>
      <c r="BV40" s="4">
        <v>0</v>
      </c>
      <c r="BW40" s="7">
        <v>0</v>
      </c>
      <c r="BX40" s="13">
        <v>0</v>
      </c>
      <c r="BY40" s="4">
        <v>0</v>
      </c>
      <c r="BZ40" s="7"/>
      <c r="CA40" s="13"/>
      <c r="CB40" s="4"/>
      <c r="CC40" s="7">
        <v>0</v>
      </c>
      <c r="CD40" s="13">
        <v>0</v>
      </c>
      <c r="CE40" s="4">
        <v>0</v>
      </c>
      <c r="CF40" s="7">
        <v>0</v>
      </c>
      <c r="CG40" s="13">
        <v>0</v>
      </c>
      <c r="CH40" s="4">
        <f t="shared" si="86"/>
        <v>0</v>
      </c>
      <c r="CI40" s="7">
        <v>0</v>
      </c>
      <c r="CJ40" s="13">
        <v>0</v>
      </c>
      <c r="CK40" s="4">
        <v>0</v>
      </c>
      <c r="CL40" s="7">
        <v>0</v>
      </c>
      <c r="CM40" s="13">
        <v>0</v>
      </c>
      <c r="CN40" s="4">
        <f t="shared" si="87"/>
        <v>0</v>
      </c>
      <c r="CO40" s="7">
        <v>0</v>
      </c>
      <c r="CP40" s="13">
        <v>0</v>
      </c>
      <c r="CQ40" s="4">
        <v>0</v>
      </c>
      <c r="CR40" s="7">
        <v>0</v>
      </c>
      <c r="CS40" s="13">
        <v>0</v>
      </c>
      <c r="CT40" s="4">
        <v>0</v>
      </c>
      <c r="CU40" s="7">
        <v>0</v>
      </c>
      <c r="CV40" s="13">
        <v>0</v>
      </c>
      <c r="CW40" s="4">
        <v>0</v>
      </c>
      <c r="CX40" s="7">
        <v>0</v>
      </c>
      <c r="CY40" s="13">
        <v>0</v>
      </c>
      <c r="CZ40" s="4">
        <v>0</v>
      </c>
      <c r="DA40" s="7">
        <v>0</v>
      </c>
      <c r="DB40" s="13">
        <v>0</v>
      </c>
      <c r="DC40" s="4">
        <v>0</v>
      </c>
      <c r="DD40" s="7">
        <v>0</v>
      </c>
      <c r="DE40" s="13">
        <v>0</v>
      </c>
      <c r="DF40" s="4">
        <v>0</v>
      </c>
      <c r="DG40" s="7">
        <f t="shared" si="5"/>
        <v>75868</v>
      </c>
      <c r="DH40" s="4">
        <f t="shared" si="6"/>
        <v>103550</v>
      </c>
    </row>
    <row r="41" spans="1:200" x14ac:dyDescent="0.3">
      <c r="A41" s="46">
        <v>2006</v>
      </c>
      <c r="B41" s="47" t="s">
        <v>14</v>
      </c>
      <c r="C41" s="42">
        <v>41149</v>
      </c>
      <c r="D41" s="14">
        <v>60531</v>
      </c>
      <c r="E41" s="4">
        <f t="shared" si="88"/>
        <v>1471.0199518821842</v>
      </c>
      <c r="F41" s="7">
        <v>0</v>
      </c>
      <c r="G41" s="13">
        <v>0</v>
      </c>
      <c r="H41" s="4">
        <v>0</v>
      </c>
      <c r="I41" s="7">
        <v>0</v>
      </c>
      <c r="J41" s="13">
        <v>0</v>
      </c>
      <c r="K41" s="4">
        <f t="shared" si="83"/>
        <v>0</v>
      </c>
      <c r="L41" s="7">
        <v>0</v>
      </c>
      <c r="M41" s="13">
        <v>0</v>
      </c>
      <c r="N41" s="4">
        <v>0</v>
      </c>
      <c r="O41" s="7">
        <v>0</v>
      </c>
      <c r="P41" s="13">
        <v>0</v>
      </c>
      <c r="Q41" s="4">
        <v>0</v>
      </c>
      <c r="R41" s="7">
        <v>0</v>
      </c>
      <c r="S41" s="13">
        <v>0</v>
      </c>
      <c r="T41" s="4">
        <v>0</v>
      </c>
      <c r="U41" s="7">
        <v>0</v>
      </c>
      <c r="V41" s="13">
        <v>0</v>
      </c>
      <c r="W41" s="4">
        <v>0</v>
      </c>
      <c r="X41" s="7">
        <v>0</v>
      </c>
      <c r="Y41" s="13">
        <v>0</v>
      </c>
      <c r="Z41" s="4">
        <v>0</v>
      </c>
      <c r="AA41" s="7"/>
      <c r="AB41" s="13"/>
      <c r="AC41" s="4"/>
      <c r="AD41" s="7">
        <v>0</v>
      </c>
      <c r="AE41" s="13">
        <v>0</v>
      </c>
      <c r="AF41" s="4">
        <v>0</v>
      </c>
      <c r="AG41" s="7">
        <v>0</v>
      </c>
      <c r="AH41" s="13">
        <v>0</v>
      </c>
      <c r="AI41" s="4">
        <v>0</v>
      </c>
      <c r="AJ41" s="7">
        <v>0</v>
      </c>
      <c r="AK41" s="13">
        <v>0</v>
      </c>
      <c r="AL41" s="4">
        <v>0</v>
      </c>
      <c r="AM41" s="7">
        <v>0</v>
      </c>
      <c r="AN41" s="13">
        <v>0</v>
      </c>
      <c r="AO41" s="4">
        <v>0</v>
      </c>
      <c r="AP41" s="7"/>
      <c r="AQ41" s="13"/>
      <c r="AR41" s="4"/>
      <c r="AS41" s="7">
        <v>0</v>
      </c>
      <c r="AT41" s="13">
        <v>0</v>
      </c>
      <c r="AU41" s="4">
        <v>0</v>
      </c>
      <c r="AV41" s="7">
        <v>0</v>
      </c>
      <c r="AW41" s="13">
        <v>0</v>
      </c>
      <c r="AX41" s="4">
        <v>0</v>
      </c>
      <c r="AY41" s="7"/>
      <c r="AZ41" s="13"/>
      <c r="BA41" s="4"/>
      <c r="BB41" s="7">
        <v>0</v>
      </c>
      <c r="BC41" s="13">
        <v>0</v>
      </c>
      <c r="BD41" s="4">
        <f t="shared" si="84"/>
        <v>0</v>
      </c>
      <c r="BE41" s="7">
        <v>0</v>
      </c>
      <c r="BF41" s="13">
        <v>0</v>
      </c>
      <c r="BG41" s="4">
        <v>0</v>
      </c>
      <c r="BH41" s="7">
        <v>0</v>
      </c>
      <c r="BI41" s="13">
        <v>0</v>
      </c>
      <c r="BJ41" s="4">
        <v>0</v>
      </c>
      <c r="BK41" s="7">
        <v>0</v>
      </c>
      <c r="BL41" s="13">
        <v>0</v>
      </c>
      <c r="BM41" s="4">
        <f t="shared" si="85"/>
        <v>0</v>
      </c>
      <c r="BN41" s="7">
        <v>0</v>
      </c>
      <c r="BO41" s="13">
        <v>0</v>
      </c>
      <c r="BP41" s="4">
        <v>0</v>
      </c>
      <c r="BQ41" s="7">
        <v>0</v>
      </c>
      <c r="BR41" s="13">
        <v>0</v>
      </c>
      <c r="BS41" s="4">
        <v>0</v>
      </c>
      <c r="BT41" s="7">
        <v>0</v>
      </c>
      <c r="BU41" s="13">
        <v>0</v>
      </c>
      <c r="BV41" s="4">
        <v>0</v>
      </c>
      <c r="BW41" s="7">
        <v>0</v>
      </c>
      <c r="BX41" s="13">
        <v>0</v>
      </c>
      <c r="BY41" s="4">
        <v>0</v>
      </c>
      <c r="BZ41" s="7"/>
      <c r="CA41" s="13"/>
      <c r="CB41" s="4"/>
      <c r="CC41" s="7">
        <v>0</v>
      </c>
      <c r="CD41" s="13">
        <v>0</v>
      </c>
      <c r="CE41" s="4">
        <v>0</v>
      </c>
      <c r="CF41" s="7">
        <v>0</v>
      </c>
      <c r="CG41" s="13">
        <v>0</v>
      </c>
      <c r="CH41" s="4">
        <f t="shared" si="86"/>
        <v>0</v>
      </c>
      <c r="CI41" s="7">
        <v>0</v>
      </c>
      <c r="CJ41" s="13">
        <v>0</v>
      </c>
      <c r="CK41" s="4">
        <v>0</v>
      </c>
      <c r="CL41" s="7">
        <v>0</v>
      </c>
      <c r="CM41" s="13">
        <v>0</v>
      </c>
      <c r="CN41" s="4">
        <f t="shared" si="87"/>
        <v>0</v>
      </c>
      <c r="CO41" s="7">
        <v>0</v>
      </c>
      <c r="CP41" s="13">
        <v>0</v>
      </c>
      <c r="CQ41" s="4">
        <v>0</v>
      </c>
      <c r="CR41" s="7">
        <v>0</v>
      </c>
      <c r="CS41" s="13">
        <v>0</v>
      </c>
      <c r="CT41" s="4">
        <v>0</v>
      </c>
      <c r="CU41" s="7">
        <v>0</v>
      </c>
      <c r="CV41" s="13">
        <v>0</v>
      </c>
      <c r="CW41" s="4">
        <v>0</v>
      </c>
      <c r="CX41" s="7">
        <v>0</v>
      </c>
      <c r="CY41" s="13">
        <v>0</v>
      </c>
      <c r="CZ41" s="4">
        <v>0</v>
      </c>
      <c r="DA41" s="7">
        <v>0</v>
      </c>
      <c r="DB41" s="13">
        <v>0</v>
      </c>
      <c r="DC41" s="4">
        <v>0</v>
      </c>
      <c r="DD41" s="7">
        <v>0</v>
      </c>
      <c r="DE41" s="13">
        <v>0</v>
      </c>
      <c r="DF41" s="4">
        <v>0</v>
      </c>
      <c r="DG41" s="7">
        <f t="shared" si="5"/>
        <v>41149</v>
      </c>
      <c r="DH41" s="4">
        <f t="shared" si="6"/>
        <v>60531</v>
      </c>
    </row>
    <row r="42" spans="1:200" x14ac:dyDescent="0.3">
      <c r="A42" s="46">
        <v>2006</v>
      </c>
      <c r="B42" s="47" t="s">
        <v>15</v>
      </c>
      <c r="C42" s="42">
        <v>88987</v>
      </c>
      <c r="D42" s="14">
        <v>133609</v>
      </c>
      <c r="E42" s="4">
        <f t="shared" si="88"/>
        <v>1501.4440311506173</v>
      </c>
      <c r="F42" s="7">
        <v>0</v>
      </c>
      <c r="G42" s="13">
        <v>0</v>
      </c>
      <c r="H42" s="4">
        <v>0</v>
      </c>
      <c r="I42" s="7">
        <v>0</v>
      </c>
      <c r="J42" s="13">
        <v>0</v>
      </c>
      <c r="K42" s="4">
        <f t="shared" si="83"/>
        <v>0</v>
      </c>
      <c r="L42" s="7">
        <v>0</v>
      </c>
      <c r="M42" s="13">
        <v>0</v>
      </c>
      <c r="N42" s="4">
        <v>0</v>
      </c>
      <c r="O42" s="7">
        <v>0</v>
      </c>
      <c r="P42" s="13">
        <v>0</v>
      </c>
      <c r="Q42" s="4">
        <v>0</v>
      </c>
      <c r="R42" s="7">
        <v>0</v>
      </c>
      <c r="S42" s="13">
        <v>0</v>
      </c>
      <c r="T42" s="4">
        <v>0</v>
      </c>
      <c r="U42" s="7">
        <v>0</v>
      </c>
      <c r="V42" s="13">
        <v>0</v>
      </c>
      <c r="W42" s="4">
        <v>0</v>
      </c>
      <c r="X42" s="7">
        <v>0</v>
      </c>
      <c r="Y42" s="13">
        <v>0</v>
      </c>
      <c r="Z42" s="4">
        <v>0</v>
      </c>
      <c r="AA42" s="7"/>
      <c r="AB42" s="13"/>
      <c r="AC42" s="4"/>
      <c r="AD42" s="7">
        <v>0</v>
      </c>
      <c r="AE42" s="13">
        <v>0</v>
      </c>
      <c r="AF42" s="4">
        <v>0</v>
      </c>
      <c r="AG42" s="7">
        <v>0</v>
      </c>
      <c r="AH42" s="13">
        <v>0</v>
      </c>
      <c r="AI42" s="4">
        <v>0</v>
      </c>
      <c r="AJ42" s="7">
        <v>0</v>
      </c>
      <c r="AK42" s="13">
        <v>0</v>
      </c>
      <c r="AL42" s="4">
        <v>0</v>
      </c>
      <c r="AM42" s="7">
        <v>0</v>
      </c>
      <c r="AN42" s="13">
        <v>0</v>
      </c>
      <c r="AO42" s="4">
        <v>0</v>
      </c>
      <c r="AP42" s="7"/>
      <c r="AQ42" s="13"/>
      <c r="AR42" s="4"/>
      <c r="AS42" s="7">
        <v>0</v>
      </c>
      <c r="AT42" s="13">
        <v>0</v>
      </c>
      <c r="AU42" s="4">
        <v>0</v>
      </c>
      <c r="AV42" s="7">
        <v>0</v>
      </c>
      <c r="AW42" s="13">
        <v>0</v>
      </c>
      <c r="AX42" s="4">
        <v>0</v>
      </c>
      <c r="AY42" s="7"/>
      <c r="AZ42" s="13"/>
      <c r="BA42" s="4"/>
      <c r="BB42" s="7">
        <v>0</v>
      </c>
      <c r="BC42" s="13">
        <v>0</v>
      </c>
      <c r="BD42" s="4">
        <f t="shared" si="84"/>
        <v>0</v>
      </c>
      <c r="BE42" s="7">
        <v>0</v>
      </c>
      <c r="BF42" s="13">
        <v>0</v>
      </c>
      <c r="BG42" s="4">
        <v>0</v>
      </c>
      <c r="BH42" s="7">
        <v>0</v>
      </c>
      <c r="BI42" s="13">
        <v>0</v>
      </c>
      <c r="BJ42" s="4">
        <v>0</v>
      </c>
      <c r="BK42" s="7">
        <v>0</v>
      </c>
      <c r="BL42" s="13">
        <v>0</v>
      </c>
      <c r="BM42" s="4">
        <f t="shared" si="85"/>
        <v>0</v>
      </c>
      <c r="BN42" s="7">
        <v>0</v>
      </c>
      <c r="BO42" s="13">
        <v>0</v>
      </c>
      <c r="BP42" s="4">
        <v>0</v>
      </c>
      <c r="BQ42" s="7">
        <v>0</v>
      </c>
      <c r="BR42" s="13">
        <v>0</v>
      </c>
      <c r="BS42" s="4">
        <v>0</v>
      </c>
      <c r="BT42" s="7">
        <v>0</v>
      </c>
      <c r="BU42" s="13">
        <v>0</v>
      </c>
      <c r="BV42" s="4">
        <v>0</v>
      </c>
      <c r="BW42" s="7">
        <v>0</v>
      </c>
      <c r="BX42" s="13">
        <v>0</v>
      </c>
      <c r="BY42" s="4">
        <v>0</v>
      </c>
      <c r="BZ42" s="7"/>
      <c r="CA42" s="13"/>
      <c r="CB42" s="4"/>
      <c r="CC42" s="7">
        <v>0</v>
      </c>
      <c r="CD42" s="13">
        <v>2</v>
      </c>
      <c r="CE42" s="4">
        <v>0</v>
      </c>
      <c r="CF42" s="7">
        <v>0</v>
      </c>
      <c r="CG42" s="13">
        <v>0</v>
      </c>
      <c r="CH42" s="4">
        <f t="shared" si="86"/>
        <v>0</v>
      </c>
      <c r="CI42" s="7">
        <v>0</v>
      </c>
      <c r="CJ42" s="13">
        <v>0</v>
      </c>
      <c r="CK42" s="4">
        <v>0</v>
      </c>
      <c r="CL42" s="7">
        <v>0</v>
      </c>
      <c r="CM42" s="13">
        <v>0</v>
      </c>
      <c r="CN42" s="4">
        <f t="shared" si="87"/>
        <v>0</v>
      </c>
      <c r="CO42" s="7">
        <v>0</v>
      </c>
      <c r="CP42" s="13">
        <v>0</v>
      </c>
      <c r="CQ42" s="4">
        <v>0</v>
      </c>
      <c r="CR42" s="7">
        <v>0</v>
      </c>
      <c r="CS42" s="13">
        <v>0</v>
      </c>
      <c r="CT42" s="4">
        <v>0</v>
      </c>
      <c r="CU42" s="7">
        <v>0</v>
      </c>
      <c r="CV42" s="13">
        <v>0</v>
      </c>
      <c r="CW42" s="4">
        <v>0</v>
      </c>
      <c r="CX42" s="7">
        <v>0</v>
      </c>
      <c r="CY42" s="13">
        <v>0</v>
      </c>
      <c r="CZ42" s="4">
        <v>0</v>
      </c>
      <c r="DA42" s="7">
        <v>0</v>
      </c>
      <c r="DB42" s="13">
        <v>0</v>
      </c>
      <c r="DC42" s="4">
        <v>0</v>
      </c>
      <c r="DD42" s="7">
        <v>0</v>
      </c>
      <c r="DE42" s="13">
        <v>0</v>
      </c>
      <c r="DF42" s="4">
        <v>0</v>
      </c>
      <c r="DG42" s="7">
        <f t="shared" si="5"/>
        <v>88987</v>
      </c>
      <c r="DH42" s="4">
        <f t="shared" si="6"/>
        <v>133611</v>
      </c>
    </row>
    <row r="43" spans="1:200" x14ac:dyDescent="0.3">
      <c r="A43" s="46">
        <v>2006</v>
      </c>
      <c r="B43" s="47" t="s">
        <v>16</v>
      </c>
      <c r="C43" s="42">
        <v>69068</v>
      </c>
      <c r="D43" s="14">
        <v>99260</v>
      </c>
      <c r="E43" s="4">
        <f t="shared" si="88"/>
        <v>1437.1344182544738</v>
      </c>
      <c r="F43" s="7">
        <v>0</v>
      </c>
      <c r="G43" s="13">
        <v>0</v>
      </c>
      <c r="H43" s="4">
        <v>0</v>
      </c>
      <c r="I43" s="7">
        <v>0</v>
      </c>
      <c r="J43" s="13">
        <v>0</v>
      </c>
      <c r="K43" s="4">
        <f t="shared" si="83"/>
        <v>0</v>
      </c>
      <c r="L43" s="7">
        <v>0</v>
      </c>
      <c r="M43" s="13">
        <v>0</v>
      </c>
      <c r="N43" s="4">
        <v>0</v>
      </c>
      <c r="O43" s="7">
        <v>0</v>
      </c>
      <c r="P43" s="13">
        <v>0</v>
      </c>
      <c r="Q43" s="4">
        <v>0</v>
      </c>
      <c r="R43" s="7">
        <v>0</v>
      </c>
      <c r="S43" s="13">
        <v>0</v>
      </c>
      <c r="T43" s="4">
        <v>0</v>
      </c>
      <c r="U43" s="7">
        <v>0</v>
      </c>
      <c r="V43" s="13">
        <v>0</v>
      </c>
      <c r="W43" s="4">
        <v>0</v>
      </c>
      <c r="X43" s="7">
        <v>0</v>
      </c>
      <c r="Y43" s="13">
        <v>0</v>
      </c>
      <c r="Z43" s="4">
        <v>0</v>
      </c>
      <c r="AA43" s="7"/>
      <c r="AB43" s="13"/>
      <c r="AC43" s="4"/>
      <c r="AD43" s="7">
        <v>0</v>
      </c>
      <c r="AE43" s="13">
        <v>0</v>
      </c>
      <c r="AF43" s="4">
        <v>0</v>
      </c>
      <c r="AG43" s="7">
        <v>0</v>
      </c>
      <c r="AH43" s="13">
        <v>0</v>
      </c>
      <c r="AI43" s="4">
        <v>0</v>
      </c>
      <c r="AJ43" s="7">
        <v>0</v>
      </c>
      <c r="AK43" s="13">
        <v>0</v>
      </c>
      <c r="AL43" s="4">
        <v>0</v>
      </c>
      <c r="AM43" s="7">
        <v>0</v>
      </c>
      <c r="AN43" s="13">
        <v>0</v>
      </c>
      <c r="AO43" s="4">
        <v>0</v>
      </c>
      <c r="AP43" s="7"/>
      <c r="AQ43" s="13"/>
      <c r="AR43" s="4"/>
      <c r="AS43" s="7">
        <v>0</v>
      </c>
      <c r="AT43" s="13">
        <v>0</v>
      </c>
      <c r="AU43" s="4">
        <v>0</v>
      </c>
      <c r="AV43" s="7">
        <v>0</v>
      </c>
      <c r="AW43" s="13">
        <v>0</v>
      </c>
      <c r="AX43" s="4">
        <v>0</v>
      </c>
      <c r="AY43" s="7"/>
      <c r="AZ43" s="13"/>
      <c r="BA43" s="4"/>
      <c r="BB43" s="7">
        <v>0</v>
      </c>
      <c r="BC43" s="13">
        <v>0</v>
      </c>
      <c r="BD43" s="4">
        <f t="shared" si="84"/>
        <v>0</v>
      </c>
      <c r="BE43" s="7">
        <v>0</v>
      </c>
      <c r="BF43" s="13">
        <v>0</v>
      </c>
      <c r="BG43" s="4">
        <v>0</v>
      </c>
      <c r="BH43" s="7">
        <v>0</v>
      </c>
      <c r="BI43" s="13">
        <v>0</v>
      </c>
      <c r="BJ43" s="4">
        <v>0</v>
      </c>
      <c r="BK43" s="7">
        <v>0</v>
      </c>
      <c r="BL43" s="13">
        <v>0</v>
      </c>
      <c r="BM43" s="4">
        <f t="shared" si="85"/>
        <v>0</v>
      </c>
      <c r="BN43" s="7">
        <v>0</v>
      </c>
      <c r="BO43" s="13">
        <v>0</v>
      </c>
      <c r="BP43" s="4">
        <v>0</v>
      </c>
      <c r="BQ43" s="7">
        <v>0</v>
      </c>
      <c r="BR43" s="13">
        <v>0</v>
      </c>
      <c r="BS43" s="4">
        <v>0</v>
      </c>
      <c r="BT43" s="7">
        <v>0</v>
      </c>
      <c r="BU43" s="13">
        <v>0</v>
      </c>
      <c r="BV43" s="4">
        <v>0</v>
      </c>
      <c r="BW43" s="7">
        <v>0</v>
      </c>
      <c r="BX43" s="13">
        <v>0</v>
      </c>
      <c r="BY43" s="4">
        <v>0</v>
      </c>
      <c r="BZ43" s="7"/>
      <c r="CA43" s="13"/>
      <c r="CB43" s="4"/>
      <c r="CC43" s="7">
        <v>0</v>
      </c>
      <c r="CD43" s="13">
        <v>0</v>
      </c>
      <c r="CE43" s="4">
        <v>0</v>
      </c>
      <c r="CF43" s="7">
        <v>0</v>
      </c>
      <c r="CG43" s="13">
        <v>0</v>
      </c>
      <c r="CH43" s="4">
        <f t="shared" si="86"/>
        <v>0</v>
      </c>
      <c r="CI43" s="7">
        <v>0</v>
      </c>
      <c r="CJ43" s="13">
        <v>0</v>
      </c>
      <c r="CK43" s="4">
        <v>0</v>
      </c>
      <c r="CL43" s="7">
        <v>0</v>
      </c>
      <c r="CM43" s="13">
        <v>0</v>
      </c>
      <c r="CN43" s="4">
        <f t="shared" si="87"/>
        <v>0</v>
      </c>
      <c r="CO43" s="7">
        <v>0</v>
      </c>
      <c r="CP43" s="13">
        <v>0</v>
      </c>
      <c r="CQ43" s="4">
        <v>0</v>
      </c>
      <c r="CR43" s="7">
        <v>0</v>
      </c>
      <c r="CS43" s="13">
        <v>0</v>
      </c>
      <c r="CT43" s="4">
        <v>0</v>
      </c>
      <c r="CU43" s="7">
        <v>0</v>
      </c>
      <c r="CV43" s="13">
        <v>0</v>
      </c>
      <c r="CW43" s="4">
        <v>0</v>
      </c>
      <c r="CX43" s="7">
        <v>0</v>
      </c>
      <c r="CY43" s="13">
        <v>0</v>
      </c>
      <c r="CZ43" s="4">
        <v>0</v>
      </c>
      <c r="DA43" s="7">
        <v>0</v>
      </c>
      <c r="DB43" s="13">
        <v>0</v>
      </c>
      <c r="DC43" s="4">
        <v>0</v>
      </c>
      <c r="DD43" s="7">
        <v>0</v>
      </c>
      <c r="DE43" s="13">
        <v>0</v>
      </c>
      <c r="DF43" s="4">
        <v>0</v>
      </c>
      <c r="DG43" s="7">
        <f t="shared" si="5"/>
        <v>69068</v>
      </c>
      <c r="DH43" s="4">
        <f t="shared" si="6"/>
        <v>99260</v>
      </c>
    </row>
    <row r="44" spans="1:200" ht="15" thickBot="1" x14ac:dyDescent="0.35">
      <c r="A44" s="48"/>
      <c r="B44" s="49" t="s">
        <v>17</v>
      </c>
      <c r="C44" s="41">
        <f>SUM(C32:C43)</f>
        <v>790403</v>
      </c>
      <c r="D44" s="31">
        <f>SUM(D32:D43)</f>
        <v>1068598</v>
      </c>
      <c r="E44" s="32"/>
      <c r="F44" s="41">
        <f t="shared" ref="F44:G44" si="89">SUM(F32:F43)</f>
        <v>0</v>
      </c>
      <c r="G44" s="31">
        <f t="shared" si="89"/>
        <v>0</v>
      </c>
      <c r="H44" s="32"/>
      <c r="I44" s="41">
        <f t="shared" ref="I44:J44" si="90">SUM(I32:I43)</f>
        <v>0</v>
      </c>
      <c r="J44" s="31">
        <f t="shared" si="90"/>
        <v>0</v>
      </c>
      <c r="K44" s="32"/>
      <c r="L44" s="41">
        <f t="shared" ref="L44:M44" si="91">SUM(L32:L43)</f>
        <v>0</v>
      </c>
      <c r="M44" s="31">
        <f t="shared" si="91"/>
        <v>0</v>
      </c>
      <c r="N44" s="32"/>
      <c r="O44" s="41">
        <f t="shared" ref="O44:P44" si="92">SUM(O32:O43)</f>
        <v>0</v>
      </c>
      <c r="P44" s="31">
        <f t="shared" si="92"/>
        <v>0</v>
      </c>
      <c r="Q44" s="32"/>
      <c r="R44" s="41">
        <f t="shared" ref="R44:S44" si="93">SUM(R32:R43)</f>
        <v>0</v>
      </c>
      <c r="S44" s="31">
        <f t="shared" si="93"/>
        <v>0</v>
      </c>
      <c r="T44" s="32"/>
      <c r="U44" s="41">
        <f t="shared" ref="U44:V44" si="94">SUM(U32:U43)</f>
        <v>0</v>
      </c>
      <c r="V44" s="31">
        <f t="shared" si="94"/>
        <v>0</v>
      </c>
      <c r="W44" s="32"/>
      <c r="X44" s="41">
        <f t="shared" ref="X44:Y44" si="95">SUM(X32:X43)</f>
        <v>0</v>
      </c>
      <c r="Y44" s="31">
        <f t="shared" si="95"/>
        <v>0</v>
      </c>
      <c r="Z44" s="32"/>
      <c r="AA44" s="41"/>
      <c r="AB44" s="31"/>
      <c r="AC44" s="32"/>
      <c r="AD44" s="41">
        <f t="shared" ref="AD44:AE44" si="96">SUM(AD32:AD43)</f>
        <v>0</v>
      </c>
      <c r="AE44" s="31">
        <f t="shared" si="96"/>
        <v>0</v>
      </c>
      <c r="AF44" s="32"/>
      <c r="AG44" s="41">
        <f t="shared" ref="AG44:AH44" si="97">SUM(AG32:AG43)</f>
        <v>0</v>
      </c>
      <c r="AH44" s="31">
        <f t="shared" si="97"/>
        <v>0</v>
      </c>
      <c r="AI44" s="32"/>
      <c r="AJ44" s="41">
        <f t="shared" ref="AJ44:AK44" si="98">SUM(AJ32:AJ43)</f>
        <v>0</v>
      </c>
      <c r="AK44" s="31">
        <f t="shared" si="98"/>
        <v>0</v>
      </c>
      <c r="AL44" s="32"/>
      <c r="AM44" s="41">
        <f t="shared" ref="AM44:AN44" si="99">SUM(AM32:AM43)</f>
        <v>0</v>
      </c>
      <c r="AN44" s="31">
        <f t="shared" si="99"/>
        <v>0</v>
      </c>
      <c r="AO44" s="32"/>
      <c r="AP44" s="41"/>
      <c r="AQ44" s="31"/>
      <c r="AR44" s="32"/>
      <c r="AS44" s="41">
        <f t="shared" ref="AS44:AT44" si="100">SUM(AS32:AS43)</f>
        <v>0</v>
      </c>
      <c r="AT44" s="31">
        <f t="shared" si="100"/>
        <v>0</v>
      </c>
      <c r="AU44" s="32"/>
      <c r="AV44" s="41">
        <f t="shared" ref="AV44:AW44" si="101">SUM(AV32:AV43)</f>
        <v>0</v>
      </c>
      <c r="AW44" s="31">
        <f t="shared" si="101"/>
        <v>0</v>
      </c>
      <c r="AX44" s="32"/>
      <c r="AY44" s="41"/>
      <c r="AZ44" s="31"/>
      <c r="BA44" s="32"/>
      <c r="BB44" s="41">
        <f t="shared" ref="BB44:BC44" si="102">SUM(BB32:BB43)</f>
        <v>0</v>
      </c>
      <c r="BC44" s="31">
        <f t="shared" si="102"/>
        <v>0</v>
      </c>
      <c r="BD44" s="32"/>
      <c r="BE44" s="41">
        <f t="shared" ref="BE44:BF44" si="103">SUM(BE32:BE43)</f>
        <v>0</v>
      </c>
      <c r="BF44" s="31">
        <f t="shared" si="103"/>
        <v>0</v>
      </c>
      <c r="BG44" s="32"/>
      <c r="BH44" s="41">
        <f t="shared" ref="BH44:BI44" si="104">SUM(BH32:BH43)</f>
        <v>0</v>
      </c>
      <c r="BI44" s="31">
        <f t="shared" si="104"/>
        <v>0</v>
      </c>
      <c r="BJ44" s="32"/>
      <c r="BK44" s="41">
        <f t="shared" ref="BK44:BL44" si="105">SUM(BK32:BK43)</f>
        <v>0</v>
      </c>
      <c r="BL44" s="31">
        <f t="shared" si="105"/>
        <v>0</v>
      </c>
      <c r="BM44" s="32"/>
      <c r="BN44" s="41">
        <f t="shared" ref="BN44:BO44" si="106">SUM(BN32:BN43)</f>
        <v>0</v>
      </c>
      <c r="BO44" s="31">
        <f t="shared" si="106"/>
        <v>0</v>
      </c>
      <c r="BP44" s="32"/>
      <c r="BQ44" s="41">
        <f t="shared" ref="BQ44:BR44" si="107">SUM(BQ32:BQ43)</f>
        <v>0</v>
      </c>
      <c r="BR44" s="31">
        <f t="shared" si="107"/>
        <v>0</v>
      </c>
      <c r="BS44" s="32"/>
      <c r="BT44" s="41">
        <f t="shared" ref="BT44:BU44" si="108">SUM(BT32:BT43)</f>
        <v>0</v>
      </c>
      <c r="BU44" s="31">
        <f t="shared" si="108"/>
        <v>0</v>
      </c>
      <c r="BV44" s="32"/>
      <c r="BW44" s="41">
        <f t="shared" ref="BW44:BX44" si="109">SUM(BW32:BW43)</f>
        <v>0</v>
      </c>
      <c r="BX44" s="31">
        <f t="shared" si="109"/>
        <v>0</v>
      </c>
      <c r="BY44" s="32"/>
      <c r="BZ44" s="41"/>
      <c r="CA44" s="31"/>
      <c r="CB44" s="32"/>
      <c r="CC44" s="41">
        <f t="shared" ref="CC44:CD44" si="110">SUM(CC32:CC43)</f>
        <v>0</v>
      </c>
      <c r="CD44" s="31">
        <f t="shared" si="110"/>
        <v>2</v>
      </c>
      <c r="CE44" s="32"/>
      <c r="CF44" s="41">
        <f t="shared" ref="CF44:CG44" si="111">SUM(CF32:CF43)</f>
        <v>0</v>
      </c>
      <c r="CG44" s="31">
        <f t="shared" si="111"/>
        <v>0</v>
      </c>
      <c r="CH44" s="32"/>
      <c r="CI44" s="41">
        <f t="shared" ref="CI44:CJ44" si="112">SUM(CI32:CI43)</f>
        <v>0</v>
      </c>
      <c r="CJ44" s="31">
        <f t="shared" si="112"/>
        <v>0</v>
      </c>
      <c r="CK44" s="32"/>
      <c r="CL44" s="41">
        <f t="shared" ref="CL44:CM44" si="113">SUM(CL32:CL43)</f>
        <v>0</v>
      </c>
      <c r="CM44" s="31">
        <f t="shared" si="113"/>
        <v>0</v>
      </c>
      <c r="CN44" s="32"/>
      <c r="CO44" s="41">
        <f t="shared" ref="CO44:CP44" si="114">SUM(CO32:CO43)</f>
        <v>0</v>
      </c>
      <c r="CP44" s="31">
        <f t="shared" si="114"/>
        <v>0</v>
      </c>
      <c r="CQ44" s="32"/>
      <c r="CR44" s="41">
        <f t="shared" ref="CR44:CS44" si="115">SUM(CR32:CR43)</f>
        <v>0</v>
      </c>
      <c r="CS44" s="31">
        <f t="shared" si="115"/>
        <v>7</v>
      </c>
      <c r="CT44" s="32"/>
      <c r="CU44" s="41">
        <f t="shared" ref="CU44:CV44" si="116">SUM(CU32:CU43)</f>
        <v>0</v>
      </c>
      <c r="CV44" s="31">
        <f t="shared" si="116"/>
        <v>7</v>
      </c>
      <c r="CW44" s="32"/>
      <c r="CX44" s="41">
        <f t="shared" ref="CX44:CY44" si="117">SUM(CX32:CX43)</f>
        <v>0</v>
      </c>
      <c r="CY44" s="31">
        <f t="shared" si="117"/>
        <v>0</v>
      </c>
      <c r="CZ44" s="32"/>
      <c r="DA44" s="41">
        <f t="shared" ref="DA44:DB44" si="118">SUM(DA32:DA43)</f>
        <v>0</v>
      </c>
      <c r="DB44" s="31">
        <f t="shared" si="118"/>
        <v>0</v>
      </c>
      <c r="DC44" s="32"/>
      <c r="DD44" s="41">
        <f t="shared" ref="DD44:DE44" si="119">SUM(DD32:DD43)</f>
        <v>0</v>
      </c>
      <c r="DE44" s="31">
        <f t="shared" si="119"/>
        <v>0</v>
      </c>
      <c r="DF44" s="32"/>
      <c r="DG44" s="41">
        <f t="shared" si="5"/>
        <v>790403</v>
      </c>
      <c r="DH44" s="32">
        <f t="shared" si="6"/>
        <v>1068614</v>
      </c>
      <c r="DZ44" s="2"/>
      <c r="EE44" s="2"/>
      <c r="EJ44" s="2"/>
      <c r="EO44" s="2"/>
      <c r="ET44" s="2"/>
      <c r="EY44" s="2"/>
      <c r="FD44" s="2"/>
      <c r="FI44" s="2"/>
      <c r="FN44" s="2"/>
      <c r="FS44" s="2"/>
      <c r="FX44" s="2"/>
      <c r="GC44" s="2"/>
      <c r="GH44" s="2"/>
      <c r="GM44" s="2"/>
      <c r="GR44" s="2"/>
    </row>
    <row r="45" spans="1:200" x14ac:dyDescent="0.3">
      <c r="A45" s="46">
        <v>2007</v>
      </c>
      <c r="B45" s="47" t="s">
        <v>5</v>
      </c>
      <c r="C45" s="42">
        <v>71060</v>
      </c>
      <c r="D45" s="14">
        <v>99003</v>
      </c>
      <c r="E45" s="4">
        <f>D45/C45*1000</f>
        <v>1393.2310723332396</v>
      </c>
      <c r="F45" s="7">
        <v>0</v>
      </c>
      <c r="G45" s="13">
        <v>0</v>
      </c>
      <c r="H45" s="4">
        <v>0</v>
      </c>
      <c r="I45" s="7">
        <v>0</v>
      </c>
      <c r="J45" s="13">
        <v>0</v>
      </c>
      <c r="K45" s="4">
        <f t="shared" ref="K45:K56" si="120">IF(I45=0,0,J45/I45*1000)</f>
        <v>0</v>
      </c>
      <c r="L45" s="7">
        <v>0</v>
      </c>
      <c r="M45" s="13">
        <v>0</v>
      </c>
      <c r="N45" s="4">
        <v>0</v>
      </c>
      <c r="O45" s="7">
        <v>0</v>
      </c>
      <c r="P45" s="13">
        <v>0</v>
      </c>
      <c r="Q45" s="4">
        <v>0</v>
      </c>
      <c r="R45" s="7">
        <v>0</v>
      </c>
      <c r="S45" s="13">
        <v>0</v>
      </c>
      <c r="T45" s="4">
        <v>0</v>
      </c>
      <c r="U45" s="7">
        <v>0</v>
      </c>
      <c r="V45" s="13">
        <v>0</v>
      </c>
      <c r="W45" s="4">
        <v>0</v>
      </c>
      <c r="X45" s="7">
        <v>0</v>
      </c>
      <c r="Y45" s="13">
        <v>0</v>
      </c>
      <c r="Z45" s="4">
        <v>0</v>
      </c>
      <c r="AA45" s="7"/>
      <c r="AB45" s="13"/>
      <c r="AC45" s="4"/>
      <c r="AD45" s="7">
        <v>0</v>
      </c>
      <c r="AE45" s="13">
        <v>0</v>
      </c>
      <c r="AF45" s="4">
        <v>0</v>
      </c>
      <c r="AG45" s="7">
        <v>0</v>
      </c>
      <c r="AH45" s="13">
        <v>0</v>
      </c>
      <c r="AI45" s="4">
        <v>0</v>
      </c>
      <c r="AJ45" s="7">
        <v>0</v>
      </c>
      <c r="AK45" s="13">
        <v>0</v>
      </c>
      <c r="AL45" s="4">
        <v>0</v>
      </c>
      <c r="AM45" s="7">
        <v>0</v>
      </c>
      <c r="AN45" s="13">
        <v>0</v>
      </c>
      <c r="AO45" s="4">
        <v>0</v>
      </c>
      <c r="AP45" s="7"/>
      <c r="AQ45" s="13"/>
      <c r="AR45" s="4"/>
      <c r="AS45" s="7">
        <v>0</v>
      </c>
      <c r="AT45" s="13">
        <v>0</v>
      </c>
      <c r="AU45" s="4">
        <v>0</v>
      </c>
      <c r="AV45" s="7">
        <v>0</v>
      </c>
      <c r="AW45" s="13">
        <v>0</v>
      </c>
      <c r="AX45" s="4">
        <v>0</v>
      </c>
      <c r="AY45" s="7"/>
      <c r="AZ45" s="13"/>
      <c r="BA45" s="4"/>
      <c r="BB45" s="7">
        <v>0</v>
      </c>
      <c r="BC45" s="13">
        <v>0</v>
      </c>
      <c r="BD45" s="4">
        <f t="shared" ref="BD45:BD56" si="121">IF(BB45=0,0,BC45/BB45*1000)</f>
        <v>0</v>
      </c>
      <c r="BE45" s="7">
        <v>0</v>
      </c>
      <c r="BF45" s="13">
        <v>0</v>
      </c>
      <c r="BG45" s="4">
        <v>0</v>
      </c>
      <c r="BH45" s="7">
        <v>0</v>
      </c>
      <c r="BI45" s="13">
        <v>0</v>
      </c>
      <c r="BJ45" s="4">
        <v>0</v>
      </c>
      <c r="BK45" s="7">
        <v>0</v>
      </c>
      <c r="BL45" s="13">
        <v>0</v>
      </c>
      <c r="BM45" s="4">
        <f t="shared" ref="BM45:BM56" si="122">IF(BK45=0,0,BL45/BK45*1000)</f>
        <v>0</v>
      </c>
      <c r="BN45" s="7">
        <v>0</v>
      </c>
      <c r="BO45" s="13">
        <v>0</v>
      </c>
      <c r="BP45" s="4">
        <v>0</v>
      </c>
      <c r="BQ45" s="7">
        <v>0</v>
      </c>
      <c r="BR45" s="13">
        <v>0</v>
      </c>
      <c r="BS45" s="4">
        <v>0</v>
      </c>
      <c r="BT45" s="7">
        <v>0</v>
      </c>
      <c r="BU45" s="13">
        <v>0</v>
      </c>
      <c r="BV45" s="4">
        <v>0</v>
      </c>
      <c r="BW45" s="7">
        <v>0</v>
      </c>
      <c r="BX45" s="13">
        <v>0</v>
      </c>
      <c r="BY45" s="4">
        <v>0</v>
      </c>
      <c r="BZ45" s="7"/>
      <c r="CA45" s="13"/>
      <c r="CB45" s="4"/>
      <c r="CC45" s="7">
        <v>0</v>
      </c>
      <c r="CD45" s="13">
        <v>0</v>
      </c>
      <c r="CE45" s="4">
        <v>0</v>
      </c>
      <c r="CF45" s="7">
        <v>0</v>
      </c>
      <c r="CG45" s="13">
        <v>0</v>
      </c>
      <c r="CH45" s="4">
        <f t="shared" ref="CH45:CH56" si="123">IF(CF45=0,0,CG45/CF45*1000)</f>
        <v>0</v>
      </c>
      <c r="CI45" s="7">
        <v>0</v>
      </c>
      <c r="CJ45" s="13">
        <v>0</v>
      </c>
      <c r="CK45" s="4">
        <v>0</v>
      </c>
      <c r="CL45" s="7">
        <v>0</v>
      </c>
      <c r="CM45" s="13">
        <v>0</v>
      </c>
      <c r="CN45" s="4">
        <f t="shared" ref="CN45:CN56" si="124">IF(CL45=0,0,CM45/CL45*1000)</f>
        <v>0</v>
      </c>
      <c r="CO45" s="7">
        <v>0</v>
      </c>
      <c r="CP45" s="13">
        <v>0</v>
      </c>
      <c r="CQ45" s="4">
        <v>0</v>
      </c>
      <c r="CR45" s="7">
        <v>0</v>
      </c>
      <c r="CS45" s="13">
        <v>0</v>
      </c>
      <c r="CT45" s="4">
        <v>0</v>
      </c>
      <c r="CU45" s="7">
        <v>0</v>
      </c>
      <c r="CV45" s="13">
        <v>0</v>
      </c>
      <c r="CW45" s="4">
        <v>0</v>
      </c>
      <c r="CX45" s="7">
        <v>0</v>
      </c>
      <c r="CY45" s="13">
        <v>0</v>
      </c>
      <c r="CZ45" s="4">
        <v>0</v>
      </c>
      <c r="DA45" s="7">
        <v>0</v>
      </c>
      <c r="DB45" s="13">
        <v>0</v>
      </c>
      <c r="DC45" s="4">
        <v>0</v>
      </c>
      <c r="DD45" s="7">
        <v>0</v>
      </c>
      <c r="DE45" s="13">
        <v>0</v>
      </c>
      <c r="DF45" s="4">
        <v>0</v>
      </c>
      <c r="DG45" s="7">
        <f t="shared" si="5"/>
        <v>71060</v>
      </c>
      <c r="DH45" s="4">
        <f t="shared" si="6"/>
        <v>99003</v>
      </c>
    </row>
    <row r="46" spans="1:200" x14ac:dyDescent="0.3">
      <c r="A46" s="46">
        <v>2007</v>
      </c>
      <c r="B46" s="47" t="s">
        <v>6</v>
      </c>
      <c r="C46" s="42">
        <v>80143</v>
      </c>
      <c r="D46" s="14">
        <v>121180</v>
      </c>
      <c r="E46" s="4">
        <f t="shared" ref="E46:E56" si="125">D46/C46*1000</f>
        <v>1512.0472156021112</v>
      </c>
      <c r="F46" s="7">
        <v>0</v>
      </c>
      <c r="G46" s="13">
        <v>0</v>
      </c>
      <c r="H46" s="4">
        <v>0</v>
      </c>
      <c r="I46" s="7">
        <v>0</v>
      </c>
      <c r="J46" s="13">
        <v>0</v>
      </c>
      <c r="K46" s="4">
        <f t="shared" si="120"/>
        <v>0</v>
      </c>
      <c r="L46" s="7">
        <v>0</v>
      </c>
      <c r="M46" s="13">
        <v>1</v>
      </c>
      <c r="N46" s="4">
        <v>0</v>
      </c>
      <c r="O46" s="7">
        <v>0</v>
      </c>
      <c r="P46" s="13">
        <v>0</v>
      </c>
      <c r="Q46" s="4">
        <v>0</v>
      </c>
      <c r="R46" s="7">
        <v>0</v>
      </c>
      <c r="S46" s="13">
        <v>0</v>
      </c>
      <c r="T46" s="4">
        <v>0</v>
      </c>
      <c r="U46" s="7">
        <v>0</v>
      </c>
      <c r="V46" s="13">
        <v>0</v>
      </c>
      <c r="W46" s="4">
        <v>0</v>
      </c>
      <c r="X46" s="7">
        <v>0</v>
      </c>
      <c r="Y46" s="13">
        <v>0</v>
      </c>
      <c r="Z46" s="4">
        <v>0</v>
      </c>
      <c r="AA46" s="7"/>
      <c r="AB46" s="13"/>
      <c r="AC46" s="4"/>
      <c r="AD46" s="7">
        <v>0</v>
      </c>
      <c r="AE46" s="13">
        <v>0</v>
      </c>
      <c r="AF46" s="4">
        <v>0</v>
      </c>
      <c r="AG46" s="7">
        <v>0</v>
      </c>
      <c r="AH46" s="13">
        <v>0</v>
      </c>
      <c r="AI46" s="4">
        <v>0</v>
      </c>
      <c r="AJ46" s="7">
        <v>0</v>
      </c>
      <c r="AK46" s="13">
        <v>0</v>
      </c>
      <c r="AL46" s="4">
        <v>0</v>
      </c>
      <c r="AM46" s="7">
        <v>0</v>
      </c>
      <c r="AN46" s="13">
        <v>0</v>
      </c>
      <c r="AO46" s="4">
        <v>0</v>
      </c>
      <c r="AP46" s="7"/>
      <c r="AQ46" s="13"/>
      <c r="AR46" s="4"/>
      <c r="AS46" s="7">
        <v>0</v>
      </c>
      <c r="AT46" s="13">
        <v>0</v>
      </c>
      <c r="AU46" s="4">
        <v>0</v>
      </c>
      <c r="AV46" s="7">
        <v>0</v>
      </c>
      <c r="AW46" s="13">
        <v>0</v>
      </c>
      <c r="AX46" s="4">
        <v>0</v>
      </c>
      <c r="AY46" s="7"/>
      <c r="AZ46" s="13"/>
      <c r="BA46" s="4"/>
      <c r="BB46" s="7">
        <v>0</v>
      </c>
      <c r="BC46" s="13">
        <v>0</v>
      </c>
      <c r="BD46" s="4">
        <f t="shared" si="121"/>
        <v>0</v>
      </c>
      <c r="BE46" s="7">
        <v>0</v>
      </c>
      <c r="BF46" s="13">
        <v>0</v>
      </c>
      <c r="BG46" s="4">
        <v>0</v>
      </c>
      <c r="BH46" s="7">
        <v>0</v>
      </c>
      <c r="BI46" s="13">
        <v>0</v>
      </c>
      <c r="BJ46" s="4">
        <v>0</v>
      </c>
      <c r="BK46" s="7">
        <v>0</v>
      </c>
      <c r="BL46" s="13">
        <v>0</v>
      </c>
      <c r="BM46" s="4">
        <f t="shared" si="122"/>
        <v>0</v>
      </c>
      <c r="BN46" s="7">
        <v>0</v>
      </c>
      <c r="BO46" s="13">
        <v>0</v>
      </c>
      <c r="BP46" s="4">
        <v>0</v>
      </c>
      <c r="BQ46" s="7">
        <v>0</v>
      </c>
      <c r="BR46" s="13">
        <v>0</v>
      </c>
      <c r="BS46" s="4">
        <v>0</v>
      </c>
      <c r="BT46" s="7">
        <v>0</v>
      </c>
      <c r="BU46" s="13">
        <v>0</v>
      </c>
      <c r="BV46" s="4">
        <v>0</v>
      </c>
      <c r="BW46" s="7">
        <v>0</v>
      </c>
      <c r="BX46" s="13">
        <v>0</v>
      </c>
      <c r="BY46" s="4">
        <v>0</v>
      </c>
      <c r="BZ46" s="7"/>
      <c r="CA46" s="13"/>
      <c r="CB46" s="4"/>
      <c r="CC46" s="7">
        <v>0</v>
      </c>
      <c r="CD46" s="13">
        <v>0</v>
      </c>
      <c r="CE46" s="4">
        <v>0</v>
      </c>
      <c r="CF46" s="7">
        <v>0</v>
      </c>
      <c r="CG46" s="13">
        <v>0</v>
      </c>
      <c r="CH46" s="4">
        <f t="shared" si="123"/>
        <v>0</v>
      </c>
      <c r="CI46" s="7">
        <v>0</v>
      </c>
      <c r="CJ46" s="13">
        <v>0</v>
      </c>
      <c r="CK46" s="4">
        <v>0</v>
      </c>
      <c r="CL46" s="7">
        <v>0</v>
      </c>
      <c r="CM46" s="13">
        <v>0</v>
      </c>
      <c r="CN46" s="4">
        <f t="shared" si="124"/>
        <v>0</v>
      </c>
      <c r="CO46" s="7">
        <v>0</v>
      </c>
      <c r="CP46" s="13">
        <v>0</v>
      </c>
      <c r="CQ46" s="4">
        <v>0</v>
      </c>
      <c r="CR46" s="7">
        <v>0</v>
      </c>
      <c r="CS46" s="13">
        <v>0</v>
      </c>
      <c r="CT46" s="4">
        <v>0</v>
      </c>
      <c r="CU46" s="7">
        <v>0</v>
      </c>
      <c r="CV46" s="13">
        <v>0</v>
      </c>
      <c r="CW46" s="4">
        <v>0</v>
      </c>
      <c r="CX46" s="7">
        <v>0</v>
      </c>
      <c r="CY46" s="13">
        <v>0</v>
      </c>
      <c r="CZ46" s="4">
        <v>0</v>
      </c>
      <c r="DA46" s="7">
        <v>0</v>
      </c>
      <c r="DB46" s="13">
        <v>0</v>
      </c>
      <c r="DC46" s="4">
        <v>0</v>
      </c>
      <c r="DD46" s="7">
        <v>0</v>
      </c>
      <c r="DE46" s="13">
        <v>0</v>
      </c>
      <c r="DF46" s="4">
        <v>0</v>
      </c>
      <c r="DG46" s="7">
        <f t="shared" si="5"/>
        <v>80143</v>
      </c>
      <c r="DH46" s="4">
        <f t="shared" si="6"/>
        <v>121181</v>
      </c>
    </row>
    <row r="47" spans="1:200" x14ac:dyDescent="0.3">
      <c r="A47" s="46">
        <v>2007</v>
      </c>
      <c r="B47" s="47" t="s">
        <v>7</v>
      </c>
      <c r="C47" s="42">
        <v>67784</v>
      </c>
      <c r="D47" s="14">
        <v>106696</v>
      </c>
      <c r="E47" s="4">
        <f t="shared" si="125"/>
        <v>1574.0587749321373</v>
      </c>
      <c r="F47" s="7">
        <v>0</v>
      </c>
      <c r="G47" s="13">
        <v>0</v>
      </c>
      <c r="H47" s="4">
        <v>0</v>
      </c>
      <c r="I47" s="7">
        <v>0</v>
      </c>
      <c r="J47" s="13">
        <v>0</v>
      </c>
      <c r="K47" s="4">
        <f t="shared" si="120"/>
        <v>0</v>
      </c>
      <c r="L47" s="7">
        <v>0</v>
      </c>
      <c r="M47" s="13">
        <v>0</v>
      </c>
      <c r="N47" s="4">
        <v>0</v>
      </c>
      <c r="O47" s="7">
        <v>0</v>
      </c>
      <c r="P47" s="13">
        <v>0</v>
      </c>
      <c r="Q47" s="4">
        <v>0</v>
      </c>
      <c r="R47" s="7">
        <v>0</v>
      </c>
      <c r="S47" s="13">
        <v>0</v>
      </c>
      <c r="T47" s="4">
        <v>0</v>
      </c>
      <c r="U47" s="7">
        <v>0</v>
      </c>
      <c r="V47" s="13">
        <v>0</v>
      </c>
      <c r="W47" s="4">
        <v>0</v>
      </c>
      <c r="X47" s="7">
        <v>0</v>
      </c>
      <c r="Y47" s="13">
        <v>0</v>
      </c>
      <c r="Z47" s="4">
        <v>0</v>
      </c>
      <c r="AA47" s="7"/>
      <c r="AB47" s="13"/>
      <c r="AC47" s="4"/>
      <c r="AD47" s="7">
        <v>0</v>
      </c>
      <c r="AE47" s="13">
        <v>0</v>
      </c>
      <c r="AF47" s="4">
        <v>0</v>
      </c>
      <c r="AG47" s="7">
        <v>0</v>
      </c>
      <c r="AH47" s="13">
        <v>0</v>
      </c>
      <c r="AI47" s="4">
        <v>0</v>
      </c>
      <c r="AJ47" s="7">
        <v>0</v>
      </c>
      <c r="AK47" s="13">
        <v>0</v>
      </c>
      <c r="AL47" s="4">
        <v>0</v>
      </c>
      <c r="AM47" s="7">
        <v>0</v>
      </c>
      <c r="AN47" s="13">
        <v>0</v>
      </c>
      <c r="AO47" s="4">
        <v>0</v>
      </c>
      <c r="AP47" s="7"/>
      <c r="AQ47" s="13"/>
      <c r="AR47" s="4"/>
      <c r="AS47" s="7">
        <v>0</v>
      </c>
      <c r="AT47" s="13">
        <v>0</v>
      </c>
      <c r="AU47" s="4">
        <v>0</v>
      </c>
      <c r="AV47" s="7">
        <v>0</v>
      </c>
      <c r="AW47" s="13">
        <v>0</v>
      </c>
      <c r="AX47" s="4">
        <v>0</v>
      </c>
      <c r="AY47" s="7"/>
      <c r="AZ47" s="13"/>
      <c r="BA47" s="4"/>
      <c r="BB47" s="7">
        <v>0</v>
      </c>
      <c r="BC47" s="13">
        <v>0</v>
      </c>
      <c r="BD47" s="4">
        <f t="shared" si="121"/>
        <v>0</v>
      </c>
      <c r="BE47" s="7">
        <v>0</v>
      </c>
      <c r="BF47" s="13">
        <v>0</v>
      </c>
      <c r="BG47" s="4">
        <v>0</v>
      </c>
      <c r="BH47" s="7">
        <v>0</v>
      </c>
      <c r="BI47" s="13">
        <v>0</v>
      </c>
      <c r="BJ47" s="4">
        <v>0</v>
      </c>
      <c r="BK47" s="7">
        <v>0</v>
      </c>
      <c r="BL47" s="13">
        <v>0</v>
      </c>
      <c r="BM47" s="4">
        <f t="shared" si="122"/>
        <v>0</v>
      </c>
      <c r="BN47" s="7">
        <v>0</v>
      </c>
      <c r="BO47" s="13">
        <v>0</v>
      </c>
      <c r="BP47" s="4">
        <v>0</v>
      </c>
      <c r="BQ47" s="7">
        <v>0</v>
      </c>
      <c r="BR47" s="13">
        <v>0</v>
      </c>
      <c r="BS47" s="4">
        <v>0</v>
      </c>
      <c r="BT47" s="7">
        <v>0</v>
      </c>
      <c r="BU47" s="13">
        <v>0</v>
      </c>
      <c r="BV47" s="4">
        <v>0</v>
      </c>
      <c r="BW47" s="7">
        <v>0</v>
      </c>
      <c r="BX47" s="13">
        <v>0</v>
      </c>
      <c r="BY47" s="4">
        <v>0</v>
      </c>
      <c r="BZ47" s="7"/>
      <c r="CA47" s="13"/>
      <c r="CB47" s="4"/>
      <c r="CC47" s="7">
        <v>0</v>
      </c>
      <c r="CD47" s="13">
        <v>0</v>
      </c>
      <c r="CE47" s="4">
        <v>0</v>
      </c>
      <c r="CF47" s="7">
        <v>0</v>
      </c>
      <c r="CG47" s="13">
        <v>0</v>
      </c>
      <c r="CH47" s="4">
        <f t="shared" si="123"/>
        <v>0</v>
      </c>
      <c r="CI47" s="7">
        <v>0</v>
      </c>
      <c r="CJ47" s="13">
        <v>0</v>
      </c>
      <c r="CK47" s="4">
        <v>0</v>
      </c>
      <c r="CL47" s="7">
        <v>0</v>
      </c>
      <c r="CM47" s="13">
        <v>0</v>
      </c>
      <c r="CN47" s="4">
        <f t="shared" si="124"/>
        <v>0</v>
      </c>
      <c r="CO47" s="7">
        <v>0</v>
      </c>
      <c r="CP47" s="13">
        <v>0</v>
      </c>
      <c r="CQ47" s="4">
        <v>0</v>
      </c>
      <c r="CR47" s="7">
        <v>0</v>
      </c>
      <c r="CS47" s="13">
        <v>0</v>
      </c>
      <c r="CT47" s="4">
        <v>0</v>
      </c>
      <c r="CU47" s="7">
        <v>0</v>
      </c>
      <c r="CV47" s="13">
        <v>0</v>
      </c>
      <c r="CW47" s="4">
        <v>0</v>
      </c>
      <c r="CX47" s="7">
        <v>0</v>
      </c>
      <c r="CY47" s="13">
        <v>0</v>
      </c>
      <c r="CZ47" s="4">
        <v>0</v>
      </c>
      <c r="DA47" s="7">
        <v>0</v>
      </c>
      <c r="DB47" s="13">
        <v>0</v>
      </c>
      <c r="DC47" s="4">
        <v>0</v>
      </c>
      <c r="DD47" s="7">
        <v>0</v>
      </c>
      <c r="DE47" s="13">
        <v>0</v>
      </c>
      <c r="DF47" s="4">
        <v>0</v>
      </c>
      <c r="DG47" s="7">
        <f t="shared" si="5"/>
        <v>67784</v>
      </c>
      <c r="DH47" s="4">
        <f t="shared" si="6"/>
        <v>106696</v>
      </c>
    </row>
    <row r="48" spans="1:200" x14ac:dyDescent="0.3">
      <c r="A48" s="46">
        <v>2007</v>
      </c>
      <c r="B48" s="47" t="s">
        <v>8</v>
      </c>
      <c r="C48" s="42">
        <v>59408</v>
      </c>
      <c r="D48" s="14">
        <v>92810</v>
      </c>
      <c r="E48" s="4">
        <f t="shared" si="125"/>
        <v>1562.2475087530299</v>
      </c>
      <c r="F48" s="7">
        <v>0</v>
      </c>
      <c r="G48" s="13">
        <v>0</v>
      </c>
      <c r="H48" s="4">
        <v>0</v>
      </c>
      <c r="I48" s="7">
        <v>0</v>
      </c>
      <c r="J48" s="13">
        <v>0</v>
      </c>
      <c r="K48" s="4">
        <f t="shared" si="120"/>
        <v>0</v>
      </c>
      <c r="L48" s="7">
        <v>0</v>
      </c>
      <c r="M48" s="13">
        <v>0</v>
      </c>
      <c r="N48" s="4">
        <v>0</v>
      </c>
      <c r="O48" s="7">
        <v>0</v>
      </c>
      <c r="P48" s="13">
        <v>0</v>
      </c>
      <c r="Q48" s="4">
        <v>0</v>
      </c>
      <c r="R48" s="7">
        <v>0</v>
      </c>
      <c r="S48" s="13">
        <v>0</v>
      </c>
      <c r="T48" s="4">
        <v>0</v>
      </c>
      <c r="U48" s="7">
        <v>0</v>
      </c>
      <c r="V48" s="13">
        <v>0</v>
      </c>
      <c r="W48" s="4">
        <v>0</v>
      </c>
      <c r="X48" s="7">
        <v>0</v>
      </c>
      <c r="Y48" s="13">
        <v>0</v>
      </c>
      <c r="Z48" s="4">
        <v>0</v>
      </c>
      <c r="AA48" s="7"/>
      <c r="AB48" s="13"/>
      <c r="AC48" s="4"/>
      <c r="AD48" s="7">
        <v>0</v>
      </c>
      <c r="AE48" s="13">
        <v>0</v>
      </c>
      <c r="AF48" s="4">
        <v>0</v>
      </c>
      <c r="AG48" s="7">
        <v>0</v>
      </c>
      <c r="AH48" s="13">
        <v>0</v>
      </c>
      <c r="AI48" s="4">
        <v>0</v>
      </c>
      <c r="AJ48" s="7">
        <v>0</v>
      </c>
      <c r="AK48" s="13">
        <v>0</v>
      </c>
      <c r="AL48" s="4">
        <v>0</v>
      </c>
      <c r="AM48" s="7">
        <v>0</v>
      </c>
      <c r="AN48" s="13">
        <v>0</v>
      </c>
      <c r="AO48" s="4">
        <v>0</v>
      </c>
      <c r="AP48" s="7"/>
      <c r="AQ48" s="13"/>
      <c r="AR48" s="4"/>
      <c r="AS48" s="7">
        <v>0</v>
      </c>
      <c r="AT48" s="13">
        <v>0</v>
      </c>
      <c r="AU48" s="4">
        <v>0</v>
      </c>
      <c r="AV48" s="7">
        <v>0</v>
      </c>
      <c r="AW48" s="13">
        <v>0</v>
      </c>
      <c r="AX48" s="4">
        <v>0</v>
      </c>
      <c r="AY48" s="7"/>
      <c r="AZ48" s="13"/>
      <c r="BA48" s="4"/>
      <c r="BB48" s="7">
        <v>0</v>
      </c>
      <c r="BC48" s="13">
        <v>0</v>
      </c>
      <c r="BD48" s="4">
        <f t="shared" si="121"/>
        <v>0</v>
      </c>
      <c r="BE48" s="7">
        <v>0</v>
      </c>
      <c r="BF48" s="13">
        <v>0</v>
      </c>
      <c r="BG48" s="4">
        <v>0</v>
      </c>
      <c r="BH48" s="7">
        <v>0</v>
      </c>
      <c r="BI48" s="13">
        <v>0</v>
      </c>
      <c r="BJ48" s="4">
        <v>0</v>
      </c>
      <c r="BK48" s="7">
        <v>0</v>
      </c>
      <c r="BL48" s="13">
        <v>0</v>
      </c>
      <c r="BM48" s="4">
        <f t="shared" si="122"/>
        <v>0</v>
      </c>
      <c r="BN48" s="7">
        <v>0</v>
      </c>
      <c r="BO48" s="13">
        <v>0</v>
      </c>
      <c r="BP48" s="4">
        <v>0</v>
      </c>
      <c r="BQ48" s="7">
        <v>0</v>
      </c>
      <c r="BR48" s="13">
        <v>0</v>
      </c>
      <c r="BS48" s="4">
        <v>0</v>
      </c>
      <c r="BT48" s="7">
        <v>0</v>
      </c>
      <c r="BU48" s="13">
        <v>0</v>
      </c>
      <c r="BV48" s="4">
        <v>0</v>
      </c>
      <c r="BW48" s="7">
        <v>0</v>
      </c>
      <c r="BX48" s="13">
        <v>0</v>
      </c>
      <c r="BY48" s="4">
        <v>0</v>
      </c>
      <c r="BZ48" s="7"/>
      <c r="CA48" s="13"/>
      <c r="CB48" s="4"/>
      <c r="CC48" s="7">
        <v>0</v>
      </c>
      <c r="CD48" s="13">
        <v>0</v>
      </c>
      <c r="CE48" s="4">
        <v>0</v>
      </c>
      <c r="CF48" s="7">
        <v>0</v>
      </c>
      <c r="CG48" s="13">
        <v>0</v>
      </c>
      <c r="CH48" s="4">
        <f t="shared" si="123"/>
        <v>0</v>
      </c>
      <c r="CI48" s="7">
        <v>0</v>
      </c>
      <c r="CJ48" s="13">
        <v>0</v>
      </c>
      <c r="CK48" s="4">
        <v>0</v>
      </c>
      <c r="CL48" s="7">
        <v>0</v>
      </c>
      <c r="CM48" s="13">
        <v>0</v>
      </c>
      <c r="CN48" s="4">
        <f t="shared" si="124"/>
        <v>0</v>
      </c>
      <c r="CO48" s="7">
        <v>0</v>
      </c>
      <c r="CP48" s="13">
        <v>0</v>
      </c>
      <c r="CQ48" s="4">
        <v>0</v>
      </c>
      <c r="CR48" s="7">
        <v>0</v>
      </c>
      <c r="CS48" s="13">
        <v>0</v>
      </c>
      <c r="CT48" s="4">
        <v>0</v>
      </c>
      <c r="CU48" s="7">
        <v>0</v>
      </c>
      <c r="CV48" s="13">
        <v>0</v>
      </c>
      <c r="CW48" s="4">
        <v>0</v>
      </c>
      <c r="CX48" s="7">
        <v>0</v>
      </c>
      <c r="CY48" s="13">
        <v>0</v>
      </c>
      <c r="CZ48" s="4">
        <v>0</v>
      </c>
      <c r="DA48" s="7">
        <v>0</v>
      </c>
      <c r="DB48" s="13">
        <v>0</v>
      </c>
      <c r="DC48" s="4">
        <v>0</v>
      </c>
      <c r="DD48" s="7">
        <v>0</v>
      </c>
      <c r="DE48" s="13">
        <v>0</v>
      </c>
      <c r="DF48" s="4">
        <v>0</v>
      </c>
      <c r="DG48" s="7">
        <f t="shared" si="5"/>
        <v>59408</v>
      </c>
      <c r="DH48" s="4">
        <f t="shared" si="6"/>
        <v>92810</v>
      </c>
    </row>
    <row r="49" spans="1:200" x14ac:dyDescent="0.3">
      <c r="A49" s="46">
        <v>2007</v>
      </c>
      <c r="B49" s="47" t="s">
        <v>9</v>
      </c>
      <c r="C49" s="42">
        <v>68889</v>
      </c>
      <c r="D49" s="14">
        <v>105853</v>
      </c>
      <c r="E49" s="4">
        <f t="shared" si="125"/>
        <v>1536.5733281075354</v>
      </c>
      <c r="F49" s="7">
        <v>0</v>
      </c>
      <c r="G49" s="13">
        <v>0</v>
      </c>
      <c r="H49" s="4">
        <v>0</v>
      </c>
      <c r="I49" s="42">
        <v>0</v>
      </c>
      <c r="J49" s="14">
        <v>0</v>
      </c>
      <c r="K49" s="4">
        <f t="shared" si="120"/>
        <v>0</v>
      </c>
      <c r="L49" s="42">
        <v>17</v>
      </c>
      <c r="M49" s="14">
        <v>42</v>
      </c>
      <c r="N49" s="4">
        <f t="shared" ref="N49:N52" si="126">M49/L49*1000</f>
        <v>2470.5882352941176</v>
      </c>
      <c r="O49" s="7">
        <v>0</v>
      </c>
      <c r="P49" s="13">
        <v>0</v>
      </c>
      <c r="Q49" s="4">
        <v>0</v>
      </c>
      <c r="R49" s="7">
        <v>0</v>
      </c>
      <c r="S49" s="13">
        <v>0</v>
      </c>
      <c r="T49" s="4">
        <v>0</v>
      </c>
      <c r="U49" s="7">
        <v>0</v>
      </c>
      <c r="V49" s="13">
        <v>0</v>
      </c>
      <c r="W49" s="4">
        <v>0</v>
      </c>
      <c r="X49" s="7">
        <v>0</v>
      </c>
      <c r="Y49" s="13">
        <v>0</v>
      </c>
      <c r="Z49" s="4">
        <v>0</v>
      </c>
      <c r="AA49" s="7"/>
      <c r="AB49" s="13"/>
      <c r="AC49" s="4"/>
      <c r="AD49" s="7">
        <v>0</v>
      </c>
      <c r="AE49" s="13">
        <v>0</v>
      </c>
      <c r="AF49" s="4">
        <v>0</v>
      </c>
      <c r="AG49" s="7">
        <v>0</v>
      </c>
      <c r="AH49" s="13">
        <v>0</v>
      </c>
      <c r="AI49" s="4">
        <v>0</v>
      </c>
      <c r="AJ49" s="7">
        <v>0</v>
      </c>
      <c r="AK49" s="13">
        <v>0</v>
      </c>
      <c r="AL49" s="4">
        <v>0</v>
      </c>
      <c r="AM49" s="7">
        <v>0</v>
      </c>
      <c r="AN49" s="13">
        <v>0</v>
      </c>
      <c r="AO49" s="4">
        <v>0</v>
      </c>
      <c r="AP49" s="7"/>
      <c r="AQ49" s="13"/>
      <c r="AR49" s="4"/>
      <c r="AS49" s="7">
        <v>0</v>
      </c>
      <c r="AT49" s="13">
        <v>0</v>
      </c>
      <c r="AU49" s="4">
        <v>0</v>
      </c>
      <c r="AV49" s="7">
        <v>0</v>
      </c>
      <c r="AW49" s="13">
        <v>0</v>
      </c>
      <c r="AX49" s="4">
        <v>0</v>
      </c>
      <c r="AY49" s="7"/>
      <c r="AZ49" s="13"/>
      <c r="BA49" s="4"/>
      <c r="BB49" s="7">
        <v>0</v>
      </c>
      <c r="BC49" s="13">
        <v>0</v>
      </c>
      <c r="BD49" s="4">
        <f t="shared" si="121"/>
        <v>0</v>
      </c>
      <c r="BE49" s="7">
        <v>0</v>
      </c>
      <c r="BF49" s="13">
        <v>0</v>
      </c>
      <c r="BG49" s="4">
        <v>0</v>
      </c>
      <c r="BH49" s="7">
        <v>0</v>
      </c>
      <c r="BI49" s="13">
        <v>0</v>
      </c>
      <c r="BJ49" s="4">
        <v>0</v>
      </c>
      <c r="BK49" s="7">
        <v>0</v>
      </c>
      <c r="BL49" s="13">
        <v>0</v>
      </c>
      <c r="BM49" s="4">
        <f t="shared" si="122"/>
        <v>0</v>
      </c>
      <c r="BN49" s="7">
        <v>0</v>
      </c>
      <c r="BO49" s="13">
        <v>0</v>
      </c>
      <c r="BP49" s="4">
        <v>0</v>
      </c>
      <c r="BQ49" s="7">
        <v>0</v>
      </c>
      <c r="BR49" s="13">
        <v>0</v>
      </c>
      <c r="BS49" s="4">
        <v>0</v>
      </c>
      <c r="BT49" s="7">
        <v>0</v>
      </c>
      <c r="BU49" s="13">
        <v>0</v>
      </c>
      <c r="BV49" s="4">
        <v>0</v>
      </c>
      <c r="BW49" s="7">
        <v>0</v>
      </c>
      <c r="BX49" s="13">
        <v>0</v>
      </c>
      <c r="BY49" s="4">
        <v>0</v>
      </c>
      <c r="BZ49" s="7"/>
      <c r="CA49" s="13"/>
      <c r="CB49" s="4"/>
      <c r="CC49" s="7">
        <v>0</v>
      </c>
      <c r="CD49" s="13">
        <v>0</v>
      </c>
      <c r="CE49" s="4">
        <v>0</v>
      </c>
      <c r="CF49" s="7">
        <v>0</v>
      </c>
      <c r="CG49" s="13">
        <v>0</v>
      </c>
      <c r="CH49" s="4">
        <f t="shared" si="123"/>
        <v>0</v>
      </c>
      <c r="CI49" s="7">
        <v>0</v>
      </c>
      <c r="CJ49" s="13">
        <v>0</v>
      </c>
      <c r="CK49" s="4">
        <v>0</v>
      </c>
      <c r="CL49" s="7">
        <v>0</v>
      </c>
      <c r="CM49" s="13">
        <v>0</v>
      </c>
      <c r="CN49" s="4">
        <f t="shared" si="124"/>
        <v>0</v>
      </c>
      <c r="CO49" s="7">
        <v>0</v>
      </c>
      <c r="CP49" s="13">
        <v>0</v>
      </c>
      <c r="CQ49" s="4">
        <v>0</v>
      </c>
      <c r="CR49" s="7">
        <v>0</v>
      </c>
      <c r="CS49" s="13">
        <v>3</v>
      </c>
      <c r="CT49" s="4">
        <v>0</v>
      </c>
      <c r="CU49" s="7">
        <v>0</v>
      </c>
      <c r="CV49" s="13">
        <v>3</v>
      </c>
      <c r="CW49" s="4">
        <v>0</v>
      </c>
      <c r="CX49" s="7">
        <v>0</v>
      </c>
      <c r="CY49" s="13">
        <v>0</v>
      </c>
      <c r="CZ49" s="4">
        <v>0</v>
      </c>
      <c r="DA49" s="42">
        <v>227</v>
      </c>
      <c r="DB49" s="14">
        <v>477</v>
      </c>
      <c r="DC49" s="4">
        <f t="shared" ref="DC49:DC51" si="127">DB49/DA49*1000</f>
        <v>2101.3215859030838</v>
      </c>
      <c r="DD49" s="7">
        <v>0</v>
      </c>
      <c r="DE49" s="13">
        <v>0</v>
      </c>
      <c r="DF49" s="4">
        <v>0</v>
      </c>
      <c r="DG49" s="7">
        <f t="shared" si="5"/>
        <v>69133</v>
      </c>
      <c r="DH49" s="4">
        <f t="shared" si="6"/>
        <v>106378</v>
      </c>
    </row>
    <row r="50" spans="1:200" x14ac:dyDescent="0.3">
      <c r="A50" s="46">
        <v>2007</v>
      </c>
      <c r="B50" s="47" t="s">
        <v>10</v>
      </c>
      <c r="C50" s="42">
        <v>93285</v>
      </c>
      <c r="D50" s="14">
        <v>141947</v>
      </c>
      <c r="E50" s="4">
        <f t="shared" si="125"/>
        <v>1521.6487109395937</v>
      </c>
      <c r="F50" s="7">
        <v>0</v>
      </c>
      <c r="G50" s="13">
        <v>0</v>
      </c>
      <c r="H50" s="4">
        <v>0</v>
      </c>
      <c r="I50" s="7">
        <v>0</v>
      </c>
      <c r="J50" s="13">
        <v>0</v>
      </c>
      <c r="K50" s="4">
        <f t="shared" si="120"/>
        <v>0</v>
      </c>
      <c r="L50" s="7">
        <v>0</v>
      </c>
      <c r="M50" s="13">
        <v>0</v>
      </c>
      <c r="N50" s="4">
        <v>0</v>
      </c>
      <c r="O50" s="7">
        <v>0</v>
      </c>
      <c r="P50" s="13">
        <v>0</v>
      </c>
      <c r="Q50" s="4">
        <v>0</v>
      </c>
      <c r="R50" s="7">
        <v>0</v>
      </c>
      <c r="S50" s="13">
        <v>0</v>
      </c>
      <c r="T50" s="4">
        <v>0</v>
      </c>
      <c r="U50" s="7">
        <v>0</v>
      </c>
      <c r="V50" s="13">
        <v>0</v>
      </c>
      <c r="W50" s="4">
        <v>0</v>
      </c>
      <c r="X50" s="7">
        <v>0</v>
      </c>
      <c r="Y50" s="13">
        <v>0</v>
      </c>
      <c r="Z50" s="4">
        <v>0</v>
      </c>
      <c r="AA50" s="7"/>
      <c r="AB50" s="13"/>
      <c r="AC50" s="4"/>
      <c r="AD50" s="7">
        <v>0</v>
      </c>
      <c r="AE50" s="13">
        <v>0</v>
      </c>
      <c r="AF50" s="4">
        <v>0</v>
      </c>
      <c r="AG50" s="7">
        <v>0</v>
      </c>
      <c r="AH50" s="13">
        <v>0</v>
      </c>
      <c r="AI50" s="4">
        <v>0</v>
      </c>
      <c r="AJ50" s="7">
        <v>0</v>
      </c>
      <c r="AK50" s="13">
        <v>0</v>
      </c>
      <c r="AL50" s="4">
        <v>0</v>
      </c>
      <c r="AM50" s="7">
        <v>0</v>
      </c>
      <c r="AN50" s="13">
        <v>0</v>
      </c>
      <c r="AO50" s="4">
        <v>0</v>
      </c>
      <c r="AP50" s="7"/>
      <c r="AQ50" s="13"/>
      <c r="AR50" s="4"/>
      <c r="AS50" s="7">
        <v>0</v>
      </c>
      <c r="AT50" s="13">
        <v>0</v>
      </c>
      <c r="AU50" s="4">
        <v>0</v>
      </c>
      <c r="AV50" s="7">
        <v>0</v>
      </c>
      <c r="AW50" s="13">
        <v>0</v>
      </c>
      <c r="AX50" s="4">
        <v>0</v>
      </c>
      <c r="AY50" s="7"/>
      <c r="AZ50" s="13"/>
      <c r="BA50" s="4"/>
      <c r="BB50" s="7">
        <v>0</v>
      </c>
      <c r="BC50" s="13">
        <v>0</v>
      </c>
      <c r="BD50" s="4">
        <f t="shared" si="121"/>
        <v>0</v>
      </c>
      <c r="BE50" s="7">
        <v>0</v>
      </c>
      <c r="BF50" s="13">
        <v>0</v>
      </c>
      <c r="BG50" s="4">
        <v>0</v>
      </c>
      <c r="BH50" s="7">
        <v>0</v>
      </c>
      <c r="BI50" s="13">
        <v>0</v>
      </c>
      <c r="BJ50" s="4">
        <v>0</v>
      </c>
      <c r="BK50" s="7">
        <v>0</v>
      </c>
      <c r="BL50" s="13">
        <v>0</v>
      </c>
      <c r="BM50" s="4">
        <f t="shared" si="122"/>
        <v>0</v>
      </c>
      <c r="BN50" s="7">
        <v>0</v>
      </c>
      <c r="BO50" s="13">
        <v>0</v>
      </c>
      <c r="BP50" s="4">
        <v>0</v>
      </c>
      <c r="BQ50" s="7">
        <v>0</v>
      </c>
      <c r="BR50" s="13">
        <v>0</v>
      </c>
      <c r="BS50" s="4">
        <v>0</v>
      </c>
      <c r="BT50" s="7">
        <v>0</v>
      </c>
      <c r="BU50" s="13">
        <v>0</v>
      </c>
      <c r="BV50" s="4">
        <v>0</v>
      </c>
      <c r="BW50" s="7">
        <v>0</v>
      </c>
      <c r="BX50" s="13">
        <v>0</v>
      </c>
      <c r="BY50" s="4">
        <v>0</v>
      </c>
      <c r="BZ50" s="7"/>
      <c r="CA50" s="13"/>
      <c r="CB50" s="4"/>
      <c r="CC50" s="7">
        <v>0</v>
      </c>
      <c r="CD50" s="13">
        <v>0</v>
      </c>
      <c r="CE50" s="4">
        <v>0</v>
      </c>
      <c r="CF50" s="7">
        <v>0</v>
      </c>
      <c r="CG50" s="13">
        <v>0</v>
      </c>
      <c r="CH50" s="4">
        <f t="shared" si="123"/>
        <v>0</v>
      </c>
      <c r="CI50" s="7">
        <v>0</v>
      </c>
      <c r="CJ50" s="13">
        <v>0</v>
      </c>
      <c r="CK50" s="4">
        <v>0</v>
      </c>
      <c r="CL50" s="7">
        <v>0</v>
      </c>
      <c r="CM50" s="13">
        <v>0</v>
      </c>
      <c r="CN50" s="4">
        <f t="shared" si="124"/>
        <v>0</v>
      </c>
      <c r="CO50" s="7">
        <v>0</v>
      </c>
      <c r="CP50" s="13">
        <v>0</v>
      </c>
      <c r="CQ50" s="4">
        <v>0</v>
      </c>
      <c r="CR50" s="7">
        <v>0</v>
      </c>
      <c r="CS50" s="13">
        <v>0</v>
      </c>
      <c r="CT50" s="4">
        <v>0</v>
      </c>
      <c r="CU50" s="7">
        <v>0</v>
      </c>
      <c r="CV50" s="13">
        <v>0</v>
      </c>
      <c r="CW50" s="4">
        <v>0</v>
      </c>
      <c r="CX50" s="7">
        <v>0</v>
      </c>
      <c r="CY50" s="13">
        <v>0</v>
      </c>
      <c r="CZ50" s="4">
        <v>0</v>
      </c>
      <c r="DA50" s="42">
        <v>399</v>
      </c>
      <c r="DB50" s="14">
        <v>842</v>
      </c>
      <c r="DC50" s="4">
        <f t="shared" si="127"/>
        <v>2110.2756892230577</v>
      </c>
      <c r="DD50" s="7">
        <v>0</v>
      </c>
      <c r="DE50" s="13">
        <v>0</v>
      </c>
      <c r="DF50" s="4">
        <v>0</v>
      </c>
      <c r="DG50" s="7">
        <f t="shared" si="5"/>
        <v>93684</v>
      </c>
      <c r="DH50" s="4">
        <f t="shared" si="6"/>
        <v>142789</v>
      </c>
    </row>
    <row r="51" spans="1:200" x14ac:dyDescent="0.3">
      <c r="A51" s="46">
        <v>2007</v>
      </c>
      <c r="B51" s="47" t="s">
        <v>11</v>
      </c>
      <c r="C51" s="42">
        <v>107040</v>
      </c>
      <c r="D51" s="14">
        <v>170995</v>
      </c>
      <c r="E51" s="4">
        <f t="shared" si="125"/>
        <v>1597.4869207772795</v>
      </c>
      <c r="F51" s="7">
        <v>0</v>
      </c>
      <c r="G51" s="13">
        <v>0</v>
      </c>
      <c r="H51" s="4">
        <v>0</v>
      </c>
      <c r="I51" s="7">
        <v>0</v>
      </c>
      <c r="J51" s="13">
        <v>0</v>
      </c>
      <c r="K51" s="4">
        <f t="shared" si="120"/>
        <v>0</v>
      </c>
      <c r="L51" s="7">
        <v>0</v>
      </c>
      <c r="M51" s="13">
        <v>0</v>
      </c>
      <c r="N51" s="4">
        <v>0</v>
      </c>
      <c r="O51" s="7">
        <v>0</v>
      </c>
      <c r="P51" s="13">
        <v>0</v>
      </c>
      <c r="Q51" s="4">
        <v>0</v>
      </c>
      <c r="R51" s="7">
        <v>0</v>
      </c>
      <c r="S51" s="13">
        <v>0</v>
      </c>
      <c r="T51" s="4">
        <v>0</v>
      </c>
      <c r="U51" s="7">
        <v>0</v>
      </c>
      <c r="V51" s="13">
        <v>0</v>
      </c>
      <c r="W51" s="4">
        <v>0</v>
      </c>
      <c r="X51" s="7">
        <v>0</v>
      </c>
      <c r="Y51" s="13">
        <v>0</v>
      </c>
      <c r="Z51" s="4">
        <v>0</v>
      </c>
      <c r="AA51" s="7"/>
      <c r="AB51" s="13"/>
      <c r="AC51" s="4"/>
      <c r="AD51" s="7">
        <v>0</v>
      </c>
      <c r="AE51" s="13">
        <v>0</v>
      </c>
      <c r="AF51" s="4">
        <v>0</v>
      </c>
      <c r="AG51" s="7">
        <v>0</v>
      </c>
      <c r="AH51" s="13">
        <v>0</v>
      </c>
      <c r="AI51" s="4">
        <v>0</v>
      </c>
      <c r="AJ51" s="7">
        <v>0</v>
      </c>
      <c r="AK51" s="13">
        <v>0</v>
      </c>
      <c r="AL51" s="4">
        <v>0</v>
      </c>
      <c r="AM51" s="7">
        <v>0</v>
      </c>
      <c r="AN51" s="13">
        <v>0</v>
      </c>
      <c r="AO51" s="4">
        <v>0</v>
      </c>
      <c r="AP51" s="7"/>
      <c r="AQ51" s="13"/>
      <c r="AR51" s="4"/>
      <c r="AS51" s="7">
        <v>0</v>
      </c>
      <c r="AT51" s="13">
        <v>0</v>
      </c>
      <c r="AU51" s="4">
        <v>0</v>
      </c>
      <c r="AV51" s="7">
        <v>0</v>
      </c>
      <c r="AW51" s="13">
        <v>0</v>
      </c>
      <c r="AX51" s="4">
        <v>0</v>
      </c>
      <c r="AY51" s="7"/>
      <c r="AZ51" s="13"/>
      <c r="BA51" s="4"/>
      <c r="BB51" s="7">
        <v>0</v>
      </c>
      <c r="BC51" s="13">
        <v>0</v>
      </c>
      <c r="BD51" s="4">
        <f t="shared" si="121"/>
        <v>0</v>
      </c>
      <c r="BE51" s="7">
        <v>0</v>
      </c>
      <c r="BF51" s="13">
        <v>0</v>
      </c>
      <c r="BG51" s="4">
        <v>0</v>
      </c>
      <c r="BH51" s="7">
        <v>0</v>
      </c>
      <c r="BI51" s="13">
        <v>0</v>
      </c>
      <c r="BJ51" s="4">
        <v>0</v>
      </c>
      <c r="BK51" s="7">
        <v>0</v>
      </c>
      <c r="BL51" s="13">
        <v>0</v>
      </c>
      <c r="BM51" s="4">
        <f t="shared" si="122"/>
        <v>0</v>
      </c>
      <c r="BN51" s="7">
        <v>0</v>
      </c>
      <c r="BO51" s="13">
        <v>0</v>
      </c>
      <c r="BP51" s="4">
        <v>0</v>
      </c>
      <c r="BQ51" s="7">
        <v>0</v>
      </c>
      <c r="BR51" s="13">
        <v>0</v>
      </c>
      <c r="BS51" s="4">
        <v>0</v>
      </c>
      <c r="BT51" s="7">
        <v>0</v>
      </c>
      <c r="BU51" s="13">
        <v>0</v>
      </c>
      <c r="BV51" s="4">
        <v>0</v>
      </c>
      <c r="BW51" s="7">
        <v>0</v>
      </c>
      <c r="BX51" s="13">
        <v>0</v>
      </c>
      <c r="BY51" s="4">
        <v>0</v>
      </c>
      <c r="BZ51" s="7"/>
      <c r="CA51" s="13"/>
      <c r="CB51" s="4"/>
      <c r="CC51" s="7">
        <v>0</v>
      </c>
      <c r="CD51" s="13">
        <v>0</v>
      </c>
      <c r="CE51" s="4">
        <v>0</v>
      </c>
      <c r="CF51" s="7">
        <v>0</v>
      </c>
      <c r="CG51" s="13">
        <v>0</v>
      </c>
      <c r="CH51" s="4">
        <f t="shared" si="123"/>
        <v>0</v>
      </c>
      <c r="CI51" s="7">
        <v>0</v>
      </c>
      <c r="CJ51" s="13">
        <v>0</v>
      </c>
      <c r="CK51" s="4">
        <v>0</v>
      </c>
      <c r="CL51" s="7">
        <v>0</v>
      </c>
      <c r="CM51" s="13">
        <v>0</v>
      </c>
      <c r="CN51" s="4">
        <f t="shared" si="124"/>
        <v>0</v>
      </c>
      <c r="CO51" s="7">
        <v>0</v>
      </c>
      <c r="CP51" s="13">
        <v>0</v>
      </c>
      <c r="CQ51" s="4">
        <v>0</v>
      </c>
      <c r="CR51" s="7">
        <v>0</v>
      </c>
      <c r="CS51" s="13">
        <v>0</v>
      </c>
      <c r="CT51" s="4">
        <v>0</v>
      </c>
      <c r="CU51" s="7">
        <v>0</v>
      </c>
      <c r="CV51" s="13">
        <v>0</v>
      </c>
      <c r="CW51" s="4">
        <v>0</v>
      </c>
      <c r="CX51" s="7">
        <v>0</v>
      </c>
      <c r="CY51" s="13">
        <v>0</v>
      </c>
      <c r="CZ51" s="4">
        <v>0</v>
      </c>
      <c r="DA51" s="42">
        <v>113</v>
      </c>
      <c r="DB51" s="14">
        <v>241</v>
      </c>
      <c r="DC51" s="4">
        <f t="shared" si="127"/>
        <v>2132.7433628318586</v>
      </c>
      <c r="DD51" s="42">
        <v>33</v>
      </c>
      <c r="DE51" s="14">
        <v>25</v>
      </c>
      <c r="DF51" s="4">
        <f t="shared" ref="DF51:DF53" si="128">DE51/DD51*1000</f>
        <v>757.57575757575762</v>
      </c>
      <c r="DG51" s="7">
        <f t="shared" si="5"/>
        <v>107186</v>
      </c>
      <c r="DH51" s="4">
        <f t="shared" si="6"/>
        <v>171261</v>
      </c>
    </row>
    <row r="52" spans="1:200" x14ac:dyDescent="0.3">
      <c r="A52" s="46">
        <v>2007</v>
      </c>
      <c r="B52" s="47" t="s">
        <v>12</v>
      </c>
      <c r="C52" s="42">
        <v>107239</v>
      </c>
      <c r="D52" s="14">
        <v>166122</v>
      </c>
      <c r="E52" s="4">
        <f t="shared" si="125"/>
        <v>1549.0819571238076</v>
      </c>
      <c r="F52" s="7">
        <v>0</v>
      </c>
      <c r="G52" s="13">
        <v>0</v>
      </c>
      <c r="H52" s="4">
        <v>0</v>
      </c>
      <c r="I52" s="42">
        <v>0</v>
      </c>
      <c r="J52" s="14">
        <v>0</v>
      </c>
      <c r="K52" s="4">
        <f t="shared" si="120"/>
        <v>0</v>
      </c>
      <c r="L52" s="42">
        <v>17</v>
      </c>
      <c r="M52" s="14">
        <v>42</v>
      </c>
      <c r="N52" s="4">
        <f t="shared" si="126"/>
        <v>2470.5882352941176</v>
      </c>
      <c r="O52" s="7">
        <v>0</v>
      </c>
      <c r="P52" s="13">
        <v>0</v>
      </c>
      <c r="Q52" s="4">
        <v>0</v>
      </c>
      <c r="R52" s="7">
        <v>0</v>
      </c>
      <c r="S52" s="13">
        <v>0</v>
      </c>
      <c r="T52" s="4">
        <v>0</v>
      </c>
      <c r="U52" s="7">
        <v>0</v>
      </c>
      <c r="V52" s="13">
        <v>0</v>
      </c>
      <c r="W52" s="4">
        <v>0</v>
      </c>
      <c r="X52" s="7">
        <v>0</v>
      </c>
      <c r="Y52" s="13">
        <v>0</v>
      </c>
      <c r="Z52" s="4">
        <v>0</v>
      </c>
      <c r="AA52" s="7"/>
      <c r="AB52" s="13"/>
      <c r="AC52" s="4"/>
      <c r="AD52" s="7">
        <v>0</v>
      </c>
      <c r="AE52" s="13">
        <v>0</v>
      </c>
      <c r="AF52" s="4">
        <v>0</v>
      </c>
      <c r="AG52" s="7">
        <v>0</v>
      </c>
      <c r="AH52" s="13">
        <v>0</v>
      </c>
      <c r="AI52" s="4">
        <v>0</v>
      </c>
      <c r="AJ52" s="7">
        <v>0</v>
      </c>
      <c r="AK52" s="13">
        <v>0</v>
      </c>
      <c r="AL52" s="4">
        <v>0</v>
      </c>
      <c r="AM52" s="7">
        <v>0</v>
      </c>
      <c r="AN52" s="13">
        <v>0</v>
      </c>
      <c r="AO52" s="4">
        <v>0</v>
      </c>
      <c r="AP52" s="7"/>
      <c r="AQ52" s="13"/>
      <c r="AR52" s="4"/>
      <c r="AS52" s="7">
        <v>0</v>
      </c>
      <c r="AT52" s="13">
        <v>0</v>
      </c>
      <c r="AU52" s="4">
        <v>0</v>
      </c>
      <c r="AV52" s="7">
        <v>0</v>
      </c>
      <c r="AW52" s="13">
        <v>0</v>
      </c>
      <c r="AX52" s="4">
        <v>0</v>
      </c>
      <c r="AY52" s="7"/>
      <c r="AZ52" s="13"/>
      <c r="BA52" s="4"/>
      <c r="BB52" s="7">
        <v>0</v>
      </c>
      <c r="BC52" s="13">
        <v>0</v>
      </c>
      <c r="BD52" s="4">
        <f t="shared" si="121"/>
        <v>0</v>
      </c>
      <c r="BE52" s="7">
        <v>0</v>
      </c>
      <c r="BF52" s="13">
        <v>0</v>
      </c>
      <c r="BG52" s="4">
        <v>0</v>
      </c>
      <c r="BH52" s="7">
        <v>0</v>
      </c>
      <c r="BI52" s="13">
        <v>0</v>
      </c>
      <c r="BJ52" s="4">
        <v>0</v>
      </c>
      <c r="BK52" s="7">
        <v>0</v>
      </c>
      <c r="BL52" s="13">
        <v>0</v>
      </c>
      <c r="BM52" s="4">
        <f t="shared" si="122"/>
        <v>0</v>
      </c>
      <c r="BN52" s="7">
        <v>0</v>
      </c>
      <c r="BO52" s="13">
        <v>0</v>
      </c>
      <c r="BP52" s="4">
        <v>0</v>
      </c>
      <c r="BQ52" s="7">
        <v>0</v>
      </c>
      <c r="BR52" s="13">
        <v>0</v>
      </c>
      <c r="BS52" s="4">
        <v>0</v>
      </c>
      <c r="BT52" s="7">
        <v>0</v>
      </c>
      <c r="BU52" s="13">
        <v>0</v>
      </c>
      <c r="BV52" s="4">
        <v>0</v>
      </c>
      <c r="BW52" s="7">
        <v>0</v>
      </c>
      <c r="BX52" s="13">
        <v>0</v>
      </c>
      <c r="BY52" s="4">
        <v>0</v>
      </c>
      <c r="BZ52" s="7"/>
      <c r="CA52" s="13"/>
      <c r="CB52" s="4"/>
      <c r="CC52" s="7">
        <v>0</v>
      </c>
      <c r="CD52" s="13">
        <v>0</v>
      </c>
      <c r="CE52" s="4">
        <v>0</v>
      </c>
      <c r="CF52" s="7">
        <v>0</v>
      </c>
      <c r="CG52" s="13">
        <v>0</v>
      </c>
      <c r="CH52" s="4">
        <f t="shared" si="123"/>
        <v>0</v>
      </c>
      <c r="CI52" s="7">
        <v>0</v>
      </c>
      <c r="CJ52" s="13">
        <v>0</v>
      </c>
      <c r="CK52" s="4">
        <v>0</v>
      </c>
      <c r="CL52" s="7">
        <v>0</v>
      </c>
      <c r="CM52" s="13">
        <v>0</v>
      </c>
      <c r="CN52" s="4">
        <f t="shared" si="124"/>
        <v>0</v>
      </c>
      <c r="CO52" s="7">
        <v>0</v>
      </c>
      <c r="CP52" s="13">
        <v>0</v>
      </c>
      <c r="CQ52" s="4">
        <v>0</v>
      </c>
      <c r="CR52" s="7">
        <v>0</v>
      </c>
      <c r="CS52" s="13">
        <v>0</v>
      </c>
      <c r="CT52" s="4">
        <v>0</v>
      </c>
      <c r="CU52" s="7">
        <v>0</v>
      </c>
      <c r="CV52" s="13">
        <v>0</v>
      </c>
      <c r="CW52" s="4">
        <v>0</v>
      </c>
      <c r="CX52" s="7">
        <v>0</v>
      </c>
      <c r="CY52" s="13">
        <v>0</v>
      </c>
      <c r="CZ52" s="4">
        <v>0</v>
      </c>
      <c r="DA52" s="7">
        <v>0</v>
      </c>
      <c r="DB52" s="13">
        <v>0</v>
      </c>
      <c r="DC52" s="4">
        <v>0</v>
      </c>
      <c r="DD52" s="42">
        <v>416</v>
      </c>
      <c r="DE52" s="14">
        <v>318</v>
      </c>
      <c r="DF52" s="4">
        <f t="shared" si="128"/>
        <v>764.42307692307691</v>
      </c>
      <c r="DG52" s="7">
        <f t="shared" si="5"/>
        <v>107672</v>
      </c>
      <c r="DH52" s="4">
        <f t="shared" si="6"/>
        <v>166482</v>
      </c>
    </row>
    <row r="53" spans="1:200" x14ac:dyDescent="0.3">
      <c r="A53" s="46">
        <v>2007</v>
      </c>
      <c r="B53" s="47" t="s">
        <v>13</v>
      </c>
      <c r="C53" s="42">
        <v>66118</v>
      </c>
      <c r="D53" s="14">
        <v>109062</v>
      </c>
      <c r="E53" s="4">
        <f t="shared" si="125"/>
        <v>1649.5054296863184</v>
      </c>
      <c r="F53" s="7">
        <v>0</v>
      </c>
      <c r="G53" s="13">
        <v>0</v>
      </c>
      <c r="H53" s="4">
        <v>0</v>
      </c>
      <c r="I53" s="7">
        <v>0</v>
      </c>
      <c r="J53" s="13">
        <v>0</v>
      </c>
      <c r="K53" s="4">
        <f t="shared" si="120"/>
        <v>0</v>
      </c>
      <c r="L53" s="7">
        <v>0</v>
      </c>
      <c r="M53" s="13">
        <v>0</v>
      </c>
      <c r="N53" s="4">
        <v>0</v>
      </c>
      <c r="O53" s="7">
        <v>0</v>
      </c>
      <c r="P53" s="13">
        <v>0</v>
      </c>
      <c r="Q53" s="4">
        <v>0</v>
      </c>
      <c r="R53" s="7">
        <v>0</v>
      </c>
      <c r="S53" s="13">
        <v>0</v>
      </c>
      <c r="T53" s="4">
        <v>0</v>
      </c>
      <c r="U53" s="7">
        <v>0</v>
      </c>
      <c r="V53" s="13">
        <v>0</v>
      </c>
      <c r="W53" s="4">
        <v>0</v>
      </c>
      <c r="X53" s="7">
        <v>0</v>
      </c>
      <c r="Y53" s="13">
        <v>0</v>
      </c>
      <c r="Z53" s="4">
        <v>0</v>
      </c>
      <c r="AA53" s="7"/>
      <c r="AB53" s="13"/>
      <c r="AC53" s="4"/>
      <c r="AD53" s="7">
        <v>0</v>
      </c>
      <c r="AE53" s="13">
        <v>0</v>
      </c>
      <c r="AF53" s="4">
        <v>0</v>
      </c>
      <c r="AG53" s="7">
        <v>0</v>
      </c>
      <c r="AH53" s="13">
        <v>0</v>
      </c>
      <c r="AI53" s="4">
        <v>0</v>
      </c>
      <c r="AJ53" s="7">
        <v>0</v>
      </c>
      <c r="AK53" s="13">
        <v>0</v>
      </c>
      <c r="AL53" s="4">
        <v>0</v>
      </c>
      <c r="AM53" s="7">
        <v>0</v>
      </c>
      <c r="AN53" s="13">
        <v>0</v>
      </c>
      <c r="AO53" s="4">
        <v>0</v>
      </c>
      <c r="AP53" s="7"/>
      <c r="AQ53" s="13"/>
      <c r="AR53" s="4"/>
      <c r="AS53" s="7">
        <v>0</v>
      </c>
      <c r="AT53" s="13">
        <v>0</v>
      </c>
      <c r="AU53" s="4">
        <v>0</v>
      </c>
      <c r="AV53" s="7">
        <v>0</v>
      </c>
      <c r="AW53" s="13">
        <v>0</v>
      </c>
      <c r="AX53" s="4">
        <v>0</v>
      </c>
      <c r="AY53" s="7"/>
      <c r="AZ53" s="13"/>
      <c r="BA53" s="4"/>
      <c r="BB53" s="7">
        <v>0</v>
      </c>
      <c r="BC53" s="13">
        <v>0</v>
      </c>
      <c r="BD53" s="4">
        <f t="shared" si="121"/>
        <v>0</v>
      </c>
      <c r="BE53" s="7">
        <v>0</v>
      </c>
      <c r="BF53" s="13">
        <v>0</v>
      </c>
      <c r="BG53" s="4">
        <v>0</v>
      </c>
      <c r="BH53" s="7">
        <v>0</v>
      </c>
      <c r="BI53" s="13">
        <v>0</v>
      </c>
      <c r="BJ53" s="4">
        <v>0</v>
      </c>
      <c r="BK53" s="7">
        <v>0</v>
      </c>
      <c r="BL53" s="13">
        <v>0</v>
      </c>
      <c r="BM53" s="4">
        <f t="shared" si="122"/>
        <v>0</v>
      </c>
      <c r="BN53" s="7">
        <v>0</v>
      </c>
      <c r="BO53" s="13">
        <v>0</v>
      </c>
      <c r="BP53" s="4">
        <v>0</v>
      </c>
      <c r="BQ53" s="7">
        <v>0</v>
      </c>
      <c r="BR53" s="13">
        <v>0</v>
      </c>
      <c r="BS53" s="4">
        <v>0</v>
      </c>
      <c r="BT53" s="7">
        <v>0</v>
      </c>
      <c r="BU53" s="13">
        <v>0</v>
      </c>
      <c r="BV53" s="4">
        <v>0</v>
      </c>
      <c r="BW53" s="7">
        <v>0</v>
      </c>
      <c r="BX53" s="13">
        <v>0</v>
      </c>
      <c r="BY53" s="4">
        <v>0</v>
      </c>
      <c r="BZ53" s="7"/>
      <c r="CA53" s="13"/>
      <c r="CB53" s="4"/>
      <c r="CC53" s="7">
        <v>0</v>
      </c>
      <c r="CD53" s="13">
        <v>0</v>
      </c>
      <c r="CE53" s="4">
        <v>0</v>
      </c>
      <c r="CF53" s="7">
        <v>0</v>
      </c>
      <c r="CG53" s="13">
        <v>0</v>
      </c>
      <c r="CH53" s="4">
        <f t="shared" si="123"/>
        <v>0</v>
      </c>
      <c r="CI53" s="7">
        <v>0</v>
      </c>
      <c r="CJ53" s="13">
        <v>0</v>
      </c>
      <c r="CK53" s="4">
        <v>0</v>
      </c>
      <c r="CL53" s="7">
        <v>0</v>
      </c>
      <c r="CM53" s="13">
        <v>0</v>
      </c>
      <c r="CN53" s="4">
        <f t="shared" si="124"/>
        <v>0</v>
      </c>
      <c r="CO53" s="7">
        <v>0</v>
      </c>
      <c r="CP53" s="13">
        <v>0</v>
      </c>
      <c r="CQ53" s="4">
        <v>0</v>
      </c>
      <c r="CR53" s="7">
        <v>0</v>
      </c>
      <c r="CS53" s="13">
        <v>0</v>
      </c>
      <c r="CT53" s="4">
        <v>0</v>
      </c>
      <c r="CU53" s="7">
        <v>0</v>
      </c>
      <c r="CV53" s="13">
        <v>0</v>
      </c>
      <c r="CW53" s="4">
        <v>0</v>
      </c>
      <c r="CX53" s="7">
        <v>0</v>
      </c>
      <c r="CY53" s="13">
        <v>0</v>
      </c>
      <c r="CZ53" s="4">
        <v>0</v>
      </c>
      <c r="DA53" s="7">
        <v>0</v>
      </c>
      <c r="DB53" s="13">
        <v>0</v>
      </c>
      <c r="DC53" s="4">
        <v>0</v>
      </c>
      <c r="DD53" s="42">
        <v>474</v>
      </c>
      <c r="DE53" s="14">
        <v>363</v>
      </c>
      <c r="DF53" s="4">
        <f t="shared" si="128"/>
        <v>765.82278481012656</v>
      </c>
      <c r="DG53" s="7">
        <f t="shared" si="5"/>
        <v>66592</v>
      </c>
      <c r="DH53" s="4">
        <f t="shared" si="6"/>
        <v>109425</v>
      </c>
    </row>
    <row r="54" spans="1:200" x14ac:dyDescent="0.3">
      <c r="A54" s="46">
        <v>2007</v>
      </c>
      <c r="B54" s="47" t="s">
        <v>14</v>
      </c>
      <c r="C54" s="42">
        <v>47799</v>
      </c>
      <c r="D54" s="14">
        <v>73857</v>
      </c>
      <c r="E54" s="4">
        <f t="shared" si="125"/>
        <v>1545.1578484905542</v>
      </c>
      <c r="F54" s="7">
        <v>0</v>
      </c>
      <c r="G54" s="13">
        <v>0</v>
      </c>
      <c r="H54" s="4">
        <v>0</v>
      </c>
      <c r="I54" s="7">
        <v>0</v>
      </c>
      <c r="J54" s="13">
        <v>0</v>
      </c>
      <c r="K54" s="4">
        <f t="shared" si="120"/>
        <v>0</v>
      </c>
      <c r="L54" s="7">
        <v>0</v>
      </c>
      <c r="M54" s="13">
        <v>0</v>
      </c>
      <c r="N54" s="4">
        <v>0</v>
      </c>
      <c r="O54" s="7">
        <v>0</v>
      </c>
      <c r="P54" s="13">
        <v>0</v>
      </c>
      <c r="Q54" s="4">
        <v>0</v>
      </c>
      <c r="R54" s="7">
        <v>0</v>
      </c>
      <c r="S54" s="13">
        <v>0</v>
      </c>
      <c r="T54" s="4">
        <v>0</v>
      </c>
      <c r="U54" s="7">
        <v>0</v>
      </c>
      <c r="V54" s="13">
        <v>0</v>
      </c>
      <c r="W54" s="4">
        <v>0</v>
      </c>
      <c r="X54" s="7">
        <v>0</v>
      </c>
      <c r="Y54" s="13">
        <v>0</v>
      </c>
      <c r="Z54" s="4">
        <v>0</v>
      </c>
      <c r="AA54" s="7"/>
      <c r="AB54" s="13"/>
      <c r="AC54" s="4"/>
      <c r="AD54" s="7">
        <v>0</v>
      </c>
      <c r="AE54" s="13">
        <v>0</v>
      </c>
      <c r="AF54" s="4">
        <v>0</v>
      </c>
      <c r="AG54" s="7">
        <v>0</v>
      </c>
      <c r="AH54" s="13">
        <v>0</v>
      </c>
      <c r="AI54" s="4">
        <v>0</v>
      </c>
      <c r="AJ54" s="7">
        <v>0</v>
      </c>
      <c r="AK54" s="13">
        <v>0</v>
      </c>
      <c r="AL54" s="4">
        <v>0</v>
      </c>
      <c r="AM54" s="7">
        <v>0</v>
      </c>
      <c r="AN54" s="13">
        <v>0</v>
      </c>
      <c r="AO54" s="4">
        <v>0</v>
      </c>
      <c r="AP54" s="7"/>
      <c r="AQ54" s="13"/>
      <c r="AR54" s="4"/>
      <c r="AS54" s="7">
        <v>0</v>
      </c>
      <c r="AT54" s="13">
        <v>0</v>
      </c>
      <c r="AU54" s="4">
        <v>0</v>
      </c>
      <c r="AV54" s="7">
        <v>0</v>
      </c>
      <c r="AW54" s="13">
        <v>0</v>
      </c>
      <c r="AX54" s="4">
        <v>0</v>
      </c>
      <c r="AY54" s="7"/>
      <c r="AZ54" s="13"/>
      <c r="BA54" s="4"/>
      <c r="BB54" s="7">
        <v>0</v>
      </c>
      <c r="BC54" s="13">
        <v>0</v>
      </c>
      <c r="BD54" s="4">
        <f t="shared" si="121"/>
        <v>0</v>
      </c>
      <c r="BE54" s="7">
        <v>0</v>
      </c>
      <c r="BF54" s="13">
        <v>0</v>
      </c>
      <c r="BG54" s="4">
        <v>0</v>
      </c>
      <c r="BH54" s="7">
        <v>0</v>
      </c>
      <c r="BI54" s="13">
        <v>0</v>
      </c>
      <c r="BJ54" s="4">
        <v>0</v>
      </c>
      <c r="BK54" s="7">
        <v>0</v>
      </c>
      <c r="BL54" s="13">
        <v>0</v>
      </c>
      <c r="BM54" s="4">
        <f t="shared" si="122"/>
        <v>0</v>
      </c>
      <c r="BN54" s="7">
        <v>0</v>
      </c>
      <c r="BO54" s="13">
        <v>0</v>
      </c>
      <c r="BP54" s="4">
        <v>0</v>
      </c>
      <c r="BQ54" s="7">
        <v>0</v>
      </c>
      <c r="BR54" s="13">
        <v>0</v>
      </c>
      <c r="BS54" s="4">
        <v>0</v>
      </c>
      <c r="BT54" s="42">
        <v>28</v>
      </c>
      <c r="BU54" s="14">
        <v>97</v>
      </c>
      <c r="BV54" s="4">
        <f t="shared" ref="BV54" si="129">BU54/BT54*1000</f>
        <v>3464.2857142857142</v>
      </c>
      <c r="BW54" s="7">
        <v>0</v>
      </c>
      <c r="BX54" s="13">
        <v>0</v>
      </c>
      <c r="BY54" s="4">
        <v>0</v>
      </c>
      <c r="BZ54" s="7"/>
      <c r="CA54" s="13"/>
      <c r="CB54" s="4"/>
      <c r="CC54" s="7">
        <v>0</v>
      </c>
      <c r="CD54" s="13">
        <v>0</v>
      </c>
      <c r="CE54" s="4">
        <v>0</v>
      </c>
      <c r="CF54" s="7">
        <v>0</v>
      </c>
      <c r="CG54" s="13">
        <v>0</v>
      </c>
      <c r="CH54" s="4">
        <f t="shared" si="123"/>
        <v>0</v>
      </c>
      <c r="CI54" s="7">
        <v>0</v>
      </c>
      <c r="CJ54" s="13">
        <v>0</v>
      </c>
      <c r="CK54" s="4">
        <v>0</v>
      </c>
      <c r="CL54" s="7">
        <v>0</v>
      </c>
      <c r="CM54" s="13">
        <v>0</v>
      </c>
      <c r="CN54" s="4">
        <f t="shared" si="124"/>
        <v>0</v>
      </c>
      <c r="CO54" s="7">
        <v>0</v>
      </c>
      <c r="CP54" s="13">
        <v>0</v>
      </c>
      <c r="CQ54" s="4">
        <v>0</v>
      </c>
      <c r="CR54" s="7">
        <v>0</v>
      </c>
      <c r="CS54" s="13">
        <v>9</v>
      </c>
      <c r="CT54" s="4">
        <v>0</v>
      </c>
      <c r="CU54" s="7">
        <v>0</v>
      </c>
      <c r="CV54" s="13">
        <v>9</v>
      </c>
      <c r="CW54" s="4">
        <v>0</v>
      </c>
      <c r="CX54" s="7">
        <v>0</v>
      </c>
      <c r="CY54" s="13">
        <v>0</v>
      </c>
      <c r="CZ54" s="4">
        <v>0</v>
      </c>
      <c r="DA54" s="7">
        <v>0</v>
      </c>
      <c r="DB54" s="13">
        <v>0</v>
      </c>
      <c r="DC54" s="4">
        <v>0</v>
      </c>
      <c r="DD54" s="7">
        <v>0</v>
      </c>
      <c r="DE54" s="13">
        <v>0</v>
      </c>
      <c r="DF54" s="4">
        <v>0</v>
      </c>
      <c r="DG54" s="7">
        <f t="shared" si="5"/>
        <v>47827</v>
      </c>
      <c r="DH54" s="4">
        <f t="shared" si="6"/>
        <v>73972</v>
      </c>
    </row>
    <row r="55" spans="1:200" x14ac:dyDescent="0.3">
      <c r="A55" s="46">
        <v>2007</v>
      </c>
      <c r="B55" s="47" t="s">
        <v>15</v>
      </c>
      <c r="C55" s="42">
        <v>94653</v>
      </c>
      <c r="D55" s="14">
        <v>147984</v>
      </c>
      <c r="E55" s="4">
        <f t="shared" si="125"/>
        <v>1563.4369750562582</v>
      </c>
      <c r="F55" s="7">
        <v>0</v>
      </c>
      <c r="G55" s="13">
        <v>0</v>
      </c>
      <c r="H55" s="4">
        <v>0</v>
      </c>
      <c r="I55" s="7">
        <v>0</v>
      </c>
      <c r="J55" s="13">
        <v>0</v>
      </c>
      <c r="K55" s="4">
        <f t="shared" si="120"/>
        <v>0</v>
      </c>
      <c r="L55" s="7">
        <v>0</v>
      </c>
      <c r="M55" s="13">
        <v>0</v>
      </c>
      <c r="N55" s="4">
        <v>0</v>
      </c>
      <c r="O55" s="7">
        <v>0</v>
      </c>
      <c r="P55" s="13">
        <v>0</v>
      </c>
      <c r="Q55" s="4">
        <v>0</v>
      </c>
      <c r="R55" s="7">
        <v>0</v>
      </c>
      <c r="S55" s="13">
        <v>0</v>
      </c>
      <c r="T55" s="4">
        <v>0</v>
      </c>
      <c r="U55" s="7">
        <v>0</v>
      </c>
      <c r="V55" s="13">
        <v>0</v>
      </c>
      <c r="W55" s="4">
        <v>0</v>
      </c>
      <c r="X55" s="7">
        <v>0</v>
      </c>
      <c r="Y55" s="13">
        <v>0</v>
      </c>
      <c r="Z55" s="4">
        <v>0</v>
      </c>
      <c r="AA55" s="7"/>
      <c r="AB55" s="13"/>
      <c r="AC55" s="4"/>
      <c r="AD55" s="7">
        <v>0</v>
      </c>
      <c r="AE55" s="13">
        <v>0</v>
      </c>
      <c r="AF55" s="4">
        <v>0</v>
      </c>
      <c r="AG55" s="7">
        <v>0</v>
      </c>
      <c r="AH55" s="13">
        <v>0</v>
      </c>
      <c r="AI55" s="4">
        <v>0</v>
      </c>
      <c r="AJ55" s="7">
        <v>0</v>
      </c>
      <c r="AK55" s="13">
        <v>0</v>
      </c>
      <c r="AL55" s="4">
        <v>0</v>
      </c>
      <c r="AM55" s="7">
        <v>0</v>
      </c>
      <c r="AN55" s="13">
        <v>0</v>
      </c>
      <c r="AO55" s="4">
        <v>0</v>
      </c>
      <c r="AP55" s="7"/>
      <c r="AQ55" s="13"/>
      <c r="AR55" s="4"/>
      <c r="AS55" s="7">
        <v>0</v>
      </c>
      <c r="AT55" s="13">
        <v>0</v>
      </c>
      <c r="AU55" s="4">
        <v>0</v>
      </c>
      <c r="AV55" s="7">
        <v>0</v>
      </c>
      <c r="AW55" s="13">
        <v>0</v>
      </c>
      <c r="AX55" s="4">
        <v>0</v>
      </c>
      <c r="AY55" s="7"/>
      <c r="AZ55" s="13"/>
      <c r="BA55" s="4"/>
      <c r="BB55" s="7">
        <v>0</v>
      </c>
      <c r="BC55" s="13">
        <v>0</v>
      </c>
      <c r="BD55" s="4">
        <f t="shared" si="121"/>
        <v>0</v>
      </c>
      <c r="BE55" s="7">
        <v>0</v>
      </c>
      <c r="BF55" s="13">
        <v>0</v>
      </c>
      <c r="BG55" s="4">
        <v>0</v>
      </c>
      <c r="BH55" s="7">
        <v>0</v>
      </c>
      <c r="BI55" s="13">
        <v>0</v>
      </c>
      <c r="BJ55" s="4">
        <v>0</v>
      </c>
      <c r="BK55" s="7">
        <v>0</v>
      </c>
      <c r="BL55" s="13">
        <v>0</v>
      </c>
      <c r="BM55" s="4">
        <f t="shared" si="122"/>
        <v>0</v>
      </c>
      <c r="BN55" s="7">
        <v>0</v>
      </c>
      <c r="BO55" s="13">
        <v>0</v>
      </c>
      <c r="BP55" s="4">
        <v>0</v>
      </c>
      <c r="BQ55" s="7">
        <v>0</v>
      </c>
      <c r="BR55" s="13">
        <v>0</v>
      </c>
      <c r="BS55" s="4">
        <v>0</v>
      </c>
      <c r="BT55" s="7">
        <v>0</v>
      </c>
      <c r="BU55" s="13">
        <v>0</v>
      </c>
      <c r="BV55" s="4">
        <v>0</v>
      </c>
      <c r="BW55" s="7">
        <v>0</v>
      </c>
      <c r="BX55" s="13">
        <v>0</v>
      </c>
      <c r="BY55" s="4">
        <v>0</v>
      </c>
      <c r="BZ55" s="7"/>
      <c r="CA55" s="13"/>
      <c r="CB55" s="4"/>
      <c r="CC55" s="7">
        <v>0</v>
      </c>
      <c r="CD55" s="13">
        <v>0</v>
      </c>
      <c r="CE55" s="4">
        <v>0</v>
      </c>
      <c r="CF55" s="7">
        <v>0</v>
      </c>
      <c r="CG55" s="13">
        <v>0</v>
      </c>
      <c r="CH55" s="4">
        <f t="shared" si="123"/>
        <v>0</v>
      </c>
      <c r="CI55" s="7">
        <v>0</v>
      </c>
      <c r="CJ55" s="13">
        <v>0</v>
      </c>
      <c r="CK55" s="4">
        <v>0</v>
      </c>
      <c r="CL55" s="7">
        <v>0</v>
      </c>
      <c r="CM55" s="13">
        <v>0</v>
      </c>
      <c r="CN55" s="4">
        <f t="shared" si="124"/>
        <v>0</v>
      </c>
      <c r="CO55" s="7">
        <v>0</v>
      </c>
      <c r="CP55" s="13">
        <v>0</v>
      </c>
      <c r="CQ55" s="4">
        <v>0</v>
      </c>
      <c r="CR55" s="7">
        <v>0</v>
      </c>
      <c r="CS55" s="13">
        <v>0</v>
      </c>
      <c r="CT55" s="4">
        <v>0</v>
      </c>
      <c r="CU55" s="7">
        <v>0</v>
      </c>
      <c r="CV55" s="13">
        <v>0</v>
      </c>
      <c r="CW55" s="4">
        <v>0</v>
      </c>
      <c r="CX55" s="7">
        <v>0</v>
      </c>
      <c r="CY55" s="13">
        <v>0</v>
      </c>
      <c r="CZ55" s="4">
        <v>0</v>
      </c>
      <c r="DA55" s="7">
        <v>0</v>
      </c>
      <c r="DB55" s="13">
        <v>0</v>
      </c>
      <c r="DC55" s="4">
        <v>0</v>
      </c>
      <c r="DD55" s="7">
        <v>0</v>
      </c>
      <c r="DE55" s="13">
        <v>0</v>
      </c>
      <c r="DF55" s="4">
        <v>0</v>
      </c>
      <c r="DG55" s="7">
        <f t="shared" si="5"/>
        <v>94653</v>
      </c>
      <c r="DH55" s="4">
        <f t="shared" si="6"/>
        <v>147984</v>
      </c>
    </row>
    <row r="56" spans="1:200" x14ac:dyDescent="0.3">
      <c r="A56" s="46">
        <v>2007</v>
      </c>
      <c r="B56" s="47" t="s">
        <v>16</v>
      </c>
      <c r="C56" s="42">
        <v>76841</v>
      </c>
      <c r="D56" s="14">
        <v>135842</v>
      </c>
      <c r="E56" s="4">
        <f t="shared" si="125"/>
        <v>1767.8322770396014</v>
      </c>
      <c r="F56" s="7">
        <v>0</v>
      </c>
      <c r="G56" s="13">
        <v>0</v>
      </c>
      <c r="H56" s="4">
        <v>0</v>
      </c>
      <c r="I56" s="7">
        <v>0</v>
      </c>
      <c r="J56" s="13">
        <v>0</v>
      </c>
      <c r="K56" s="4">
        <f t="shared" si="120"/>
        <v>0</v>
      </c>
      <c r="L56" s="7">
        <v>0</v>
      </c>
      <c r="M56" s="13">
        <v>0</v>
      </c>
      <c r="N56" s="4">
        <v>0</v>
      </c>
      <c r="O56" s="7">
        <v>0</v>
      </c>
      <c r="P56" s="13">
        <v>0</v>
      </c>
      <c r="Q56" s="4">
        <v>0</v>
      </c>
      <c r="R56" s="7">
        <v>0</v>
      </c>
      <c r="S56" s="13">
        <v>0</v>
      </c>
      <c r="T56" s="4">
        <v>0</v>
      </c>
      <c r="U56" s="7">
        <v>0</v>
      </c>
      <c r="V56" s="13">
        <v>0</v>
      </c>
      <c r="W56" s="4">
        <v>0</v>
      </c>
      <c r="X56" s="7">
        <v>0</v>
      </c>
      <c r="Y56" s="13">
        <v>0</v>
      </c>
      <c r="Z56" s="4">
        <v>0</v>
      </c>
      <c r="AA56" s="7"/>
      <c r="AB56" s="13"/>
      <c r="AC56" s="4"/>
      <c r="AD56" s="7">
        <v>0</v>
      </c>
      <c r="AE56" s="13">
        <v>0</v>
      </c>
      <c r="AF56" s="4">
        <v>0</v>
      </c>
      <c r="AG56" s="7">
        <v>0</v>
      </c>
      <c r="AH56" s="13">
        <v>0</v>
      </c>
      <c r="AI56" s="4">
        <v>0</v>
      </c>
      <c r="AJ56" s="7">
        <v>0</v>
      </c>
      <c r="AK56" s="13">
        <v>0</v>
      </c>
      <c r="AL56" s="4">
        <v>0</v>
      </c>
      <c r="AM56" s="7">
        <v>0</v>
      </c>
      <c r="AN56" s="13">
        <v>0</v>
      </c>
      <c r="AO56" s="4">
        <v>0</v>
      </c>
      <c r="AP56" s="7"/>
      <c r="AQ56" s="13"/>
      <c r="AR56" s="4"/>
      <c r="AS56" s="7">
        <v>0</v>
      </c>
      <c r="AT56" s="13">
        <v>0</v>
      </c>
      <c r="AU56" s="4">
        <v>0</v>
      </c>
      <c r="AV56" s="7">
        <v>0</v>
      </c>
      <c r="AW56" s="13">
        <v>0</v>
      </c>
      <c r="AX56" s="4">
        <v>0</v>
      </c>
      <c r="AY56" s="7"/>
      <c r="AZ56" s="13"/>
      <c r="BA56" s="4"/>
      <c r="BB56" s="7">
        <v>0</v>
      </c>
      <c r="BC56" s="13">
        <v>0</v>
      </c>
      <c r="BD56" s="4">
        <f t="shared" si="121"/>
        <v>0</v>
      </c>
      <c r="BE56" s="7">
        <v>0</v>
      </c>
      <c r="BF56" s="13">
        <v>0</v>
      </c>
      <c r="BG56" s="4">
        <v>0</v>
      </c>
      <c r="BH56" s="7">
        <v>0</v>
      </c>
      <c r="BI56" s="13">
        <v>0</v>
      </c>
      <c r="BJ56" s="4">
        <v>0</v>
      </c>
      <c r="BK56" s="7">
        <v>0</v>
      </c>
      <c r="BL56" s="13">
        <v>0</v>
      </c>
      <c r="BM56" s="4">
        <f t="shared" si="122"/>
        <v>0</v>
      </c>
      <c r="BN56" s="7">
        <v>0</v>
      </c>
      <c r="BO56" s="13">
        <v>0</v>
      </c>
      <c r="BP56" s="4">
        <v>0</v>
      </c>
      <c r="BQ56" s="7">
        <v>0</v>
      </c>
      <c r="BR56" s="13">
        <v>0</v>
      </c>
      <c r="BS56" s="4">
        <v>0</v>
      </c>
      <c r="BT56" s="7">
        <v>0</v>
      </c>
      <c r="BU56" s="13">
        <v>0</v>
      </c>
      <c r="BV56" s="4">
        <v>0</v>
      </c>
      <c r="BW56" s="7">
        <v>0</v>
      </c>
      <c r="BX56" s="13">
        <v>0</v>
      </c>
      <c r="BY56" s="4">
        <v>0</v>
      </c>
      <c r="BZ56" s="7"/>
      <c r="CA56" s="13"/>
      <c r="CB56" s="4"/>
      <c r="CC56" s="7">
        <v>0</v>
      </c>
      <c r="CD56" s="13">
        <v>0</v>
      </c>
      <c r="CE56" s="4">
        <v>0</v>
      </c>
      <c r="CF56" s="7">
        <v>0</v>
      </c>
      <c r="CG56" s="13">
        <v>0</v>
      </c>
      <c r="CH56" s="4">
        <f t="shared" si="123"/>
        <v>0</v>
      </c>
      <c r="CI56" s="7">
        <v>0</v>
      </c>
      <c r="CJ56" s="13">
        <v>0</v>
      </c>
      <c r="CK56" s="4">
        <v>0</v>
      </c>
      <c r="CL56" s="7">
        <v>0</v>
      </c>
      <c r="CM56" s="13">
        <v>0</v>
      </c>
      <c r="CN56" s="4">
        <f t="shared" si="124"/>
        <v>0</v>
      </c>
      <c r="CO56" s="7">
        <v>0</v>
      </c>
      <c r="CP56" s="13">
        <v>0</v>
      </c>
      <c r="CQ56" s="4">
        <v>0</v>
      </c>
      <c r="CR56" s="7">
        <v>0</v>
      </c>
      <c r="CS56" s="13">
        <v>0</v>
      </c>
      <c r="CT56" s="4">
        <v>0</v>
      </c>
      <c r="CU56" s="7">
        <v>0</v>
      </c>
      <c r="CV56" s="13">
        <v>0</v>
      </c>
      <c r="CW56" s="4">
        <v>0</v>
      </c>
      <c r="CX56" s="7">
        <v>0</v>
      </c>
      <c r="CY56" s="13">
        <v>0</v>
      </c>
      <c r="CZ56" s="4">
        <v>0</v>
      </c>
      <c r="DA56" s="7">
        <v>0</v>
      </c>
      <c r="DB56" s="13">
        <v>0</v>
      </c>
      <c r="DC56" s="4">
        <v>0</v>
      </c>
      <c r="DD56" s="7">
        <v>0</v>
      </c>
      <c r="DE56" s="13">
        <v>0</v>
      </c>
      <c r="DF56" s="4">
        <v>0</v>
      </c>
      <c r="DG56" s="7">
        <f t="shared" si="5"/>
        <v>76841</v>
      </c>
      <c r="DH56" s="4">
        <f t="shared" si="6"/>
        <v>135842</v>
      </c>
    </row>
    <row r="57" spans="1:200" ht="15" thickBot="1" x14ac:dyDescent="0.35">
      <c r="A57" s="48"/>
      <c r="B57" s="49" t="s">
        <v>17</v>
      </c>
      <c r="C57" s="41">
        <f>SUM(C45:C56)</f>
        <v>940259</v>
      </c>
      <c r="D57" s="31">
        <f>SUM(D45:D56)</f>
        <v>1471351</v>
      </c>
      <c r="E57" s="32"/>
      <c r="F57" s="41">
        <f t="shared" ref="F57:G57" si="130">SUM(F45:F56)</f>
        <v>0</v>
      </c>
      <c r="G57" s="31">
        <f t="shared" si="130"/>
        <v>0</v>
      </c>
      <c r="H57" s="32"/>
      <c r="I57" s="41">
        <f t="shared" ref="I57:J57" si="131">SUM(I45:I56)</f>
        <v>0</v>
      </c>
      <c r="J57" s="31">
        <f t="shared" si="131"/>
        <v>0</v>
      </c>
      <c r="K57" s="32"/>
      <c r="L57" s="41">
        <f t="shared" ref="L57:M57" si="132">SUM(L45:L56)</f>
        <v>34</v>
      </c>
      <c r="M57" s="31">
        <f t="shared" si="132"/>
        <v>85</v>
      </c>
      <c r="N57" s="32"/>
      <c r="O57" s="41">
        <f t="shared" ref="O57:P57" si="133">SUM(O45:O56)</f>
        <v>0</v>
      </c>
      <c r="P57" s="31">
        <f t="shared" si="133"/>
        <v>0</v>
      </c>
      <c r="Q57" s="32"/>
      <c r="R57" s="41">
        <f t="shared" ref="R57:S57" si="134">SUM(R45:R56)</f>
        <v>0</v>
      </c>
      <c r="S57" s="31">
        <f t="shared" si="134"/>
        <v>0</v>
      </c>
      <c r="T57" s="32"/>
      <c r="U57" s="41">
        <f t="shared" ref="U57:V57" si="135">SUM(U45:U56)</f>
        <v>0</v>
      </c>
      <c r="V57" s="31">
        <f t="shared" si="135"/>
        <v>0</v>
      </c>
      <c r="W57" s="32"/>
      <c r="X57" s="41">
        <f t="shared" ref="X57:Y57" si="136">SUM(X45:X56)</f>
        <v>0</v>
      </c>
      <c r="Y57" s="31">
        <f t="shared" si="136"/>
        <v>0</v>
      </c>
      <c r="Z57" s="32"/>
      <c r="AA57" s="41"/>
      <c r="AB57" s="31"/>
      <c r="AC57" s="32"/>
      <c r="AD57" s="41">
        <f t="shared" ref="AD57:AE57" si="137">SUM(AD45:AD56)</f>
        <v>0</v>
      </c>
      <c r="AE57" s="31">
        <f t="shared" si="137"/>
        <v>0</v>
      </c>
      <c r="AF57" s="32"/>
      <c r="AG57" s="41">
        <f t="shared" ref="AG57:AH57" si="138">SUM(AG45:AG56)</f>
        <v>0</v>
      </c>
      <c r="AH57" s="31">
        <f t="shared" si="138"/>
        <v>0</v>
      </c>
      <c r="AI57" s="32"/>
      <c r="AJ57" s="41">
        <f t="shared" ref="AJ57:AK57" si="139">SUM(AJ45:AJ56)</f>
        <v>0</v>
      </c>
      <c r="AK57" s="31">
        <f t="shared" si="139"/>
        <v>0</v>
      </c>
      <c r="AL57" s="32"/>
      <c r="AM57" s="41">
        <f t="shared" ref="AM57:AN57" si="140">SUM(AM45:AM56)</f>
        <v>0</v>
      </c>
      <c r="AN57" s="31">
        <f t="shared" si="140"/>
        <v>0</v>
      </c>
      <c r="AO57" s="32"/>
      <c r="AP57" s="41"/>
      <c r="AQ57" s="31"/>
      <c r="AR57" s="32"/>
      <c r="AS57" s="41">
        <f t="shared" ref="AS57:AT57" si="141">SUM(AS45:AS56)</f>
        <v>0</v>
      </c>
      <c r="AT57" s="31">
        <f t="shared" si="141"/>
        <v>0</v>
      </c>
      <c r="AU57" s="32"/>
      <c r="AV57" s="41">
        <f t="shared" ref="AV57:AW57" si="142">SUM(AV45:AV56)</f>
        <v>0</v>
      </c>
      <c r="AW57" s="31">
        <f t="shared" si="142"/>
        <v>0</v>
      </c>
      <c r="AX57" s="32"/>
      <c r="AY57" s="41"/>
      <c r="AZ57" s="31"/>
      <c r="BA57" s="32"/>
      <c r="BB57" s="41">
        <f t="shared" ref="BB57:BC57" si="143">SUM(BB45:BB56)</f>
        <v>0</v>
      </c>
      <c r="BC57" s="31">
        <f t="shared" si="143"/>
        <v>0</v>
      </c>
      <c r="BD57" s="32"/>
      <c r="BE57" s="41">
        <f t="shared" ref="BE57:BF57" si="144">SUM(BE45:BE56)</f>
        <v>0</v>
      </c>
      <c r="BF57" s="31">
        <f t="shared" si="144"/>
        <v>0</v>
      </c>
      <c r="BG57" s="32"/>
      <c r="BH57" s="41">
        <f t="shared" ref="BH57:BI57" si="145">SUM(BH45:BH56)</f>
        <v>0</v>
      </c>
      <c r="BI57" s="31">
        <f t="shared" si="145"/>
        <v>0</v>
      </c>
      <c r="BJ57" s="32"/>
      <c r="BK57" s="41">
        <f t="shared" ref="BK57:BL57" si="146">SUM(BK45:BK56)</f>
        <v>0</v>
      </c>
      <c r="BL57" s="31">
        <f t="shared" si="146"/>
        <v>0</v>
      </c>
      <c r="BM57" s="32"/>
      <c r="BN57" s="41">
        <f t="shared" ref="BN57:BO57" si="147">SUM(BN45:BN56)</f>
        <v>0</v>
      </c>
      <c r="BO57" s="31">
        <f t="shared" si="147"/>
        <v>0</v>
      </c>
      <c r="BP57" s="32"/>
      <c r="BQ57" s="41">
        <f t="shared" ref="BQ57:BR57" si="148">SUM(BQ45:BQ56)</f>
        <v>0</v>
      </c>
      <c r="BR57" s="31">
        <f t="shared" si="148"/>
        <v>0</v>
      </c>
      <c r="BS57" s="32"/>
      <c r="BT57" s="41">
        <f t="shared" ref="BT57:BU57" si="149">SUM(BT45:BT56)</f>
        <v>28</v>
      </c>
      <c r="BU57" s="31">
        <f t="shared" si="149"/>
        <v>97</v>
      </c>
      <c r="BV57" s="32"/>
      <c r="BW57" s="41">
        <f t="shared" ref="BW57:BX57" si="150">SUM(BW45:BW56)</f>
        <v>0</v>
      </c>
      <c r="BX57" s="31">
        <f t="shared" si="150"/>
        <v>0</v>
      </c>
      <c r="BY57" s="32"/>
      <c r="BZ57" s="41"/>
      <c r="CA57" s="31"/>
      <c r="CB57" s="32"/>
      <c r="CC57" s="41">
        <f t="shared" ref="CC57:CD57" si="151">SUM(CC45:CC56)</f>
        <v>0</v>
      </c>
      <c r="CD57" s="31">
        <f t="shared" si="151"/>
        <v>0</v>
      </c>
      <c r="CE57" s="32"/>
      <c r="CF57" s="41">
        <f t="shared" ref="CF57:CG57" si="152">SUM(CF45:CF56)</f>
        <v>0</v>
      </c>
      <c r="CG57" s="31">
        <f t="shared" si="152"/>
        <v>0</v>
      </c>
      <c r="CH57" s="32"/>
      <c r="CI57" s="41">
        <f t="shared" ref="CI57:CJ57" si="153">SUM(CI45:CI56)</f>
        <v>0</v>
      </c>
      <c r="CJ57" s="31">
        <f t="shared" si="153"/>
        <v>0</v>
      </c>
      <c r="CK57" s="32"/>
      <c r="CL57" s="41">
        <f t="shared" ref="CL57:CM57" si="154">SUM(CL45:CL56)</f>
        <v>0</v>
      </c>
      <c r="CM57" s="31">
        <f t="shared" si="154"/>
        <v>0</v>
      </c>
      <c r="CN57" s="32"/>
      <c r="CO57" s="41">
        <f t="shared" ref="CO57:CP57" si="155">SUM(CO45:CO56)</f>
        <v>0</v>
      </c>
      <c r="CP57" s="31">
        <f t="shared" si="155"/>
        <v>0</v>
      </c>
      <c r="CQ57" s="32"/>
      <c r="CR57" s="41">
        <f t="shared" ref="CR57:CS57" si="156">SUM(CR45:CR56)</f>
        <v>0</v>
      </c>
      <c r="CS57" s="31">
        <f t="shared" si="156"/>
        <v>12</v>
      </c>
      <c r="CT57" s="32"/>
      <c r="CU57" s="41">
        <f t="shared" ref="CU57:CV57" si="157">SUM(CU45:CU56)</f>
        <v>0</v>
      </c>
      <c r="CV57" s="31">
        <f t="shared" si="157"/>
        <v>12</v>
      </c>
      <c r="CW57" s="32"/>
      <c r="CX57" s="41">
        <f t="shared" ref="CX57:CY57" si="158">SUM(CX45:CX56)</f>
        <v>0</v>
      </c>
      <c r="CY57" s="31">
        <f t="shared" si="158"/>
        <v>0</v>
      </c>
      <c r="CZ57" s="32"/>
      <c r="DA57" s="41">
        <f t="shared" ref="DA57:DB57" si="159">SUM(DA45:DA56)</f>
        <v>739</v>
      </c>
      <c r="DB57" s="31">
        <f t="shared" si="159"/>
        <v>1560</v>
      </c>
      <c r="DC57" s="32"/>
      <c r="DD57" s="41">
        <f t="shared" ref="DD57:DE57" si="160">SUM(DD45:DD56)</f>
        <v>923</v>
      </c>
      <c r="DE57" s="31">
        <f t="shared" si="160"/>
        <v>706</v>
      </c>
      <c r="DF57" s="32"/>
      <c r="DG57" s="41">
        <f t="shared" si="5"/>
        <v>941983</v>
      </c>
      <c r="DH57" s="32">
        <f t="shared" si="6"/>
        <v>1473823</v>
      </c>
      <c r="DZ57" s="2"/>
      <c r="EE57" s="2"/>
      <c r="EJ57" s="2"/>
      <c r="EO57" s="2"/>
      <c r="ET57" s="2"/>
      <c r="EY57" s="2"/>
      <c r="FD57" s="2"/>
      <c r="FI57" s="2"/>
      <c r="FN57" s="2"/>
      <c r="FS57" s="2"/>
      <c r="FX57" s="2"/>
      <c r="GC57" s="2"/>
      <c r="GH57" s="2"/>
      <c r="GM57" s="2"/>
      <c r="GR57" s="2"/>
    </row>
    <row r="58" spans="1:200" x14ac:dyDescent="0.3">
      <c r="A58" s="46">
        <v>2008</v>
      </c>
      <c r="B58" s="47" t="s">
        <v>5</v>
      </c>
      <c r="C58" s="42">
        <v>69901</v>
      </c>
      <c r="D58" s="14">
        <v>139866</v>
      </c>
      <c r="E58" s="4">
        <f>D58/C58*1000</f>
        <v>2000.9155806068582</v>
      </c>
      <c r="F58" s="7">
        <v>0</v>
      </c>
      <c r="G58" s="13">
        <v>0</v>
      </c>
      <c r="H58" s="4">
        <v>0</v>
      </c>
      <c r="I58" s="7">
        <v>0</v>
      </c>
      <c r="J58" s="13">
        <v>0</v>
      </c>
      <c r="K58" s="4">
        <f t="shared" ref="K58:K69" si="161">IF(I58=0,0,J58/I58*1000)</f>
        <v>0</v>
      </c>
      <c r="L58" s="7">
        <v>0</v>
      </c>
      <c r="M58" s="13">
        <v>0</v>
      </c>
      <c r="N58" s="4">
        <v>0</v>
      </c>
      <c r="O58" s="7">
        <v>0</v>
      </c>
      <c r="P58" s="13">
        <v>0</v>
      </c>
      <c r="Q58" s="4">
        <v>0</v>
      </c>
      <c r="R58" s="7">
        <v>0</v>
      </c>
      <c r="S58" s="13">
        <v>0</v>
      </c>
      <c r="T58" s="4">
        <v>0</v>
      </c>
      <c r="U58" s="7">
        <v>0</v>
      </c>
      <c r="V58" s="13">
        <v>0</v>
      </c>
      <c r="W58" s="4">
        <v>0</v>
      </c>
      <c r="X58" s="7">
        <v>0</v>
      </c>
      <c r="Y58" s="13">
        <v>0</v>
      </c>
      <c r="Z58" s="4">
        <v>0</v>
      </c>
      <c r="AA58" s="7"/>
      <c r="AB58" s="13"/>
      <c r="AC58" s="4"/>
      <c r="AD58" s="7">
        <v>0</v>
      </c>
      <c r="AE58" s="13">
        <v>0</v>
      </c>
      <c r="AF58" s="4">
        <v>0</v>
      </c>
      <c r="AG58" s="7">
        <v>0</v>
      </c>
      <c r="AH58" s="13">
        <v>0</v>
      </c>
      <c r="AI58" s="4">
        <v>0</v>
      </c>
      <c r="AJ58" s="7">
        <v>0</v>
      </c>
      <c r="AK58" s="13">
        <v>0</v>
      </c>
      <c r="AL58" s="4">
        <v>0</v>
      </c>
      <c r="AM58" s="7">
        <v>0</v>
      </c>
      <c r="AN58" s="13">
        <v>0</v>
      </c>
      <c r="AO58" s="4">
        <v>0</v>
      </c>
      <c r="AP58" s="7"/>
      <c r="AQ58" s="13"/>
      <c r="AR58" s="4"/>
      <c r="AS58" s="7">
        <v>0</v>
      </c>
      <c r="AT58" s="13">
        <v>0</v>
      </c>
      <c r="AU58" s="4">
        <v>0</v>
      </c>
      <c r="AV58" s="7">
        <v>0</v>
      </c>
      <c r="AW58" s="13">
        <v>0</v>
      </c>
      <c r="AX58" s="4">
        <v>0</v>
      </c>
      <c r="AY58" s="7"/>
      <c r="AZ58" s="13"/>
      <c r="BA58" s="4"/>
      <c r="BB58" s="7">
        <v>0</v>
      </c>
      <c r="BC58" s="13">
        <v>0</v>
      </c>
      <c r="BD58" s="4">
        <f t="shared" ref="BD58:BD69" si="162">IF(BB58=0,0,BC58/BB58*1000)</f>
        <v>0</v>
      </c>
      <c r="BE58" s="7">
        <v>0</v>
      </c>
      <c r="BF58" s="13">
        <v>0</v>
      </c>
      <c r="BG58" s="4">
        <v>0</v>
      </c>
      <c r="BH58" s="7">
        <v>0</v>
      </c>
      <c r="BI58" s="13">
        <v>0</v>
      </c>
      <c r="BJ58" s="4">
        <v>0</v>
      </c>
      <c r="BK58" s="7">
        <v>0</v>
      </c>
      <c r="BL58" s="13">
        <v>0</v>
      </c>
      <c r="BM58" s="4">
        <f t="shared" ref="BM58:BM69" si="163">IF(BK58=0,0,BL58/BK58*1000)</f>
        <v>0</v>
      </c>
      <c r="BN58" s="7">
        <v>0</v>
      </c>
      <c r="BO58" s="13">
        <v>0</v>
      </c>
      <c r="BP58" s="4">
        <v>0</v>
      </c>
      <c r="BQ58" s="42">
        <v>0</v>
      </c>
      <c r="BR58" s="14">
        <v>0</v>
      </c>
      <c r="BS58" s="4">
        <v>0</v>
      </c>
      <c r="BT58" s="42">
        <v>28</v>
      </c>
      <c r="BU58" s="14">
        <v>101</v>
      </c>
      <c r="BV58" s="4">
        <f t="shared" ref="BV58:BV69" si="164">BU58/BT58*1000</f>
        <v>3607.1428571428573</v>
      </c>
      <c r="BW58" s="7">
        <v>0</v>
      </c>
      <c r="BX58" s="13">
        <v>0</v>
      </c>
      <c r="BY58" s="4">
        <v>0</v>
      </c>
      <c r="BZ58" s="7"/>
      <c r="CA58" s="13"/>
      <c r="CB58" s="4"/>
      <c r="CC58" s="7">
        <v>0</v>
      </c>
      <c r="CD58" s="13">
        <v>0</v>
      </c>
      <c r="CE58" s="4">
        <v>0</v>
      </c>
      <c r="CF58" s="7">
        <v>0</v>
      </c>
      <c r="CG58" s="13">
        <v>0</v>
      </c>
      <c r="CH58" s="4">
        <f t="shared" ref="CH58:CH69" si="165">IF(CF58=0,0,CG58/CF58*1000)</f>
        <v>0</v>
      </c>
      <c r="CI58" s="7">
        <v>0</v>
      </c>
      <c r="CJ58" s="13">
        <v>0</v>
      </c>
      <c r="CK58" s="4">
        <v>0</v>
      </c>
      <c r="CL58" s="7">
        <v>0</v>
      </c>
      <c r="CM58" s="13">
        <v>0</v>
      </c>
      <c r="CN58" s="4">
        <f t="shared" ref="CN58:CN69" si="166">IF(CL58=0,0,CM58/CL58*1000)</f>
        <v>0</v>
      </c>
      <c r="CO58" s="7">
        <v>0</v>
      </c>
      <c r="CP58" s="13">
        <v>0</v>
      </c>
      <c r="CQ58" s="4">
        <v>0</v>
      </c>
      <c r="CR58" s="7">
        <v>0</v>
      </c>
      <c r="CS58" s="13">
        <v>0</v>
      </c>
      <c r="CT58" s="4">
        <v>0</v>
      </c>
      <c r="CU58" s="7">
        <v>0</v>
      </c>
      <c r="CV58" s="13">
        <v>0</v>
      </c>
      <c r="CW58" s="4">
        <v>0</v>
      </c>
      <c r="CX58" s="7">
        <v>0</v>
      </c>
      <c r="CY58" s="13">
        <v>0</v>
      </c>
      <c r="CZ58" s="4">
        <v>0</v>
      </c>
      <c r="DA58" s="7">
        <v>0</v>
      </c>
      <c r="DB58" s="13">
        <v>0</v>
      </c>
      <c r="DC58" s="4">
        <v>0</v>
      </c>
      <c r="DD58" s="7">
        <v>0</v>
      </c>
      <c r="DE58" s="13">
        <v>0</v>
      </c>
      <c r="DF58" s="4">
        <v>0</v>
      </c>
      <c r="DG58" s="7">
        <f t="shared" si="5"/>
        <v>69929</v>
      </c>
      <c r="DH58" s="4">
        <f t="shared" si="6"/>
        <v>139967</v>
      </c>
    </row>
    <row r="59" spans="1:200" x14ac:dyDescent="0.3">
      <c r="A59" s="46">
        <v>2008</v>
      </c>
      <c r="B59" s="47" t="s">
        <v>6</v>
      </c>
      <c r="C59" s="42">
        <v>73229</v>
      </c>
      <c r="D59" s="14">
        <v>152356</v>
      </c>
      <c r="E59" s="4">
        <f t="shared" ref="E59:E69" si="167">D59/C59*1000</f>
        <v>2080.5418618306953</v>
      </c>
      <c r="F59" s="7">
        <v>0</v>
      </c>
      <c r="G59" s="13">
        <v>0</v>
      </c>
      <c r="H59" s="4">
        <v>0</v>
      </c>
      <c r="I59" s="7">
        <v>0</v>
      </c>
      <c r="J59" s="13">
        <v>0</v>
      </c>
      <c r="K59" s="4">
        <f t="shared" si="161"/>
        <v>0</v>
      </c>
      <c r="L59" s="7">
        <v>0</v>
      </c>
      <c r="M59" s="13">
        <v>0</v>
      </c>
      <c r="N59" s="4">
        <v>0</v>
      </c>
      <c r="O59" s="7">
        <v>0</v>
      </c>
      <c r="P59" s="13">
        <v>0</v>
      </c>
      <c r="Q59" s="4">
        <v>0</v>
      </c>
      <c r="R59" s="7">
        <v>0</v>
      </c>
      <c r="S59" s="13">
        <v>0</v>
      </c>
      <c r="T59" s="4">
        <v>0</v>
      </c>
      <c r="U59" s="7">
        <v>0</v>
      </c>
      <c r="V59" s="13">
        <v>0</v>
      </c>
      <c r="W59" s="4">
        <v>0</v>
      </c>
      <c r="X59" s="7">
        <v>0</v>
      </c>
      <c r="Y59" s="13">
        <v>0</v>
      </c>
      <c r="Z59" s="4">
        <v>0</v>
      </c>
      <c r="AA59" s="7"/>
      <c r="AB59" s="13"/>
      <c r="AC59" s="4"/>
      <c r="AD59" s="7">
        <v>0</v>
      </c>
      <c r="AE59" s="13">
        <v>0</v>
      </c>
      <c r="AF59" s="4">
        <v>0</v>
      </c>
      <c r="AG59" s="7">
        <v>0</v>
      </c>
      <c r="AH59" s="13">
        <v>0</v>
      </c>
      <c r="AI59" s="4">
        <v>0</v>
      </c>
      <c r="AJ59" s="7">
        <v>0</v>
      </c>
      <c r="AK59" s="13">
        <v>0</v>
      </c>
      <c r="AL59" s="4">
        <v>0</v>
      </c>
      <c r="AM59" s="7">
        <v>0</v>
      </c>
      <c r="AN59" s="13">
        <v>0</v>
      </c>
      <c r="AO59" s="4">
        <v>0</v>
      </c>
      <c r="AP59" s="7"/>
      <c r="AQ59" s="13"/>
      <c r="AR59" s="4"/>
      <c r="AS59" s="7">
        <v>0</v>
      </c>
      <c r="AT59" s="13">
        <v>0</v>
      </c>
      <c r="AU59" s="4">
        <v>0</v>
      </c>
      <c r="AV59" s="7">
        <v>0</v>
      </c>
      <c r="AW59" s="13">
        <v>0</v>
      </c>
      <c r="AX59" s="4">
        <v>0</v>
      </c>
      <c r="AY59" s="7"/>
      <c r="AZ59" s="13"/>
      <c r="BA59" s="4"/>
      <c r="BB59" s="7">
        <v>0</v>
      </c>
      <c r="BC59" s="13">
        <v>0</v>
      </c>
      <c r="BD59" s="4">
        <f t="shared" si="162"/>
        <v>0</v>
      </c>
      <c r="BE59" s="7">
        <v>0</v>
      </c>
      <c r="BF59" s="13">
        <v>0</v>
      </c>
      <c r="BG59" s="4">
        <v>0</v>
      </c>
      <c r="BH59" s="7">
        <v>0</v>
      </c>
      <c r="BI59" s="13">
        <v>0</v>
      </c>
      <c r="BJ59" s="4">
        <v>0</v>
      </c>
      <c r="BK59" s="7">
        <v>0</v>
      </c>
      <c r="BL59" s="13">
        <v>0</v>
      </c>
      <c r="BM59" s="4">
        <f t="shared" si="163"/>
        <v>0</v>
      </c>
      <c r="BN59" s="7">
        <v>0</v>
      </c>
      <c r="BO59" s="13">
        <v>0</v>
      </c>
      <c r="BP59" s="4">
        <v>0</v>
      </c>
      <c r="BQ59" s="42">
        <v>0</v>
      </c>
      <c r="BR59" s="14">
        <v>0</v>
      </c>
      <c r="BS59" s="4">
        <v>0</v>
      </c>
      <c r="BT59" s="7">
        <v>0</v>
      </c>
      <c r="BU59" s="13">
        <v>0</v>
      </c>
      <c r="BV59" s="4">
        <v>0</v>
      </c>
      <c r="BW59" s="7">
        <v>0</v>
      </c>
      <c r="BX59" s="13">
        <v>0</v>
      </c>
      <c r="BY59" s="4">
        <v>0</v>
      </c>
      <c r="BZ59" s="7"/>
      <c r="CA59" s="13"/>
      <c r="CB59" s="4"/>
      <c r="CC59" s="7">
        <v>0</v>
      </c>
      <c r="CD59" s="13">
        <v>0</v>
      </c>
      <c r="CE59" s="4">
        <v>0</v>
      </c>
      <c r="CF59" s="7">
        <v>0</v>
      </c>
      <c r="CG59" s="13">
        <v>0</v>
      </c>
      <c r="CH59" s="4">
        <f t="shared" si="165"/>
        <v>0</v>
      </c>
      <c r="CI59" s="7">
        <v>0</v>
      </c>
      <c r="CJ59" s="13">
        <v>0</v>
      </c>
      <c r="CK59" s="4">
        <v>0</v>
      </c>
      <c r="CL59" s="7">
        <v>0</v>
      </c>
      <c r="CM59" s="13">
        <v>0</v>
      </c>
      <c r="CN59" s="4">
        <f t="shared" si="166"/>
        <v>0</v>
      </c>
      <c r="CO59" s="7">
        <v>0</v>
      </c>
      <c r="CP59" s="13">
        <v>0</v>
      </c>
      <c r="CQ59" s="4">
        <v>0</v>
      </c>
      <c r="CR59" s="7">
        <v>0</v>
      </c>
      <c r="CS59" s="13">
        <v>0</v>
      </c>
      <c r="CT59" s="4">
        <v>0</v>
      </c>
      <c r="CU59" s="7">
        <v>0</v>
      </c>
      <c r="CV59" s="13">
        <v>0</v>
      </c>
      <c r="CW59" s="4">
        <v>0</v>
      </c>
      <c r="CX59" s="7">
        <v>0</v>
      </c>
      <c r="CY59" s="13">
        <v>0</v>
      </c>
      <c r="CZ59" s="4">
        <v>0</v>
      </c>
      <c r="DA59" s="7">
        <v>0</v>
      </c>
      <c r="DB59" s="13">
        <v>0</v>
      </c>
      <c r="DC59" s="4">
        <v>0</v>
      </c>
      <c r="DD59" s="7">
        <v>0</v>
      </c>
      <c r="DE59" s="13">
        <v>0</v>
      </c>
      <c r="DF59" s="4">
        <v>0</v>
      </c>
      <c r="DG59" s="7">
        <f t="shared" si="5"/>
        <v>73229</v>
      </c>
      <c r="DH59" s="4">
        <f t="shared" si="6"/>
        <v>152356</v>
      </c>
    </row>
    <row r="60" spans="1:200" x14ac:dyDescent="0.3">
      <c r="A60" s="46">
        <v>2008</v>
      </c>
      <c r="B60" s="47" t="s">
        <v>7</v>
      </c>
      <c r="C60" s="42">
        <v>38030</v>
      </c>
      <c r="D60" s="14">
        <v>96313</v>
      </c>
      <c r="E60" s="4">
        <f t="shared" si="167"/>
        <v>2532.5532474362349</v>
      </c>
      <c r="F60" s="7">
        <v>0</v>
      </c>
      <c r="G60" s="13">
        <v>0</v>
      </c>
      <c r="H60" s="4">
        <v>0</v>
      </c>
      <c r="I60" s="7">
        <v>0</v>
      </c>
      <c r="J60" s="13">
        <v>0</v>
      </c>
      <c r="K60" s="4">
        <f t="shared" si="161"/>
        <v>0</v>
      </c>
      <c r="L60" s="7">
        <v>0</v>
      </c>
      <c r="M60" s="13">
        <v>0</v>
      </c>
      <c r="N60" s="4">
        <v>0</v>
      </c>
      <c r="O60" s="7">
        <v>0</v>
      </c>
      <c r="P60" s="13">
        <v>0</v>
      </c>
      <c r="Q60" s="4">
        <v>0</v>
      </c>
      <c r="R60" s="7">
        <v>0</v>
      </c>
      <c r="S60" s="13">
        <v>0</v>
      </c>
      <c r="T60" s="4">
        <v>0</v>
      </c>
      <c r="U60" s="7">
        <v>0</v>
      </c>
      <c r="V60" s="13">
        <v>0</v>
      </c>
      <c r="W60" s="4">
        <v>0</v>
      </c>
      <c r="X60" s="7">
        <v>0</v>
      </c>
      <c r="Y60" s="13">
        <v>0</v>
      </c>
      <c r="Z60" s="4">
        <v>0</v>
      </c>
      <c r="AA60" s="7"/>
      <c r="AB60" s="13"/>
      <c r="AC60" s="4"/>
      <c r="AD60" s="7">
        <v>0</v>
      </c>
      <c r="AE60" s="13">
        <v>0</v>
      </c>
      <c r="AF60" s="4">
        <v>0</v>
      </c>
      <c r="AG60" s="7">
        <v>0</v>
      </c>
      <c r="AH60" s="13">
        <v>0</v>
      </c>
      <c r="AI60" s="4">
        <v>0</v>
      </c>
      <c r="AJ60" s="7">
        <v>0</v>
      </c>
      <c r="AK60" s="13">
        <v>0</v>
      </c>
      <c r="AL60" s="4">
        <v>0</v>
      </c>
      <c r="AM60" s="7">
        <v>0</v>
      </c>
      <c r="AN60" s="13">
        <v>0</v>
      </c>
      <c r="AO60" s="4">
        <v>0</v>
      </c>
      <c r="AP60" s="7"/>
      <c r="AQ60" s="13"/>
      <c r="AR60" s="4"/>
      <c r="AS60" s="7">
        <v>0</v>
      </c>
      <c r="AT60" s="13">
        <v>0</v>
      </c>
      <c r="AU60" s="4">
        <v>0</v>
      </c>
      <c r="AV60" s="7">
        <v>0</v>
      </c>
      <c r="AW60" s="13">
        <v>0</v>
      </c>
      <c r="AX60" s="4">
        <v>0</v>
      </c>
      <c r="AY60" s="7"/>
      <c r="AZ60" s="13"/>
      <c r="BA60" s="4"/>
      <c r="BB60" s="7">
        <v>0</v>
      </c>
      <c r="BC60" s="13">
        <v>0</v>
      </c>
      <c r="BD60" s="4">
        <f t="shared" si="162"/>
        <v>0</v>
      </c>
      <c r="BE60" s="7">
        <v>0</v>
      </c>
      <c r="BF60" s="13">
        <v>0</v>
      </c>
      <c r="BG60" s="4">
        <v>0</v>
      </c>
      <c r="BH60" s="7">
        <v>0</v>
      </c>
      <c r="BI60" s="13">
        <v>0</v>
      </c>
      <c r="BJ60" s="4">
        <v>0</v>
      </c>
      <c r="BK60" s="7">
        <v>0</v>
      </c>
      <c r="BL60" s="13">
        <v>0</v>
      </c>
      <c r="BM60" s="4">
        <f t="shared" si="163"/>
        <v>0</v>
      </c>
      <c r="BN60" s="7">
        <v>0</v>
      </c>
      <c r="BO60" s="13">
        <v>0</v>
      </c>
      <c r="BP60" s="4">
        <v>0</v>
      </c>
      <c r="BQ60" s="42">
        <v>0</v>
      </c>
      <c r="BR60" s="14">
        <v>0</v>
      </c>
      <c r="BS60" s="4">
        <v>0</v>
      </c>
      <c r="BT60" s="42">
        <v>29</v>
      </c>
      <c r="BU60" s="14">
        <v>123</v>
      </c>
      <c r="BV60" s="4">
        <f t="shared" si="164"/>
        <v>4241.379310344827</v>
      </c>
      <c r="BW60" s="7">
        <v>0</v>
      </c>
      <c r="BX60" s="13">
        <v>0</v>
      </c>
      <c r="BY60" s="4">
        <v>0</v>
      </c>
      <c r="BZ60" s="7"/>
      <c r="CA60" s="13"/>
      <c r="CB60" s="4"/>
      <c r="CC60" s="7">
        <v>0</v>
      </c>
      <c r="CD60" s="13">
        <v>0</v>
      </c>
      <c r="CE60" s="4">
        <v>0</v>
      </c>
      <c r="CF60" s="7">
        <v>0</v>
      </c>
      <c r="CG60" s="13">
        <v>0</v>
      </c>
      <c r="CH60" s="4">
        <f t="shared" si="165"/>
        <v>0</v>
      </c>
      <c r="CI60" s="7">
        <v>0</v>
      </c>
      <c r="CJ60" s="13">
        <v>0</v>
      </c>
      <c r="CK60" s="4">
        <v>0</v>
      </c>
      <c r="CL60" s="7">
        <v>0</v>
      </c>
      <c r="CM60" s="13">
        <v>0</v>
      </c>
      <c r="CN60" s="4">
        <f t="shared" si="166"/>
        <v>0</v>
      </c>
      <c r="CO60" s="7">
        <v>0</v>
      </c>
      <c r="CP60" s="13">
        <v>0</v>
      </c>
      <c r="CQ60" s="4">
        <v>0</v>
      </c>
      <c r="CR60" s="7">
        <v>0</v>
      </c>
      <c r="CS60" s="13">
        <v>0</v>
      </c>
      <c r="CT60" s="4">
        <v>0</v>
      </c>
      <c r="CU60" s="7">
        <v>0</v>
      </c>
      <c r="CV60" s="13">
        <v>0</v>
      </c>
      <c r="CW60" s="4">
        <v>0</v>
      </c>
      <c r="CX60" s="7">
        <v>0</v>
      </c>
      <c r="CY60" s="13">
        <v>0</v>
      </c>
      <c r="CZ60" s="4">
        <v>0</v>
      </c>
      <c r="DA60" s="7">
        <v>0</v>
      </c>
      <c r="DB60" s="13">
        <v>0</v>
      </c>
      <c r="DC60" s="4">
        <v>0</v>
      </c>
      <c r="DD60" s="7">
        <v>0</v>
      </c>
      <c r="DE60" s="13">
        <v>0</v>
      </c>
      <c r="DF60" s="4">
        <v>0</v>
      </c>
      <c r="DG60" s="7">
        <f t="shared" si="5"/>
        <v>38059</v>
      </c>
      <c r="DH60" s="4">
        <f t="shared" si="6"/>
        <v>96436</v>
      </c>
    </row>
    <row r="61" spans="1:200" x14ac:dyDescent="0.3">
      <c r="A61" s="46">
        <v>2008</v>
      </c>
      <c r="B61" s="47" t="s">
        <v>8</v>
      </c>
      <c r="C61" s="42">
        <v>70230</v>
      </c>
      <c r="D61" s="14">
        <v>184700</v>
      </c>
      <c r="E61" s="4">
        <f t="shared" si="167"/>
        <v>2629.9302292467605</v>
      </c>
      <c r="F61" s="7">
        <v>0</v>
      </c>
      <c r="G61" s="13">
        <v>0</v>
      </c>
      <c r="H61" s="4">
        <v>0</v>
      </c>
      <c r="I61" s="7">
        <v>0</v>
      </c>
      <c r="J61" s="13">
        <v>0</v>
      </c>
      <c r="K61" s="4">
        <f t="shared" si="161"/>
        <v>0</v>
      </c>
      <c r="L61" s="7">
        <v>0</v>
      </c>
      <c r="M61" s="13">
        <v>0</v>
      </c>
      <c r="N61" s="4">
        <v>0</v>
      </c>
      <c r="O61" s="7">
        <v>0</v>
      </c>
      <c r="P61" s="13">
        <v>0</v>
      </c>
      <c r="Q61" s="4">
        <v>0</v>
      </c>
      <c r="R61" s="7">
        <v>0</v>
      </c>
      <c r="S61" s="13">
        <v>0</v>
      </c>
      <c r="T61" s="4">
        <v>0</v>
      </c>
      <c r="U61" s="7">
        <v>0</v>
      </c>
      <c r="V61" s="13">
        <v>0</v>
      </c>
      <c r="W61" s="4">
        <v>0</v>
      </c>
      <c r="X61" s="7">
        <v>0</v>
      </c>
      <c r="Y61" s="13">
        <v>0</v>
      </c>
      <c r="Z61" s="4">
        <v>0</v>
      </c>
      <c r="AA61" s="7"/>
      <c r="AB61" s="13"/>
      <c r="AC61" s="4"/>
      <c r="AD61" s="7">
        <v>0</v>
      </c>
      <c r="AE61" s="13">
        <v>0</v>
      </c>
      <c r="AF61" s="4">
        <v>0</v>
      </c>
      <c r="AG61" s="42">
        <v>21788</v>
      </c>
      <c r="AH61" s="14">
        <v>73662</v>
      </c>
      <c r="AI61" s="4">
        <f t="shared" ref="AI61:AI64" si="168">AH61/AG61*1000</f>
        <v>3380.851845052322</v>
      </c>
      <c r="AJ61" s="7">
        <v>0</v>
      </c>
      <c r="AK61" s="13">
        <v>0</v>
      </c>
      <c r="AL61" s="4">
        <v>0</v>
      </c>
      <c r="AM61" s="7">
        <v>0</v>
      </c>
      <c r="AN61" s="13">
        <v>0</v>
      </c>
      <c r="AO61" s="4">
        <v>0</v>
      </c>
      <c r="AP61" s="7"/>
      <c r="AQ61" s="13"/>
      <c r="AR61" s="4"/>
      <c r="AS61" s="7">
        <v>0</v>
      </c>
      <c r="AT61" s="13">
        <v>0</v>
      </c>
      <c r="AU61" s="4">
        <v>0</v>
      </c>
      <c r="AV61" s="7">
        <v>0</v>
      </c>
      <c r="AW61" s="13">
        <v>0</v>
      </c>
      <c r="AX61" s="4">
        <v>0</v>
      </c>
      <c r="AY61" s="7"/>
      <c r="AZ61" s="13"/>
      <c r="BA61" s="4"/>
      <c r="BB61" s="7">
        <v>0</v>
      </c>
      <c r="BC61" s="13">
        <v>0</v>
      </c>
      <c r="BD61" s="4">
        <f t="shared" si="162"/>
        <v>0</v>
      </c>
      <c r="BE61" s="7">
        <v>0</v>
      </c>
      <c r="BF61" s="13">
        <v>0</v>
      </c>
      <c r="BG61" s="4">
        <v>0</v>
      </c>
      <c r="BH61" s="7">
        <v>0</v>
      </c>
      <c r="BI61" s="13">
        <v>0</v>
      </c>
      <c r="BJ61" s="4">
        <v>0</v>
      </c>
      <c r="BK61" s="7">
        <v>0</v>
      </c>
      <c r="BL61" s="13">
        <v>0</v>
      </c>
      <c r="BM61" s="4">
        <f t="shared" si="163"/>
        <v>0</v>
      </c>
      <c r="BN61" s="7">
        <v>0</v>
      </c>
      <c r="BO61" s="13">
        <v>0</v>
      </c>
      <c r="BP61" s="4">
        <v>0</v>
      </c>
      <c r="BQ61" s="42">
        <v>0</v>
      </c>
      <c r="BR61" s="14">
        <v>0</v>
      </c>
      <c r="BS61" s="4">
        <v>0</v>
      </c>
      <c r="BT61" s="7">
        <v>0</v>
      </c>
      <c r="BU61" s="13">
        <v>0</v>
      </c>
      <c r="BV61" s="4">
        <v>0</v>
      </c>
      <c r="BW61" s="7">
        <v>0</v>
      </c>
      <c r="BX61" s="13">
        <v>0</v>
      </c>
      <c r="BY61" s="4">
        <v>0</v>
      </c>
      <c r="BZ61" s="7"/>
      <c r="CA61" s="13"/>
      <c r="CB61" s="4"/>
      <c r="CC61" s="7">
        <v>0</v>
      </c>
      <c r="CD61" s="13">
        <v>0</v>
      </c>
      <c r="CE61" s="4">
        <v>0</v>
      </c>
      <c r="CF61" s="7">
        <v>0</v>
      </c>
      <c r="CG61" s="13">
        <v>0</v>
      </c>
      <c r="CH61" s="4">
        <f t="shared" si="165"/>
        <v>0</v>
      </c>
      <c r="CI61" s="7">
        <v>0</v>
      </c>
      <c r="CJ61" s="13">
        <v>0</v>
      </c>
      <c r="CK61" s="4">
        <v>0</v>
      </c>
      <c r="CL61" s="7">
        <v>0</v>
      </c>
      <c r="CM61" s="13">
        <v>0</v>
      </c>
      <c r="CN61" s="4">
        <f t="shared" si="166"/>
        <v>0</v>
      </c>
      <c r="CO61" s="7">
        <v>0</v>
      </c>
      <c r="CP61" s="13">
        <v>0</v>
      </c>
      <c r="CQ61" s="4">
        <v>0</v>
      </c>
      <c r="CR61" s="7">
        <v>0</v>
      </c>
      <c r="CS61" s="13">
        <v>0</v>
      </c>
      <c r="CT61" s="4">
        <v>0</v>
      </c>
      <c r="CU61" s="7">
        <v>0</v>
      </c>
      <c r="CV61" s="13">
        <v>0</v>
      </c>
      <c r="CW61" s="4">
        <v>0</v>
      </c>
      <c r="CX61" s="7">
        <v>0</v>
      </c>
      <c r="CY61" s="13">
        <v>0</v>
      </c>
      <c r="CZ61" s="4">
        <v>0</v>
      </c>
      <c r="DA61" s="7">
        <v>0</v>
      </c>
      <c r="DB61" s="13">
        <v>0</v>
      </c>
      <c r="DC61" s="4">
        <v>0</v>
      </c>
      <c r="DD61" s="7">
        <v>0</v>
      </c>
      <c r="DE61" s="13">
        <v>0</v>
      </c>
      <c r="DF61" s="4">
        <v>0</v>
      </c>
      <c r="DG61" s="7">
        <f t="shared" si="5"/>
        <v>92018</v>
      </c>
      <c r="DH61" s="4">
        <f t="shared" si="6"/>
        <v>258362</v>
      </c>
    </row>
    <row r="62" spans="1:200" x14ac:dyDescent="0.3">
      <c r="A62" s="46">
        <v>2008</v>
      </c>
      <c r="B62" s="47" t="s">
        <v>9</v>
      </c>
      <c r="C62" s="42">
        <v>94983</v>
      </c>
      <c r="D62" s="14">
        <v>258677</v>
      </c>
      <c r="E62" s="4">
        <f t="shared" si="167"/>
        <v>2723.4031352978955</v>
      </c>
      <c r="F62" s="7">
        <v>0</v>
      </c>
      <c r="G62" s="13">
        <v>0</v>
      </c>
      <c r="H62" s="4">
        <v>0</v>
      </c>
      <c r="I62" s="7">
        <v>0</v>
      </c>
      <c r="J62" s="13">
        <v>0</v>
      </c>
      <c r="K62" s="4">
        <f t="shared" si="161"/>
        <v>0</v>
      </c>
      <c r="L62" s="7">
        <v>0</v>
      </c>
      <c r="M62" s="13">
        <v>0</v>
      </c>
      <c r="N62" s="4">
        <v>0</v>
      </c>
      <c r="O62" s="7">
        <v>0</v>
      </c>
      <c r="P62" s="13">
        <v>0</v>
      </c>
      <c r="Q62" s="4">
        <v>0</v>
      </c>
      <c r="R62" s="7">
        <v>0</v>
      </c>
      <c r="S62" s="13">
        <v>0</v>
      </c>
      <c r="T62" s="4">
        <v>0</v>
      </c>
      <c r="U62" s="7">
        <v>0</v>
      </c>
      <c r="V62" s="13">
        <v>0</v>
      </c>
      <c r="W62" s="4">
        <v>0</v>
      </c>
      <c r="X62" s="7">
        <v>0</v>
      </c>
      <c r="Y62" s="13">
        <v>0</v>
      </c>
      <c r="Z62" s="4">
        <v>0</v>
      </c>
      <c r="AA62" s="7"/>
      <c r="AB62" s="13"/>
      <c r="AC62" s="4"/>
      <c r="AD62" s="7">
        <v>0</v>
      </c>
      <c r="AE62" s="13">
        <v>0</v>
      </c>
      <c r="AF62" s="4">
        <v>0</v>
      </c>
      <c r="AG62" s="42">
        <v>242</v>
      </c>
      <c r="AH62" s="14">
        <v>818</v>
      </c>
      <c r="AI62" s="4">
        <f t="shared" si="168"/>
        <v>3380.1652892561983</v>
      </c>
      <c r="AJ62" s="7">
        <v>0</v>
      </c>
      <c r="AK62" s="13">
        <v>0</v>
      </c>
      <c r="AL62" s="4">
        <v>0</v>
      </c>
      <c r="AM62" s="7">
        <v>0</v>
      </c>
      <c r="AN62" s="13">
        <v>0</v>
      </c>
      <c r="AO62" s="4">
        <v>0</v>
      </c>
      <c r="AP62" s="7"/>
      <c r="AQ62" s="13"/>
      <c r="AR62" s="4"/>
      <c r="AS62" s="7">
        <v>0</v>
      </c>
      <c r="AT62" s="13">
        <v>0</v>
      </c>
      <c r="AU62" s="4">
        <v>0</v>
      </c>
      <c r="AV62" s="7">
        <v>0</v>
      </c>
      <c r="AW62" s="13">
        <v>0</v>
      </c>
      <c r="AX62" s="4">
        <v>0</v>
      </c>
      <c r="AY62" s="7"/>
      <c r="AZ62" s="13"/>
      <c r="BA62" s="4"/>
      <c r="BB62" s="7">
        <v>0</v>
      </c>
      <c r="BC62" s="13">
        <v>0</v>
      </c>
      <c r="BD62" s="4">
        <f t="shared" si="162"/>
        <v>0</v>
      </c>
      <c r="BE62" s="7">
        <v>0</v>
      </c>
      <c r="BF62" s="13">
        <v>0</v>
      </c>
      <c r="BG62" s="4">
        <v>0</v>
      </c>
      <c r="BH62" s="7">
        <v>0</v>
      </c>
      <c r="BI62" s="13">
        <v>0</v>
      </c>
      <c r="BJ62" s="4">
        <v>0</v>
      </c>
      <c r="BK62" s="7">
        <v>0</v>
      </c>
      <c r="BL62" s="13">
        <v>0</v>
      </c>
      <c r="BM62" s="4">
        <f t="shared" si="163"/>
        <v>0</v>
      </c>
      <c r="BN62" s="7">
        <v>0</v>
      </c>
      <c r="BO62" s="13">
        <v>0</v>
      </c>
      <c r="BP62" s="4">
        <v>0</v>
      </c>
      <c r="BQ62" s="42">
        <v>0</v>
      </c>
      <c r="BR62" s="14">
        <v>0</v>
      </c>
      <c r="BS62" s="4">
        <v>0</v>
      </c>
      <c r="BT62" s="42">
        <v>52</v>
      </c>
      <c r="BU62" s="14">
        <v>289</v>
      </c>
      <c r="BV62" s="4">
        <f t="shared" si="164"/>
        <v>5557.6923076923076</v>
      </c>
      <c r="BW62" s="7">
        <v>0</v>
      </c>
      <c r="BX62" s="13">
        <v>0</v>
      </c>
      <c r="BY62" s="4">
        <v>0</v>
      </c>
      <c r="BZ62" s="7"/>
      <c r="CA62" s="13"/>
      <c r="CB62" s="4"/>
      <c r="CC62" s="7">
        <v>0</v>
      </c>
      <c r="CD62" s="13">
        <v>0</v>
      </c>
      <c r="CE62" s="4">
        <v>0</v>
      </c>
      <c r="CF62" s="7">
        <v>0</v>
      </c>
      <c r="CG62" s="13">
        <v>0</v>
      </c>
      <c r="CH62" s="4">
        <f t="shared" si="165"/>
        <v>0</v>
      </c>
      <c r="CI62" s="7">
        <v>0</v>
      </c>
      <c r="CJ62" s="13">
        <v>0</v>
      </c>
      <c r="CK62" s="4">
        <v>0</v>
      </c>
      <c r="CL62" s="7">
        <v>0</v>
      </c>
      <c r="CM62" s="13">
        <v>0</v>
      </c>
      <c r="CN62" s="4">
        <f t="shared" si="166"/>
        <v>0</v>
      </c>
      <c r="CO62" s="7">
        <v>0</v>
      </c>
      <c r="CP62" s="13">
        <v>0</v>
      </c>
      <c r="CQ62" s="4">
        <v>0</v>
      </c>
      <c r="CR62" s="7">
        <v>0</v>
      </c>
      <c r="CS62" s="13">
        <v>0</v>
      </c>
      <c r="CT62" s="4">
        <v>0</v>
      </c>
      <c r="CU62" s="7">
        <v>0</v>
      </c>
      <c r="CV62" s="13">
        <v>0</v>
      </c>
      <c r="CW62" s="4">
        <v>0</v>
      </c>
      <c r="CX62" s="7">
        <v>0</v>
      </c>
      <c r="CY62" s="13">
        <v>0</v>
      </c>
      <c r="CZ62" s="4">
        <v>0</v>
      </c>
      <c r="DA62" s="7">
        <v>0</v>
      </c>
      <c r="DB62" s="13">
        <v>0</v>
      </c>
      <c r="DC62" s="4">
        <v>0</v>
      </c>
      <c r="DD62" s="7">
        <v>0</v>
      </c>
      <c r="DE62" s="13">
        <v>0</v>
      </c>
      <c r="DF62" s="4">
        <v>0</v>
      </c>
      <c r="DG62" s="7">
        <f t="shared" si="5"/>
        <v>95277</v>
      </c>
      <c r="DH62" s="4">
        <f t="shared" si="6"/>
        <v>259784</v>
      </c>
    </row>
    <row r="63" spans="1:200" x14ac:dyDescent="0.3">
      <c r="A63" s="46">
        <v>2008</v>
      </c>
      <c r="B63" s="47" t="s">
        <v>10</v>
      </c>
      <c r="C63" s="42">
        <v>52472</v>
      </c>
      <c r="D63" s="14">
        <v>146144</v>
      </c>
      <c r="E63" s="4">
        <f t="shared" si="167"/>
        <v>2785.180667784723</v>
      </c>
      <c r="F63" s="7">
        <v>0</v>
      </c>
      <c r="G63" s="13">
        <v>0</v>
      </c>
      <c r="H63" s="4">
        <v>0</v>
      </c>
      <c r="I63" s="7">
        <v>0</v>
      </c>
      <c r="J63" s="13">
        <v>0</v>
      </c>
      <c r="K63" s="4">
        <f t="shared" si="161"/>
        <v>0</v>
      </c>
      <c r="L63" s="7">
        <v>0</v>
      </c>
      <c r="M63" s="13">
        <v>0</v>
      </c>
      <c r="N63" s="4">
        <v>0</v>
      </c>
      <c r="O63" s="7">
        <v>0</v>
      </c>
      <c r="P63" s="13">
        <v>0</v>
      </c>
      <c r="Q63" s="4">
        <v>0</v>
      </c>
      <c r="R63" s="7">
        <v>0</v>
      </c>
      <c r="S63" s="13">
        <v>0</v>
      </c>
      <c r="T63" s="4">
        <v>0</v>
      </c>
      <c r="U63" s="7">
        <v>0</v>
      </c>
      <c r="V63" s="13">
        <v>0</v>
      </c>
      <c r="W63" s="4">
        <v>0</v>
      </c>
      <c r="X63" s="7">
        <v>0</v>
      </c>
      <c r="Y63" s="13">
        <v>0</v>
      </c>
      <c r="Z63" s="4">
        <v>0</v>
      </c>
      <c r="AA63" s="7"/>
      <c r="AB63" s="13"/>
      <c r="AC63" s="4"/>
      <c r="AD63" s="7">
        <v>0</v>
      </c>
      <c r="AE63" s="13">
        <v>0</v>
      </c>
      <c r="AF63" s="4">
        <v>0</v>
      </c>
      <c r="AG63" s="7">
        <v>0</v>
      </c>
      <c r="AH63" s="13">
        <v>0</v>
      </c>
      <c r="AI63" s="4">
        <v>0</v>
      </c>
      <c r="AJ63" s="7">
        <v>0</v>
      </c>
      <c r="AK63" s="13">
        <v>0</v>
      </c>
      <c r="AL63" s="4">
        <v>0</v>
      </c>
      <c r="AM63" s="7">
        <v>0</v>
      </c>
      <c r="AN63" s="13">
        <v>0</v>
      </c>
      <c r="AO63" s="4">
        <v>0</v>
      </c>
      <c r="AP63" s="7"/>
      <c r="AQ63" s="13"/>
      <c r="AR63" s="4"/>
      <c r="AS63" s="7">
        <v>0</v>
      </c>
      <c r="AT63" s="13">
        <v>0</v>
      </c>
      <c r="AU63" s="4">
        <v>0</v>
      </c>
      <c r="AV63" s="7">
        <v>0</v>
      </c>
      <c r="AW63" s="13">
        <v>0</v>
      </c>
      <c r="AX63" s="4">
        <v>0</v>
      </c>
      <c r="AY63" s="7"/>
      <c r="AZ63" s="13"/>
      <c r="BA63" s="4"/>
      <c r="BB63" s="7">
        <v>0</v>
      </c>
      <c r="BC63" s="13">
        <v>0</v>
      </c>
      <c r="BD63" s="4">
        <f t="shared" si="162"/>
        <v>0</v>
      </c>
      <c r="BE63" s="7">
        <v>0</v>
      </c>
      <c r="BF63" s="13">
        <v>0</v>
      </c>
      <c r="BG63" s="4">
        <v>0</v>
      </c>
      <c r="BH63" s="7">
        <v>0</v>
      </c>
      <c r="BI63" s="13">
        <v>0</v>
      </c>
      <c r="BJ63" s="4">
        <v>0</v>
      </c>
      <c r="BK63" s="7">
        <v>0</v>
      </c>
      <c r="BL63" s="13">
        <v>0</v>
      </c>
      <c r="BM63" s="4">
        <f t="shared" si="163"/>
        <v>0</v>
      </c>
      <c r="BN63" s="7">
        <v>0</v>
      </c>
      <c r="BO63" s="13">
        <v>0</v>
      </c>
      <c r="BP63" s="4">
        <v>0</v>
      </c>
      <c r="BQ63" s="42">
        <v>0</v>
      </c>
      <c r="BR63" s="14">
        <v>0</v>
      </c>
      <c r="BS63" s="4">
        <v>0</v>
      </c>
      <c r="BT63" s="7">
        <v>0</v>
      </c>
      <c r="BU63" s="13">
        <v>0</v>
      </c>
      <c r="BV63" s="4">
        <v>0</v>
      </c>
      <c r="BW63" s="7">
        <v>0</v>
      </c>
      <c r="BX63" s="13">
        <v>0</v>
      </c>
      <c r="BY63" s="4">
        <v>0</v>
      </c>
      <c r="BZ63" s="7"/>
      <c r="CA63" s="13"/>
      <c r="CB63" s="4"/>
      <c r="CC63" s="7">
        <v>0</v>
      </c>
      <c r="CD63" s="13">
        <v>0</v>
      </c>
      <c r="CE63" s="4">
        <v>0</v>
      </c>
      <c r="CF63" s="7">
        <v>0</v>
      </c>
      <c r="CG63" s="13">
        <v>0</v>
      </c>
      <c r="CH63" s="4">
        <f t="shared" si="165"/>
        <v>0</v>
      </c>
      <c r="CI63" s="7">
        <v>0</v>
      </c>
      <c r="CJ63" s="13">
        <v>0</v>
      </c>
      <c r="CK63" s="4">
        <v>0</v>
      </c>
      <c r="CL63" s="7">
        <v>0</v>
      </c>
      <c r="CM63" s="13">
        <v>0</v>
      </c>
      <c r="CN63" s="4">
        <f t="shared" si="166"/>
        <v>0</v>
      </c>
      <c r="CO63" s="7">
        <v>0</v>
      </c>
      <c r="CP63" s="13">
        <v>0</v>
      </c>
      <c r="CQ63" s="4">
        <v>0</v>
      </c>
      <c r="CR63" s="7">
        <v>0</v>
      </c>
      <c r="CS63" s="13">
        <v>0</v>
      </c>
      <c r="CT63" s="4">
        <v>0</v>
      </c>
      <c r="CU63" s="7">
        <v>0</v>
      </c>
      <c r="CV63" s="13">
        <v>0</v>
      </c>
      <c r="CW63" s="4">
        <v>0</v>
      </c>
      <c r="CX63" s="7">
        <v>0</v>
      </c>
      <c r="CY63" s="13">
        <v>0</v>
      </c>
      <c r="CZ63" s="4">
        <v>0</v>
      </c>
      <c r="DA63" s="7">
        <v>0</v>
      </c>
      <c r="DB63" s="13">
        <v>0</v>
      </c>
      <c r="DC63" s="4">
        <v>0</v>
      </c>
      <c r="DD63" s="7">
        <v>0</v>
      </c>
      <c r="DE63" s="13">
        <v>0</v>
      </c>
      <c r="DF63" s="4">
        <v>0</v>
      </c>
      <c r="DG63" s="7">
        <f t="shared" si="5"/>
        <v>52472</v>
      </c>
      <c r="DH63" s="4">
        <f t="shared" si="6"/>
        <v>146144</v>
      </c>
    </row>
    <row r="64" spans="1:200" x14ac:dyDescent="0.3">
      <c r="A64" s="46">
        <v>2008</v>
      </c>
      <c r="B64" s="47" t="s">
        <v>11</v>
      </c>
      <c r="C64" s="42">
        <v>69283</v>
      </c>
      <c r="D64" s="14">
        <v>183952</v>
      </c>
      <c r="E64" s="4">
        <f t="shared" si="167"/>
        <v>2655.0813330831515</v>
      </c>
      <c r="F64" s="7">
        <v>0</v>
      </c>
      <c r="G64" s="13">
        <v>0</v>
      </c>
      <c r="H64" s="4">
        <v>0</v>
      </c>
      <c r="I64" s="42">
        <v>0</v>
      </c>
      <c r="J64" s="14">
        <v>0</v>
      </c>
      <c r="K64" s="4">
        <f t="shared" si="161"/>
        <v>0</v>
      </c>
      <c r="L64" s="42">
        <v>15</v>
      </c>
      <c r="M64" s="14">
        <v>56</v>
      </c>
      <c r="N64" s="4">
        <f t="shared" ref="N64:N69" si="169">M64/L64*1000</f>
        <v>3733.3333333333335</v>
      </c>
      <c r="O64" s="42">
        <v>6</v>
      </c>
      <c r="P64" s="14">
        <v>19</v>
      </c>
      <c r="Q64" s="4">
        <f t="shared" ref="Q64:Q67" si="170">P64/O64*1000</f>
        <v>3166.6666666666665</v>
      </c>
      <c r="R64" s="7">
        <v>0</v>
      </c>
      <c r="S64" s="13">
        <v>0</v>
      </c>
      <c r="T64" s="4">
        <v>0</v>
      </c>
      <c r="U64" s="7">
        <v>0</v>
      </c>
      <c r="V64" s="13">
        <v>0</v>
      </c>
      <c r="W64" s="4">
        <v>0</v>
      </c>
      <c r="X64" s="7">
        <v>0</v>
      </c>
      <c r="Y64" s="13">
        <v>0</v>
      </c>
      <c r="Z64" s="4">
        <v>0</v>
      </c>
      <c r="AA64" s="7"/>
      <c r="AB64" s="13"/>
      <c r="AC64" s="4"/>
      <c r="AD64" s="7">
        <v>0</v>
      </c>
      <c r="AE64" s="13">
        <v>0</v>
      </c>
      <c r="AF64" s="4">
        <v>0</v>
      </c>
      <c r="AG64" s="42">
        <v>-242</v>
      </c>
      <c r="AH64" s="14">
        <v>-818</v>
      </c>
      <c r="AI64" s="4">
        <f t="shared" si="168"/>
        <v>3380.1652892561983</v>
      </c>
      <c r="AJ64" s="7">
        <v>0</v>
      </c>
      <c r="AK64" s="13">
        <v>0</v>
      </c>
      <c r="AL64" s="4">
        <v>0</v>
      </c>
      <c r="AM64" s="7">
        <v>0</v>
      </c>
      <c r="AN64" s="13">
        <v>0</v>
      </c>
      <c r="AO64" s="4">
        <v>0</v>
      </c>
      <c r="AP64" s="7"/>
      <c r="AQ64" s="13"/>
      <c r="AR64" s="4"/>
      <c r="AS64" s="7">
        <v>0</v>
      </c>
      <c r="AT64" s="13">
        <v>0</v>
      </c>
      <c r="AU64" s="4">
        <v>0</v>
      </c>
      <c r="AV64" s="7">
        <v>0</v>
      </c>
      <c r="AW64" s="13">
        <v>0</v>
      </c>
      <c r="AX64" s="4">
        <v>0</v>
      </c>
      <c r="AY64" s="7"/>
      <c r="AZ64" s="13"/>
      <c r="BA64" s="4"/>
      <c r="BB64" s="7">
        <v>0</v>
      </c>
      <c r="BC64" s="13">
        <v>0</v>
      </c>
      <c r="BD64" s="4">
        <f t="shared" si="162"/>
        <v>0</v>
      </c>
      <c r="BE64" s="7">
        <v>0</v>
      </c>
      <c r="BF64" s="13">
        <v>0</v>
      </c>
      <c r="BG64" s="4">
        <v>0</v>
      </c>
      <c r="BH64" s="7">
        <v>0</v>
      </c>
      <c r="BI64" s="13">
        <v>0</v>
      </c>
      <c r="BJ64" s="4">
        <v>0</v>
      </c>
      <c r="BK64" s="7">
        <v>0</v>
      </c>
      <c r="BL64" s="13">
        <v>0</v>
      </c>
      <c r="BM64" s="4">
        <f t="shared" si="163"/>
        <v>0</v>
      </c>
      <c r="BN64" s="7">
        <v>0</v>
      </c>
      <c r="BO64" s="13">
        <v>0</v>
      </c>
      <c r="BP64" s="4">
        <v>0</v>
      </c>
      <c r="BQ64" s="42">
        <v>0</v>
      </c>
      <c r="BR64" s="14">
        <v>0</v>
      </c>
      <c r="BS64" s="4">
        <v>0</v>
      </c>
      <c r="BT64" s="42">
        <v>109</v>
      </c>
      <c r="BU64" s="14">
        <v>506</v>
      </c>
      <c r="BV64" s="4">
        <f t="shared" si="164"/>
        <v>4642.2018348623851</v>
      </c>
      <c r="BW64" s="7">
        <v>0</v>
      </c>
      <c r="BX64" s="13">
        <v>0</v>
      </c>
      <c r="BY64" s="4">
        <v>0</v>
      </c>
      <c r="BZ64" s="7"/>
      <c r="CA64" s="13"/>
      <c r="CB64" s="4"/>
      <c r="CC64" s="7">
        <v>0</v>
      </c>
      <c r="CD64" s="13">
        <v>0</v>
      </c>
      <c r="CE64" s="4">
        <v>0</v>
      </c>
      <c r="CF64" s="7">
        <v>0</v>
      </c>
      <c r="CG64" s="13">
        <v>0</v>
      </c>
      <c r="CH64" s="4">
        <f t="shared" si="165"/>
        <v>0</v>
      </c>
      <c r="CI64" s="7">
        <v>0</v>
      </c>
      <c r="CJ64" s="13">
        <v>0</v>
      </c>
      <c r="CK64" s="4">
        <v>0</v>
      </c>
      <c r="CL64" s="7">
        <v>0</v>
      </c>
      <c r="CM64" s="13">
        <v>0</v>
      </c>
      <c r="CN64" s="4">
        <f t="shared" si="166"/>
        <v>0</v>
      </c>
      <c r="CO64" s="7">
        <v>0</v>
      </c>
      <c r="CP64" s="13">
        <v>0</v>
      </c>
      <c r="CQ64" s="4">
        <v>0</v>
      </c>
      <c r="CR64" s="7">
        <v>0</v>
      </c>
      <c r="CS64" s="13">
        <v>0</v>
      </c>
      <c r="CT64" s="4">
        <v>0</v>
      </c>
      <c r="CU64" s="7">
        <v>0</v>
      </c>
      <c r="CV64" s="13">
        <v>0</v>
      </c>
      <c r="CW64" s="4">
        <v>0</v>
      </c>
      <c r="CX64" s="7">
        <v>0</v>
      </c>
      <c r="CY64" s="13">
        <v>0</v>
      </c>
      <c r="CZ64" s="4">
        <v>0</v>
      </c>
      <c r="DA64" s="7">
        <v>0</v>
      </c>
      <c r="DB64" s="13">
        <v>0</v>
      </c>
      <c r="DC64" s="4">
        <v>0</v>
      </c>
      <c r="DD64" s="7">
        <v>0</v>
      </c>
      <c r="DE64" s="13">
        <v>0</v>
      </c>
      <c r="DF64" s="4">
        <v>0</v>
      </c>
      <c r="DG64" s="7">
        <f t="shared" si="5"/>
        <v>69171</v>
      </c>
      <c r="DH64" s="4">
        <f t="shared" si="6"/>
        <v>183715</v>
      </c>
    </row>
    <row r="65" spans="1:200" x14ac:dyDescent="0.3">
      <c r="A65" s="46">
        <v>2008</v>
      </c>
      <c r="B65" s="47" t="s">
        <v>12</v>
      </c>
      <c r="C65" s="42">
        <v>107270</v>
      </c>
      <c r="D65" s="14">
        <v>287349</v>
      </c>
      <c r="E65" s="4">
        <f t="shared" si="167"/>
        <v>2678.7452223361611</v>
      </c>
      <c r="F65" s="7">
        <v>0</v>
      </c>
      <c r="G65" s="13">
        <v>0</v>
      </c>
      <c r="H65" s="4">
        <v>0</v>
      </c>
      <c r="I65" s="7">
        <v>0</v>
      </c>
      <c r="J65" s="13">
        <v>0</v>
      </c>
      <c r="K65" s="4">
        <f t="shared" si="161"/>
        <v>0</v>
      </c>
      <c r="L65" s="7">
        <v>0</v>
      </c>
      <c r="M65" s="13">
        <v>0</v>
      </c>
      <c r="N65" s="4">
        <v>0</v>
      </c>
      <c r="O65" s="7">
        <v>0</v>
      </c>
      <c r="P65" s="13">
        <v>0</v>
      </c>
      <c r="Q65" s="4">
        <v>0</v>
      </c>
      <c r="R65" s="7">
        <v>0</v>
      </c>
      <c r="S65" s="13">
        <v>0</v>
      </c>
      <c r="T65" s="4">
        <v>0</v>
      </c>
      <c r="U65" s="7">
        <v>0</v>
      </c>
      <c r="V65" s="13">
        <v>0</v>
      </c>
      <c r="W65" s="4">
        <v>0</v>
      </c>
      <c r="X65" s="7">
        <v>0</v>
      </c>
      <c r="Y65" s="13">
        <v>0</v>
      </c>
      <c r="Z65" s="4">
        <v>0</v>
      </c>
      <c r="AA65" s="7"/>
      <c r="AB65" s="13"/>
      <c r="AC65" s="4"/>
      <c r="AD65" s="7">
        <v>0</v>
      </c>
      <c r="AE65" s="13">
        <v>0</v>
      </c>
      <c r="AF65" s="4">
        <v>0</v>
      </c>
      <c r="AG65" s="7">
        <v>0</v>
      </c>
      <c r="AH65" s="13">
        <v>0</v>
      </c>
      <c r="AI65" s="4">
        <v>0</v>
      </c>
      <c r="AJ65" s="7">
        <v>0</v>
      </c>
      <c r="AK65" s="13">
        <v>0</v>
      </c>
      <c r="AL65" s="4">
        <v>0</v>
      </c>
      <c r="AM65" s="7">
        <v>0</v>
      </c>
      <c r="AN65" s="13">
        <v>0</v>
      </c>
      <c r="AO65" s="4">
        <v>0</v>
      </c>
      <c r="AP65" s="7"/>
      <c r="AQ65" s="13"/>
      <c r="AR65" s="4"/>
      <c r="AS65" s="7">
        <v>0</v>
      </c>
      <c r="AT65" s="13">
        <v>0</v>
      </c>
      <c r="AU65" s="4">
        <v>0</v>
      </c>
      <c r="AV65" s="7">
        <v>0</v>
      </c>
      <c r="AW65" s="13">
        <v>0</v>
      </c>
      <c r="AX65" s="4">
        <v>0</v>
      </c>
      <c r="AY65" s="7"/>
      <c r="AZ65" s="13"/>
      <c r="BA65" s="4"/>
      <c r="BB65" s="7">
        <v>0</v>
      </c>
      <c r="BC65" s="13">
        <v>0</v>
      </c>
      <c r="BD65" s="4">
        <f t="shared" si="162"/>
        <v>0</v>
      </c>
      <c r="BE65" s="7">
        <v>0</v>
      </c>
      <c r="BF65" s="13">
        <v>0</v>
      </c>
      <c r="BG65" s="4">
        <v>0</v>
      </c>
      <c r="BH65" s="7">
        <v>0</v>
      </c>
      <c r="BI65" s="13">
        <v>0</v>
      </c>
      <c r="BJ65" s="4">
        <v>0</v>
      </c>
      <c r="BK65" s="7">
        <v>0</v>
      </c>
      <c r="BL65" s="13">
        <v>0</v>
      </c>
      <c r="BM65" s="4">
        <f t="shared" si="163"/>
        <v>0</v>
      </c>
      <c r="BN65" s="7">
        <v>0</v>
      </c>
      <c r="BO65" s="13">
        <v>0</v>
      </c>
      <c r="BP65" s="4">
        <v>0</v>
      </c>
      <c r="BQ65" s="42">
        <v>0</v>
      </c>
      <c r="BR65" s="14">
        <v>0</v>
      </c>
      <c r="BS65" s="4">
        <v>0</v>
      </c>
      <c r="BT65" s="42">
        <v>55</v>
      </c>
      <c r="BU65" s="14">
        <v>247</v>
      </c>
      <c r="BV65" s="4">
        <f t="shared" si="164"/>
        <v>4490.909090909091</v>
      </c>
      <c r="BW65" s="7">
        <v>0</v>
      </c>
      <c r="BX65" s="13">
        <v>0</v>
      </c>
      <c r="BY65" s="4">
        <v>0</v>
      </c>
      <c r="BZ65" s="7"/>
      <c r="CA65" s="13"/>
      <c r="CB65" s="4"/>
      <c r="CC65" s="7">
        <v>0</v>
      </c>
      <c r="CD65" s="13">
        <v>0</v>
      </c>
      <c r="CE65" s="4">
        <v>0</v>
      </c>
      <c r="CF65" s="7">
        <v>0</v>
      </c>
      <c r="CG65" s="13">
        <v>0</v>
      </c>
      <c r="CH65" s="4">
        <f t="shared" si="165"/>
        <v>0</v>
      </c>
      <c r="CI65" s="7">
        <v>0</v>
      </c>
      <c r="CJ65" s="13">
        <v>0</v>
      </c>
      <c r="CK65" s="4">
        <v>0</v>
      </c>
      <c r="CL65" s="7">
        <v>0</v>
      </c>
      <c r="CM65" s="13">
        <v>0</v>
      </c>
      <c r="CN65" s="4">
        <f t="shared" si="166"/>
        <v>0</v>
      </c>
      <c r="CO65" s="7">
        <v>0</v>
      </c>
      <c r="CP65" s="13">
        <v>0</v>
      </c>
      <c r="CQ65" s="4">
        <v>0</v>
      </c>
      <c r="CR65" s="7">
        <v>0</v>
      </c>
      <c r="CS65" s="13">
        <v>9</v>
      </c>
      <c r="CT65" s="4">
        <v>0</v>
      </c>
      <c r="CU65" s="7">
        <v>0</v>
      </c>
      <c r="CV65" s="13">
        <v>9</v>
      </c>
      <c r="CW65" s="4">
        <v>0</v>
      </c>
      <c r="CX65" s="7">
        <v>0</v>
      </c>
      <c r="CY65" s="13">
        <v>0</v>
      </c>
      <c r="CZ65" s="4">
        <v>0</v>
      </c>
      <c r="DA65" s="7">
        <v>0</v>
      </c>
      <c r="DB65" s="13">
        <v>0</v>
      </c>
      <c r="DC65" s="4">
        <v>0</v>
      </c>
      <c r="DD65" s="42">
        <v>173</v>
      </c>
      <c r="DE65" s="14">
        <v>80</v>
      </c>
      <c r="DF65" s="4">
        <f t="shared" ref="DF65" si="171">DE65/DD65*1000</f>
        <v>462.42774566473986</v>
      </c>
      <c r="DG65" s="7">
        <f t="shared" si="5"/>
        <v>107498</v>
      </c>
      <c r="DH65" s="4">
        <f t="shared" si="6"/>
        <v>287694</v>
      </c>
    </row>
    <row r="66" spans="1:200" x14ac:dyDescent="0.3">
      <c r="A66" s="46">
        <v>2008</v>
      </c>
      <c r="B66" s="47" t="s">
        <v>13</v>
      </c>
      <c r="C66" s="42">
        <v>65256</v>
      </c>
      <c r="D66" s="14">
        <v>195961</v>
      </c>
      <c r="E66" s="4">
        <f t="shared" si="167"/>
        <v>3002.9575824445265</v>
      </c>
      <c r="F66" s="7">
        <v>0</v>
      </c>
      <c r="G66" s="13">
        <v>0</v>
      </c>
      <c r="H66" s="4">
        <v>0</v>
      </c>
      <c r="I66" s="7">
        <v>0</v>
      </c>
      <c r="J66" s="13">
        <v>0</v>
      </c>
      <c r="K66" s="4">
        <f t="shared" si="161"/>
        <v>0</v>
      </c>
      <c r="L66" s="7">
        <v>0</v>
      </c>
      <c r="M66" s="13">
        <v>0</v>
      </c>
      <c r="N66" s="4">
        <v>0</v>
      </c>
      <c r="O66" s="7">
        <v>0</v>
      </c>
      <c r="P66" s="13">
        <v>0</v>
      </c>
      <c r="Q66" s="4">
        <v>0</v>
      </c>
      <c r="R66" s="7">
        <v>0</v>
      </c>
      <c r="S66" s="13">
        <v>0</v>
      </c>
      <c r="T66" s="4">
        <v>0</v>
      </c>
      <c r="U66" s="7">
        <v>0</v>
      </c>
      <c r="V66" s="13">
        <v>0</v>
      </c>
      <c r="W66" s="4">
        <v>0</v>
      </c>
      <c r="X66" s="7">
        <v>0</v>
      </c>
      <c r="Y66" s="13">
        <v>0</v>
      </c>
      <c r="Z66" s="4">
        <v>0</v>
      </c>
      <c r="AA66" s="7"/>
      <c r="AB66" s="13"/>
      <c r="AC66" s="4"/>
      <c r="AD66" s="7">
        <v>0</v>
      </c>
      <c r="AE66" s="13">
        <v>0</v>
      </c>
      <c r="AF66" s="4">
        <v>0</v>
      </c>
      <c r="AG66" s="7">
        <v>0</v>
      </c>
      <c r="AH66" s="13">
        <v>0</v>
      </c>
      <c r="AI66" s="4">
        <v>0</v>
      </c>
      <c r="AJ66" s="7">
        <v>0</v>
      </c>
      <c r="AK66" s="13">
        <v>0</v>
      </c>
      <c r="AL66" s="4">
        <v>0</v>
      </c>
      <c r="AM66" s="7">
        <v>0</v>
      </c>
      <c r="AN66" s="13">
        <v>0</v>
      </c>
      <c r="AO66" s="4">
        <v>0</v>
      </c>
      <c r="AP66" s="7"/>
      <c r="AQ66" s="13"/>
      <c r="AR66" s="4"/>
      <c r="AS66" s="7">
        <v>0</v>
      </c>
      <c r="AT66" s="13">
        <v>0</v>
      </c>
      <c r="AU66" s="4">
        <v>0</v>
      </c>
      <c r="AV66" s="7">
        <v>0</v>
      </c>
      <c r="AW66" s="13">
        <v>0</v>
      </c>
      <c r="AX66" s="4">
        <v>0</v>
      </c>
      <c r="AY66" s="7"/>
      <c r="AZ66" s="13"/>
      <c r="BA66" s="4"/>
      <c r="BB66" s="7">
        <v>0</v>
      </c>
      <c r="BC66" s="13">
        <v>0</v>
      </c>
      <c r="BD66" s="4">
        <f t="shared" si="162"/>
        <v>0</v>
      </c>
      <c r="BE66" s="7">
        <v>0</v>
      </c>
      <c r="BF66" s="13">
        <v>0</v>
      </c>
      <c r="BG66" s="4">
        <v>0</v>
      </c>
      <c r="BH66" s="7">
        <v>0</v>
      </c>
      <c r="BI66" s="13">
        <v>0</v>
      </c>
      <c r="BJ66" s="4">
        <v>0</v>
      </c>
      <c r="BK66" s="7">
        <v>0</v>
      </c>
      <c r="BL66" s="13">
        <v>0</v>
      </c>
      <c r="BM66" s="4">
        <f t="shared" si="163"/>
        <v>0</v>
      </c>
      <c r="BN66" s="7">
        <v>0</v>
      </c>
      <c r="BO66" s="13">
        <v>0</v>
      </c>
      <c r="BP66" s="4">
        <v>0</v>
      </c>
      <c r="BQ66" s="42">
        <v>0</v>
      </c>
      <c r="BR66" s="14">
        <v>0</v>
      </c>
      <c r="BS66" s="4">
        <v>0</v>
      </c>
      <c r="BT66" s="42">
        <v>54</v>
      </c>
      <c r="BU66" s="14">
        <v>233</v>
      </c>
      <c r="BV66" s="4">
        <f t="shared" si="164"/>
        <v>4314.8148148148148</v>
      </c>
      <c r="BW66" s="7">
        <v>0</v>
      </c>
      <c r="BX66" s="13">
        <v>0</v>
      </c>
      <c r="BY66" s="4">
        <v>0</v>
      </c>
      <c r="BZ66" s="7"/>
      <c r="CA66" s="13"/>
      <c r="CB66" s="4"/>
      <c r="CC66" s="7">
        <v>0</v>
      </c>
      <c r="CD66" s="13">
        <v>0</v>
      </c>
      <c r="CE66" s="4">
        <v>0</v>
      </c>
      <c r="CF66" s="7">
        <v>0</v>
      </c>
      <c r="CG66" s="13">
        <v>0</v>
      </c>
      <c r="CH66" s="4">
        <f t="shared" si="165"/>
        <v>0</v>
      </c>
      <c r="CI66" s="7">
        <v>0</v>
      </c>
      <c r="CJ66" s="13">
        <v>0</v>
      </c>
      <c r="CK66" s="4">
        <v>0</v>
      </c>
      <c r="CL66" s="7">
        <v>0</v>
      </c>
      <c r="CM66" s="13">
        <v>0</v>
      </c>
      <c r="CN66" s="4">
        <f t="shared" si="166"/>
        <v>0</v>
      </c>
      <c r="CO66" s="7">
        <v>0</v>
      </c>
      <c r="CP66" s="13">
        <v>0</v>
      </c>
      <c r="CQ66" s="4">
        <v>0</v>
      </c>
      <c r="CR66" s="7">
        <v>0</v>
      </c>
      <c r="CS66" s="13">
        <v>0</v>
      </c>
      <c r="CT66" s="4">
        <v>0</v>
      </c>
      <c r="CU66" s="7">
        <v>0</v>
      </c>
      <c r="CV66" s="13">
        <v>0</v>
      </c>
      <c r="CW66" s="4">
        <v>0</v>
      </c>
      <c r="CX66" s="7">
        <v>0</v>
      </c>
      <c r="CY66" s="13">
        <v>0</v>
      </c>
      <c r="CZ66" s="4">
        <v>0</v>
      </c>
      <c r="DA66" s="7">
        <v>0</v>
      </c>
      <c r="DB66" s="13">
        <v>0</v>
      </c>
      <c r="DC66" s="4">
        <v>0</v>
      </c>
      <c r="DD66" s="7">
        <v>0</v>
      </c>
      <c r="DE66" s="13">
        <v>0</v>
      </c>
      <c r="DF66" s="4">
        <v>0</v>
      </c>
      <c r="DG66" s="7">
        <f t="shared" si="5"/>
        <v>65310</v>
      </c>
      <c r="DH66" s="4">
        <f t="shared" si="6"/>
        <v>196194</v>
      </c>
    </row>
    <row r="67" spans="1:200" x14ac:dyDescent="0.3">
      <c r="A67" s="46">
        <v>2008</v>
      </c>
      <c r="B67" s="47" t="s">
        <v>14</v>
      </c>
      <c r="C67" s="42">
        <v>92545</v>
      </c>
      <c r="D67" s="14">
        <v>279364</v>
      </c>
      <c r="E67" s="4">
        <f t="shared" si="167"/>
        <v>3018.6828029607218</v>
      </c>
      <c r="F67" s="7">
        <v>0</v>
      </c>
      <c r="G67" s="13">
        <v>0</v>
      </c>
      <c r="H67" s="4">
        <v>0</v>
      </c>
      <c r="I67" s="7">
        <v>0</v>
      </c>
      <c r="J67" s="13">
        <v>0</v>
      </c>
      <c r="K67" s="4">
        <f t="shared" si="161"/>
        <v>0</v>
      </c>
      <c r="L67" s="7">
        <v>0</v>
      </c>
      <c r="M67" s="13">
        <v>0</v>
      </c>
      <c r="N67" s="4">
        <v>0</v>
      </c>
      <c r="O67" s="42">
        <v>1</v>
      </c>
      <c r="P67" s="14">
        <v>1</v>
      </c>
      <c r="Q67" s="4">
        <f t="shared" si="170"/>
        <v>1000</v>
      </c>
      <c r="R67" s="7">
        <v>0</v>
      </c>
      <c r="S67" s="13">
        <v>0</v>
      </c>
      <c r="T67" s="4">
        <v>0</v>
      </c>
      <c r="U67" s="7">
        <v>0</v>
      </c>
      <c r="V67" s="13">
        <v>0</v>
      </c>
      <c r="W67" s="4">
        <v>0</v>
      </c>
      <c r="X67" s="7">
        <v>0</v>
      </c>
      <c r="Y67" s="13">
        <v>0</v>
      </c>
      <c r="Z67" s="4">
        <v>0</v>
      </c>
      <c r="AA67" s="7"/>
      <c r="AB67" s="13"/>
      <c r="AC67" s="4"/>
      <c r="AD67" s="7">
        <v>0</v>
      </c>
      <c r="AE67" s="13">
        <v>0</v>
      </c>
      <c r="AF67" s="4">
        <v>0</v>
      </c>
      <c r="AG67" s="7">
        <v>0</v>
      </c>
      <c r="AH67" s="13">
        <v>0</v>
      </c>
      <c r="AI67" s="4">
        <v>0</v>
      </c>
      <c r="AJ67" s="7">
        <v>0</v>
      </c>
      <c r="AK67" s="13">
        <v>0</v>
      </c>
      <c r="AL67" s="4">
        <v>0</v>
      </c>
      <c r="AM67" s="7">
        <v>0</v>
      </c>
      <c r="AN67" s="13">
        <v>0</v>
      </c>
      <c r="AO67" s="4">
        <v>0</v>
      </c>
      <c r="AP67" s="7"/>
      <c r="AQ67" s="13"/>
      <c r="AR67" s="4"/>
      <c r="AS67" s="7">
        <v>0</v>
      </c>
      <c r="AT67" s="13">
        <v>0</v>
      </c>
      <c r="AU67" s="4">
        <v>0</v>
      </c>
      <c r="AV67" s="7">
        <v>0</v>
      </c>
      <c r="AW67" s="13">
        <v>0</v>
      </c>
      <c r="AX67" s="4">
        <v>0</v>
      </c>
      <c r="AY67" s="7"/>
      <c r="AZ67" s="13"/>
      <c r="BA67" s="4"/>
      <c r="BB67" s="7">
        <v>0</v>
      </c>
      <c r="BC67" s="13">
        <v>0</v>
      </c>
      <c r="BD67" s="4">
        <f t="shared" si="162"/>
        <v>0</v>
      </c>
      <c r="BE67" s="7">
        <v>0</v>
      </c>
      <c r="BF67" s="13">
        <v>0</v>
      </c>
      <c r="BG67" s="4">
        <v>0</v>
      </c>
      <c r="BH67" s="7">
        <v>0</v>
      </c>
      <c r="BI67" s="13">
        <v>0</v>
      </c>
      <c r="BJ67" s="4">
        <v>0</v>
      </c>
      <c r="BK67" s="7">
        <v>0</v>
      </c>
      <c r="BL67" s="13">
        <v>0</v>
      </c>
      <c r="BM67" s="4">
        <f t="shared" si="163"/>
        <v>0</v>
      </c>
      <c r="BN67" s="7">
        <v>0</v>
      </c>
      <c r="BO67" s="13">
        <v>0</v>
      </c>
      <c r="BP67" s="4">
        <v>0</v>
      </c>
      <c r="BQ67" s="42">
        <v>0</v>
      </c>
      <c r="BR67" s="14">
        <v>0</v>
      </c>
      <c r="BS67" s="4">
        <v>0</v>
      </c>
      <c r="BT67" s="7">
        <v>0</v>
      </c>
      <c r="BU67" s="13">
        <v>0</v>
      </c>
      <c r="BV67" s="4">
        <v>0</v>
      </c>
      <c r="BW67" s="7">
        <v>0</v>
      </c>
      <c r="BX67" s="13">
        <v>0</v>
      </c>
      <c r="BY67" s="4">
        <v>0</v>
      </c>
      <c r="BZ67" s="7"/>
      <c r="CA67" s="13"/>
      <c r="CB67" s="4"/>
      <c r="CC67" s="7">
        <v>0</v>
      </c>
      <c r="CD67" s="13">
        <v>0</v>
      </c>
      <c r="CE67" s="4">
        <v>0</v>
      </c>
      <c r="CF67" s="7">
        <v>0</v>
      </c>
      <c r="CG67" s="13">
        <v>0</v>
      </c>
      <c r="CH67" s="4">
        <f t="shared" si="165"/>
        <v>0</v>
      </c>
      <c r="CI67" s="7">
        <v>0</v>
      </c>
      <c r="CJ67" s="13">
        <v>0</v>
      </c>
      <c r="CK67" s="4">
        <v>0</v>
      </c>
      <c r="CL67" s="7">
        <v>0</v>
      </c>
      <c r="CM67" s="13">
        <v>0</v>
      </c>
      <c r="CN67" s="4">
        <f t="shared" si="166"/>
        <v>0</v>
      </c>
      <c r="CO67" s="7">
        <v>0</v>
      </c>
      <c r="CP67" s="13">
        <v>0</v>
      </c>
      <c r="CQ67" s="4">
        <v>0</v>
      </c>
      <c r="CR67" s="7">
        <v>0</v>
      </c>
      <c r="CS67" s="13">
        <v>0</v>
      </c>
      <c r="CT67" s="4">
        <v>0</v>
      </c>
      <c r="CU67" s="7">
        <v>0</v>
      </c>
      <c r="CV67" s="13">
        <v>0</v>
      </c>
      <c r="CW67" s="4">
        <v>0</v>
      </c>
      <c r="CX67" s="7">
        <v>0</v>
      </c>
      <c r="CY67" s="13">
        <v>0</v>
      </c>
      <c r="CZ67" s="4">
        <v>0</v>
      </c>
      <c r="DA67" s="7">
        <v>0</v>
      </c>
      <c r="DB67" s="13">
        <v>0</v>
      </c>
      <c r="DC67" s="4">
        <v>0</v>
      </c>
      <c r="DD67" s="7">
        <v>0</v>
      </c>
      <c r="DE67" s="13">
        <v>0</v>
      </c>
      <c r="DF67" s="4">
        <v>0</v>
      </c>
      <c r="DG67" s="7">
        <f t="shared" si="5"/>
        <v>92546</v>
      </c>
      <c r="DH67" s="4">
        <f t="shared" si="6"/>
        <v>279365</v>
      </c>
    </row>
    <row r="68" spans="1:200" x14ac:dyDescent="0.3">
      <c r="A68" s="46">
        <v>2008</v>
      </c>
      <c r="B68" s="47" t="s">
        <v>15</v>
      </c>
      <c r="C68" s="42">
        <v>111168</v>
      </c>
      <c r="D68" s="14">
        <v>391610</v>
      </c>
      <c r="E68" s="4">
        <f t="shared" si="167"/>
        <v>3522.6863845710996</v>
      </c>
      <c r="F68" s="42">
        <v>18</v>
      </c>
      <c r="G68" s="14">
        <v>208</v>
      </c>
      <c r="H68" s="4">
        <f t="shared" ref="H68" si="172">G68/F68*1000</f>
        <v>11555.555555555555</v>
      </c>
      <c r="I68" s="42">
        <v>0</v>
      </c>
      <c r="J68" s="14">
        <v>0</v>
      </c>
      <c r="K68" s="4">
        <f t="shared" si="161"/>
        <v>0</v>
      </c>
      <c r="L68" s="42">
        <v>1837</v>
      </c>
      <c r="M68" s="14">
        <v>6574</v>
      </c>
      <c r="N68" s="4">
        <f t="shared" si="169"/>
        <v>3578.6608600979857</v>
      </c>
      <c r="O68" s="7">
        <v>0</v>
      </c>
      <c r="P68" s="13">
        <v>0</v>
      </c>
      <c r="Q68" s="4">
        <v>0</v>
      </c>
      <c r="R68" s="7">
        <v>0</v>
      </c>
      <c r="S68" s="13">
        <v>0</v>
      </c>
      <c r="T68" s="4">
        <v>0</v>
      </c>
      <c r="U68" s="7">
        <v>0</v>
      </c>
      <c r="V68" s="13">
        <v>0</v>
      </c>
      <c r="W68" s="4">
        <v>0</v>
      </c>
      <c r="X68" s="7">
        <v>0</v>
      </c>
      <c r="Y68" s="13">
        <v>0</v>
      </c>
      <c r="Z68" s="4">
        <v>0</v>
      </c>
      <c r="AA68" s="7"/>
      <c r="AB68" s="13"/>
      <c r="AC68" s="4"/>
      <c r="AD68" s="7">
        <v>0</v>
      </c>
      <c r="AE68" s="13">
        <v>0</v>
      </c>
      <c r="AF68" s="4">
        <v>0</v>
      </c>
      <c r="AG68" s="7">
        <v>0</v>
      </c>
      <c r="AH68" s="13">
        <v>0</v>
      </c>
      <c r="AI68" s="4">
        <v>0</v>
      </c>
      <c r="AJ68" s="7">
        <v>0</v>
      </c>
      <c r="AK68" s="13">
        <v>0</v>
      </c>
      <c r="AL68" s="4">
        <v>0</v>
      </c>
      <c r="AM68" s="7">
        <v>0</v>
      </c>
      <c r="AN68" s="13">
        <v>0</v>
      </c>
      <c r="AO68" s="4">
        <v>0</v>
      </c>
      <c r="AP68" s="7"/>
      <c r="AQ68" s="13"/>
      <c r="AR68" s="4"/>
      <c r="AS68" s="7">
        <v>0</v>
      </c>
      <c r="AT68" s="13">
        <v>0</v>
      </c>
      <c r="AU68" s="4">
        <v>0</v>
      </c>
      <c r="AV68" s="7">
        <v>0</v>
      </c>
      <c r="AW68" s="13">
        <v>0</v>
      </c>
      <c r="AX68" s="4">
        <v>0</v>
      </c>
      <c r="AY68" s="7"/>
      <c r="AZ68" s="13"/>
      <c r="BA68" s="4"/>
      <c r="BB68" s="7">
        <v>0</v>
      </c>
      <c r="BC68" s="13">
        <v>0</v>
      </c>
      <c r="BD68" s="4">
        <f t="shared" si="162"/>
        <v>0</v>
      </c>
      <c r="BE68" s="7">
        <v>0</v>
      </c>
      <c r="BF68" s="13">
        <v>0</v>
      </c>
      <c r="BG68" s="4">
        <v>0</v>
      </c>
      <c r="BH68" s="7">
        <v>0</v>
      </c>
      <c r="BI68" s="13">
        <v>0</v>
      </c>
      <c r="BJ68" s="4">
        <v>0</v>
      </c>
      <c r="BK68" s="7">
        <v>0</v>
      </c>
      <c r="BL68" s="13">
        <v>0</v>
      </c>
      <c r="BM68" s="4">
        <f t="shared" si="163"/>
        <v>0</v>
      </c>
      <c r="BN68" s="7">
        <v>0</v>
      </c>
      <c r="BO68" s="13">
        <v>0</v>
      </c>
      <c r="BP68" s="4">
        <v>0</v>
      </c>
      <c r="BQ68" s="42">
        <v>0</v>
      </c>
      <c r="BR68" s="14">
        <v>0</v>
      </c>
      <c r="BS68" s="4">
        <v>0</v>
      </c>
      <c r="BT68" s="7">
        <v>0</v>
      </c>
      <c r="BU68" s="13">
        <v>0</v>
      </c>
      <c r="BV68" s="4">
        <v>0</v>
      </c>
      <c r="BW68" s="7">
        <v>0</v>
      </c>
      <c r="BX68" s="13">
        <v>0</v>
      </c>
      <c r="BY68" s="4">
        <v>0</v>
      </c>
      <c r="BZ68" s="7"/>
      <c r="CA68" s="13"/>
      <c r="CB68" s="4"/>
      <c r="CC68" s="7">
        <v>0</v>
      </c>
      <c r="CD68" s="13">
        <v>0</v>
      </c>
      <c r="CE68" s="4">
        <v>0</v>
      </c>
      <c r="CF68" s="7">
        <v>0</v>
      </c>
      <c r="CG68" s="13">
        <v>0</v>
      </c>
      <c r="CH68" s="4">
        <f t="shared" si="165"/>
        <v>0</v>
      </c>
      <c r="CI68" s="7">
        <v>0</v>
      </c>
      <c r="CJ68" s="13">
        <v>0</v>
      </c>
      <c r="CK68" s="4">
        <v>0</v>
      </c>
      <c r="CL68" s="7">
        <v>0</v>
      </c>
      <c r="CM68" s="13">
        <v>0</v>
      </c>
      <c r="CN68" s="4">
        <f t="shared" si="166"/>
        <v>0</v>
      </c>
      <c r="CO68" s="7">
        <v>0</v>
      </c>
      <c r="CP68" s="13">
        <v>0</v>
      </c>
      <c r="CQ68" s="4">
        <v>0</v>
      </c>
      <c r="CR68" s="7">
        <v>0</v>
      </c>
      <c r="CS68" s="13">
        <v>0</v>
      </c>
      <c r="CT68" s="4">
        <v>0</v>
      </c>
      <c r="CU68" s="7">
        <v>0</v>
      </c>
      <c r="CV68" s="13">
        <v>0</v>
      </c>
      <c r="CW68" s="4">
        <v>0</v>
      </c>
      <c r="CX68" s="7">
        <v>0</v>
      </c>
      <c r="CY68" s="13">
        <v>0</v>
      </c>
      <c r="CZ68" s="4">
        <v>0</v>
      </c>
      <c r="DA68" s="7">
        <v>0</v>
      </c>
      <c r="DB68" s="13">
        <v>0</v>
      </c>
      <c r="DC68" s="4">
        <v>0</v>
      </c>
      <c r="DD68" s="7">
        <v>0</v>
      </c>
      <c r="DE68" s="13">
        <v>0</v>
      </c>
      <c r="DF68" s="4">
        <v>0</v>
      </c>
      <c r="DG68" s="7">
        <f t="shared" si="5"/>
        <v>113023</v>
      </c>
      <c r="DH68" s="4">
        <f t="shared" si="6"/>
        <v>398392</v>
      </c>
    </row>
    <row r="69" spans="1:200" x14ac:dyDescent="0.3">
      <c r="A69" s="46">
        <v>2008</v>
      </c>
      <c r="B69" s="47" t="s">
        <v>16</v>
      </c>
      <c r="C69" s="42">
        <v>59131</v>
      </c>
      <c r="D69" s="14">
        <v>184979</v>
      </c>
      <c r="E69" s="4">
        <f t="shared" si="167"/>
        <v>3128.2914207437721</v>
      </c>
      <c r="F69" s="7">
        <v>0</v>
      </c>
      <c r="G69" s="13">
        <v>0</v>
      </c>
      <c r="H69" s="4">
        <v>0</v>
      </c>
      <c r="I69" s="42">
        <v>0</v>
      </c>
      <c r="J69" s="14">
        <v>0</v>
      </c>
      <c r="K69" s="4">
        <f t="shared" si="161"/>
        <v>0</v>
      </c>
      <c r="L69" s="42">
        <v>760</v>
      </c>
      <c r="M69" s="14">
        <v>2622</v>
      </c>
      <c r="N69" s="4">
        <f t="shared" si="169"/>
        <v>3450</v>
      </c>
      <c r="O69" s="7">
        <v>0</v>
      </c>
      <c r="P69" s="13">
        <v>0</v>
      </c>
      <c r="Q69" s="4">
        <v>0</v>
      </c>
      <c r="R69" s="7">
        <v>0</v>
      </c>
      <c r="S69" s="13">
        <v>0</v>
      </c>
      <c r="T69" s="4">
        <v>0</v>
      </c>
      <c r="U69" s="7">
        <v>0</v>
      </c>
      <c r="V69" s="13">
        <v>0</v>
      </c>
      <c r="W69" s="4">
        <v>0</v>
      </c>
      <c r="X69" s="7">
        <v>0</v>
      </c>
      <c r="Y69" s="13">
        <v>0</v>
      </c>
      <c r="Z69" s="4">
        <v>0</v>
      </c>
      <c r="AA69" s="7"/>
      <c r="AB69" s="13"/>
      <c r="AC69" s="4"/>
      <c r="AD69" s="7">
        <v>0</v>
      </c>
      <c r="AE69" s="13">
        <v>0</v>
      </c>
      <c r="AF69" s="4">
        <v>0</v>
      </c>
      <c r="AG69" s="7">
        <v>0</v>
      </c>
      <c r="AH69" s="13">
        <v>0</v>
      </c>
      <c r="AI69" s="4">
        <v>0</v>
      </c>
      <c r="AJ69" s="7">
        <v>0</v>
      </c>
      <c r="AK69" s="13">
        <v>0</v>
      </c>
      <c r="AL69" s="4">
        <v>0</v>
      </c>
      <c r="AM69" s="7">
        <v>0</v>
      </c>
      <c r="AN69" s="13">
        <v>0</v>
      </c>
      <c r="AO69" s="4">
        <v>0</v>
      </c>
      <c r="AP69" s="7"/>
      <c r="AQ69" s="13"/>
      <c r="AR69" s="4"/>
      <c r="AS69" s="7">
        <v>0</v>
      </c>
      <c r="AT69" s="13">
        <v>0</v>
      </c>
      <c r="AU69" s="4">
        <v>0</v>
      </c>
      <c r="AV69" s="7">
        <v>0</v>
      </c>
      <c r="AW69" s="13">
        <v>0</v>
      </c>
      <c r="AX69" s="4">
        <v>0</v>
      </c>
      <c r="AY69" s="7"/>
      <c r="AZ69" s="13"/>
      <c r="BA69" s="4"/>
      <c r="BB69" s="7">
        <v>0</v>
      </c>
      <c r="BC69" s="13">
        <v>0</v>
      </c>
      <c r="BD69" s="4">
        <f t="shared" si="162"/>
        <v>0</v>
      </c>
      <c r="BE69" s="7">
        <v>0</v>
      </c>
      <c r="BF69" s="13">
        <v>0</v>
      </c>
      <c r="BG69" s="4">
        <v>0</v>
      </c>
      <c r="BH69" s="7">
        <v>0</v>
      </c>
      <c r="BI69" s="13">
        <v>0</v>
      </c>
      <c r="BJ69" s="4">
        <v>0</v>
      </c>
      <c r="BK69" s="7">
        <v>0</v>
      </c>
      <c r="BL69" s="13">
        <v>0</v>
      </c>
      <c r="BM69" s="4">
        <f t="shared" si="163"/>
        <v>0</v>
      </c>
      <c r="BN69" s="7">
        <v>0</v>
      </c>
      <c r="BO69" s="13">
        <v>0</v>
      </c>
      <c r="BP69" s="4">
        <v>0</v>
      </c>
      <c r="BQ69" s="42">
        <v>0</v>
      </c>
      <c r="BR69" s="14">
        <v>0</v>
      </c>
      <c r="BS69" s="4">
        <v>0</v>
      </c>
      <c r="BT69" s="42">
        <v>55</v>
      </c>
      <c r="BU69" s="14">
        <v>260</v>
      </c>
      <c r="BV69" s="4">
        <f t="shared" si="164"/>
        <v>4727.2727272727279</v>
      </c>
      <c r="BW69" s="7">
        <v>0</v>
      </c>
      <c r="BX69" s="13">
        <v>0</v>
      </c>
      <c r="BY69" s="4">
        <v>0</v>
      </c>
      <c r="BZ69" s="7"/>
      <c r="CA69" s="13"/>
      <c r="CB69" s="4"/>
      <c r="CC69" s="7">
        <v>0</v>
      </c>
      <c r="CD69" s="13">
        <v>0</v>
      </c>
      <c r="CE69" s="4">
        <v>0</v>
      </c>
      <c r="CF69" s="7">
        <v>0</v>
      </c>
      <c r="CG69" s="13">
        <v>0</v>
      </c>
      <c r="CH69" s="4">
        <f t="shared" si="165"/>
        <v>0</v>
      </c>
      <c r="CI69" s="7">
        <v>0</v>
      </c>
      <c r="CJ69" s="13">
        <v>0</v>
      </c>
      <c r="CK69" s="4">
        <v>0</v>
      </c>
      <c r="CL69" s="7">
        <v>0</v>
      </c>
      <c r="CM69" s="13">
        <v>0</v>
      </c>
      <c r="CN69" s="4">
        <f t="shared" si="166"/>
        <v>0</v>
      </c>
      <c r="CO69" s="7">
        <v>0</v>
      </c>
      <c r="CP69" s="13">
        <v>0</v>
      </c>
      <c r="CQ69" s="4">
        <v>0</v>
      </c>
      <c r="CR69" s="7">
        <v>0</v>
      </c>
      <c r="CS69" s="13">
        <v>-3</v>
      </c>
      <c r="CT69" s="4">
        <v>0</v>
      </c>
      <c r="CU69" s="7">
        <v>0</v>
      </c>
      <c r="CV69" s="13">
        <v>-3</v>
      </c>
      <c r="CW69" s="4">
        <v>0</v>
      </c>
      <c r="CX69" s="7">
        <v>0</v>
      </c>
      <c r="CY69" s="13">
        <v>0</v>
      </c>
      <c r="CZ69" s="4">
        <v>0</v>
      </c>
      <c r="DA69" s="7">
        <v>0</v>
      </c>
      <c r="DB69" s="13">
        <v>0</v>
      </c>
      <c r="DC69" s="4">
        <v>0</v>
      </c>
      <c r="DD69" s="7">
        <v>0</v>
      </c>
      <c r="DE69" s="13">
        <v>0</v>
      </c>
      <c r="DF69" s="4">
        <v>0</v>
      </c>
      <c r="DG69" s="7">
        <f t="shared" si="5"/>
        <v>59946</v>
      </c>
      <c r="DH69" s="4">
        <f t="shared" si="6"/>
        <v>187855</v>
      </c>
    </row>
    <row r="70" spans="1:200" ht="15" thickBot="1" x14ac:dyDescent="0.35">
      <c r="A70" s="48"/>
      <c r="B70" s="49" t="s">
        <v>17</v>
      </c>
      <c r="C70" s="41">
        <f>SUM(C58:C69)</f>
        <v>903498</v>
      </c>
      <c r="D70" s="31">
        <f>SUM(D58:D69)</f>
        <v>2501271</v>
      </c>
      <c r="E70" s="32"/>
      <c r="F70" s="41">
        <f t="shared" ref="F70:G70" si="173">SUM(F58:F69)</f>
        <v>18</v>
      </c>
      <c r="G70" s="31">
        <f t="shared" si="173"/>
        <v>208</v>
      </c>
      <c r="H70" s="32"/>
      <c r="I70" s="41">
        <f t="shared" ref="I70:J70" si="174">SUM(I58:I69)</f>
        <v>0</v>
      </c>
      <c r="J70" s="31">
        <f t="shared" si="174"/>
        <v>0</v>
      </c>
      <c r="K70" s="32"/>
      <c r="L70" s="41">
        <f t="shared" ref="L70:M70" si="175">SUM(L58:L69)</f>
        <v>2612</v>
      </c>
      <c r="M70" s="31">
        <f t="shared" si="175"/>
        <v>9252</v>
      </c>
      <c r="N70" s="32"/>
      <c r="O70" s="41">
        <f t="shared" ref="O70:P70" si="176">SUM(O58:O69)</f>
        <v>7</v>
      </c>
      <c r="P70" s="31">
        <f t="shared" si="176"/>
        <v>20</v>
      </c>
      <c r="Q70" s="32"/>
      <c r="R70" s="41">
        <f t="shared" ref="R70:S70" si="177">SUM(R58:R69)</f>
        <v>0</v>
      </c>
      <c r="S70" s="31">
        <f t="shared" si="177"/>
        <v>0</v>
      </c>
      <c r="T70" s="32"/>
      <c r="U70" s="41">
        <f t="shared" ref="U70:V70" si="178">SUM(U58:U69)</f>
        <v>0</v>
      </c>
      <c r="V70" s="31">
        <f t="shared" si="178"/>
        <v>0</v>
      </c>
      <c r="W70" s="32"/>
      <c r="X70" s="41">
        <f t="shared" ref="X70:Y70" si="179">SUM(X58:X69)</f>
        <v>0</v>
      </c>
      <c r="Y70" s="31">
        <f t="shared" si="179"/>
        <v>0</v>
      </c>
      <c r="Z70" s="32"/>
      <c r="AA70" s="41"/>
      <c r="AB70" s="31"/>
      <c r="AC70" s="32"/>
      <c r="AD70" s="41">
        <f t="shared" ref="AD70:AE70" si="180">SUM(AD58:AD69)</f>
        <v>0</v>
      </c>
      <c r="AE70" s="31">
        <f t="shared" si="180"/>
        <v>0</v>
      </c>
      <c r="AF70" s="32"/>
      <c r="AG70" s="41">
        <f t="shared" ref="AG70:AH70" si="181">SUM(AG58:AG69)</f>
        <v>21788</v>
      </c>
      <c r="AH70" s="31">
        <f t="shared" si="181"/>
        <v>73662</v>
      </c>
      <c r="AI70" s="32"/>
      <c r="AJ70" s="41">
        <f t="shared" ref="AJ70:AK70" si="182">SUM(AJ58:AJ69)</f>
        <v>0</v>
      </c>
      <c r="AK70" s="31">
        <f t="shared" si="182"/>
        <v>0</v>
      </c>
      <c r="AL70" s="32"/>
      <c r="AM70" s="41">
        <f t="shared" ref="AM70:AN70" si="183">SUM(AM58:AM69)</f>
        <v>0</v>
      </c>
      <c r="AN70" s="31">
        <f t="shared" si="183"/>
        <v>0</v>
      </c>
      <c r="AO70" s="32"/>
      <c r="AP70" s="41"/>
      <c r="AQ70" s="31"/>
      <c r="AR70" s="32"/>
      <c r="AS70" s="41">
        <f t="shared" ref="AS70:AT70" si="184">SUM(AS58:AS69)</f>
        <v>0</v>
      </c>
      <c r="AT70" s="31">
        <f t="shared" si="184"/>
        <v>0</v>
      </c>
      <c r="AU70" s="32"/>
      <c r="AV70" s="41">
        <f t="shared" ref="AV70:AW70" si="185">SUM(AV58:AV69)</f>
        <v>0</v>
      </c>
      <c r="AW70" s="31">
        <f t="shared" si="185"/>
        <v>0</v>
      </c>
      <c r="AX70" s="32"/>
      <c r="AY70" s="41"/>
      <c r="AZ70" s="31"/>
      <c r="BA70" s="32"/>
      <c r="BB70" s="41">
        <f t="shared" ref="BB70:BC70" si="186">SUM(BB58:BB69)</f>
        <v>0</v>
      </c>
      <c r="BC70" s="31">
        <f t="shared" si="186"/>
        <v>0</v>
      </c>
      <c r="BD70" s="32"/>
      <c r="BE70" s="41">
        <f t="shared" ref="BE70:BF70" si="187">SUM(BE58:BE69)</f>
        <v>0</v>
      </c>
      <c r="BF70" s="31">
        <f t="shared" si="187"/>
        <v>0</v>
      </c>
      <c r="BG70" s="32"/>
      <c r="BH70" s="41">
        <f t="shared" ref="BH70:BI70" si="188">SUM(BH58:BH69)</f>
        <v>0</v>
      </c>
      <c r="BI70" s="31">
        <f t="shared" si="188"/>
        <v>0</v>
      </c>
      <c r="BJ70" s="32"/>
      <c r="BK70" s="41">
        <f t="shared" ref="BK70:BL70" si="189">SUM(BK58:BK69)</f>
        <v>0</v>
      </c>
      <c r="BL70" s="31">
        <f t="shared" si="189"/>
        <v>0</v>
      </c>
      <c r="BM70" s="32"/>
      <c r="BN70" s="41">
        <f t="shared" ref="BN70:BO70" si="190">SUM(BN58:BN69)</f>
        <v>0</v>
      </c>
      <c r="BO70" s="31">
        <f t="shared" si="190"/>
        <v>0</v>
      </c>
      <c r="BP70" s="32"/>
      <c r="BQ70" s="41">
        <f t="shared" ref="BQ70:BR70" si="191">SUM(BQ58:BQ69)</f>
        <v>0</v>
      </c>
      <c r="BR70" s="31">
        <f t="shared" si="191"/>
        <v>0</v>
      </c>
      <c r="BS70" s="32"/>
      <c r="BT70" s="41">
        <f t="shared" ref="BT70:BU70" si="192">SUM(BT58:BT69)</f>
        <v>382</v>
      </c>
      <c r="BU70" s="31">
        <f t="shared" si="192"/>
        <v>1759</v>
      </c>
      <c r="BV70" s="32"/>
      <c r="BW70" s="41">
        <f t="shared" ref="BW70:BX70" si="193">SUM(BW58:BW69)</f>
        <v>0</v>
      </c>
      <c r="BX70" s="31">
        <f t="shared" si="193"/>
        <v>0</v>
      </c>
      <c r="BY70" s="32"/>
      <c r="BZ70" s="41"/>
      <c r="CA70" s="31"/>
      <c r="CB70" s="32"/>
      <c r="CC70" s="41">
        <f t="shared" ref="CC70:CD70" si="194">SUM(CC58:CC69)</f>
        <v>0</v>
      </c>
      <c r="CD70" s="31">
        <f t="shared" si="194"/>
        <v>0</v>
      </c>
      <c r="CE70" s="32"/>
      <c r="CF70" s="41">
        <f t="shared" ref="CF70:CG70" si="195">SUM(CF58:CF69)</f>
        <v>0</v>
      </c>
      <c r="CG70" s="31">
        <f t="shared" si="195"/>
        <v>0</v>
      </c>
      <c r="CH70" s="32"/>
      <c r="CI70" s="41">
        <f t="shared" ref="CI70:CJ70" si="196">SUM(CI58:CI69)</f>
        <v>0</v>
      </c>
      <c r="CJ70" s="31">
        <f t="shared" si="196"/>
        <v>0</v>
      </c>
      <c r="CK70" s="32"/>
      <c r="CL70" s="41">
        <f t="shared" ref="CL70:CM70" si="197">SUM(CL58:CL69)</f>
        <v>0</v>
      </c>
      <c r="CM70" s="31">
        <f t="shared" si="197"/>
        <v>0</v>
      </c>
      <c r="CN70" s="32"/>
      <c r="CO70" s="41">
        <f t="shared" ref="CO70:CP70" si="198">SUM(CO58:CO69)</f>
        <v>0</v>
      </c>
      <c r="CP70" s="31">
        <f t="shared" si="198"/>
        <v>0</v>
      </c>
      <c r="CQ70" s="32"/>
      <c r="CR70" s="41">
        <f t="shared" ref="CR70:CS70" si="199">SUM(CR58:CR69)</f>
        <v>0</v>
      </c>
      <c r="CS70" s="31">
        <f t="shared" si="199"/>
        <v>6</v>
      </c>
      <c r="CT70" s="32"/>
      <c r="CU70" s="41">
        <f t="shared" ref="CU70:CV70" si="200">SUM(CU58:CU69)</f>
        <v>0</v>
      </c>
      <c r="CV70" s="31">
        <f t="shared" si="200"/>
        <v>6</v>
      </c>
      <c r="CW70" s="32"/>
      <c r="CX70" s="41">
        <f t="shared" ref="CX70:CY70" si="201">SUM(CX58:CX69)</f>
        <v>0</v>
      </c>
      <c r="CY70" s="31">
        <f t="shared" si="201"/>
        <v>0</v>
      </c>
      <c r="CZ70" s="32"/>
      <c r="DA70" s="41">
        <f t="shared" ref="DA70:DB70" si="202">SUM(DA58:DA69)</f>
        <v>0</v>
      </c>
      <c r="DB70" s="31">
        <f t="shared" si="202"/>
        <v>0</v>
      </c>
      <c r="DC70" s="32"/>
      <c r="DD70" s="41">
        <f t="shared" ref="DD70:DE70" si="203">SUM(DD58:DD69)</f>
        <v>173</v>
      </c>
      <c r="DE70" s="31">
        <f t="shared" si="203"/>
        <v>80</v>
      </c>
      <c r="DF70" s="32"/>
      <c r="DG70" s="41">
        <f t="shared" ref="DG70:DG133" si="204">SUMIF($C$5:$DF$5,"Ton",C70:DF70)</f>
        <v>928478</v>
      </c>
      <c r="DH70" s="32">
        <f t="shared" ref="DH70:DH133" si="205">SUMIF($C$5:$DF$5,"F*",C70:DF70)</f>
        <v>2586264</v>
      </c>
      <c r="DZ70" s="2"/>
      <c r="EE70" s="2"/>
      <c r="EJ70" s="2"/>
      <c r="EO70" s="2"/>
      <c r="ET70" s="2"/>
      <c r="EY70" s="2"/>
      <c r="FD70" s="2"/>
      <c r="FI70" s="2"/>
      <c r="FN70" s="2"/>
      <c r="FS70" s="2"/>
      <c r="FX70" s="2"/>
      <c r="GC70" s="2"/>
      <c r="GH70" s="2"/>
      <c r="GM70" s="2"/>
      <c r="GR70" s="2"/>
    </row>
    <row r="71" spans="1:200" x14ac:dyDescent="0.3">
      <c r="A71" s="46">
        <v>2009</v>
      </c>
      <c r="B71" s="47" t="s">
        <v>5</v>
      </c>
      <c r="C71" s="42">
        <v>73975</v>
      </c>
      <c r="D71" s="14">
        <v>245071</v>
      </c>
      <c r="E71" s="4">
        <f>D71/C71*1000</f>
        <v>3312.8894896924635</v>
      </c>
      <c r="F71" s="7">
        <v>0</v>
      </c>
      <c r="G71" s="13">
        <v>0</v>
      </c>
      <c r="H71" s="4">
        <v>0</v>
      </c>
      <c r="I71" s="42">
        <v>0</v>
      </c>
      <c r="J71" s="14">
        <v>0</v>
      </c>
      <c r="K71" s="4">
        <f t="shared" ref="K71:K82" si="206">IF(I71=0,0,J71/I71*1000)</f>
        <v>0</v>
      </c>
      <c r="L71" s="42">
        <v>215</v>
      </c>
      <c r="M71" s="14">
        <v>705</v>
      </c>
      <c r="N71" s="4">
        <f t="shared" ref="N71:N78" si="207">M71/L71*1000</f>
        <v>3279.0697674418607</v>
      </c>
      <c r="O71" s="7">
        <v>0</v>
      </c>
      <c r="P71" s="13">
        <v>0</v>
      </c>
      <c r="Q71" s="4">
        <v>0</v>
      </c>
      <c r="R71" s="7">
        <v>0</v>
      </c>
      <c r="S71" s="13">
        <v>0</v>
      </c>
      <c r="T71" s="4">
        <v>0</v>
      </c>
      <c r="U71" s="7">
        <v>0</v>
      </c>
      <c r="V71" s="13">
        <v>0</v>
      </c>
      <c r="W71" s="4">
        <v>0</v>
      </c>
      <c r="X71" s="7">
        <v>0</v>
      </c>
      <c r="Y71" s="13">
        <v>0</v>
      </c>
      <c r="Z71" s="4">
        <v>0</v>
      </c>
      <c r="AA71" s="7"/>
      <c r="AB71" s="13"/>
      <c r="AC71" s="4"/>
      <c r="AD71" s="7">
        <v>0</v>
      </c>
      <c r="AE71" s="13">
        <v>0</v>
      </c>
      <c r="AF71" s="4">
        <v>0</v>
      </c>
      <c r="AG71" s="7">
        <v>0</v>
      </c>
      <c r="AH71" s="13">
        <v>0</v>
      </c>
      <c r="AI71" s="4">
        <v>0</v>
      </c>
      <c r="AJ71" s="7">
        <v>0</v>
      </c>
      <c r="AK71" s="13">
        <v>0</v>
      </c>
      <c r="AL71" s="4">
        <v>0</v>
      </c>
      <c r="AM71" s="7">
        <v>0</v>
      </c>
      <c r="AN71" s="13">
        <v>0</v>
      </c>
      <c r="AO71" s="4">
        <v>0</v>
      </c>
      <c r="AP71" s="7"/>
      <c r="AQ71" s="13"/>
      <c r="AR71" s="4"/>
      <c r="AS71" s="7">
        <v>0</v>
      </c>
      <c r="AT71" s="13">
        <v>0</v>
      </c>
      <c r="AU71" s="4">
        <v>0</v>
      </c>
      <c r="AV71" s="7">
        <v>0</v>
      </c>
      <c r="AW71" s="13">
        <v>0</v>
      </c>
      <c r="AX71" s="4">
        <v>0</v>
      </c>
      <c r="AY71" s="7"/>
      <c r="AZ71" s="13"/>
      <c r="BA71" s="4"/>
      <c r="BB71" s="7">
        <v>0</v>
      </c>
      <c r="BC71" s="13">
        <v>0</v>
      </c>
      <c r="BD71" s="4">
        <f t="shared" ref="BD71:BD82" si="208">IF(BB71=0,0,BC71/BB71*1000)</f>
        <v>0</v>
      </c>
      <c r="BE71" s="7">
        <v>0</v>
      </c>
      <c r="BF71" s="13">
        <v>0</v>
      </c>
      <c r="BG71" s="4">
        <v>0</v>
      </c>
      <c r="BH71" s="7">
        <v>0</v>
      </c>
      <c r="BI71" s="13">
        <v>0</v>
      </c>
      <c r="BJ71" s="4">
        <v>0</v>
      </c>
      <c r="BK71" s="7">
        <v>0</v>
      </c>
      <c r="BL71" s="13">
        <v>0</v>
      </c>
      <c r="BM71" s="4">
        <f t="shared" ref="BM71:BM82" si="209">IF(BK71=0,0,BL71/BK71*1000)</f>
        <v>0</v>
      </c>
      <c r="BN71" s="7">
        <v>0</v>
      </c>
      <c r="BO71" s="13">
        <v>0</v>
      </c>
      <c r="BP71" s="4">
        <v>0</v>
      </c>
      <c r="BQ71" s="42">
        <v>0</v>
      </c>
      <c r="BR71" s="14">
        <v>0</v>
      </c>
      <c r="BS71" s="4">
        <v>0</v>
      </c>
      <c r="BT71" s="42">
        <v>109</v>
      </c>
      <c r="BU71" s="14">
        <v>545</v>
      </c>
      <c r="BV71" s="4">
        <f t="shared" ref="BV71:BV75" si="210">BU71/BT71*1000</f>
        <v>5000</v>
      </c>
      <c r="BW71" s="7">
        <v>0</v>
      </c>
      <c r="BX71" s="13">
        <v>0</v>
      </c>
      <c r="BY71" s="4">
        <v>0</v>
      </c>
      <c r="BZ71" s="7"/>
      <c r="CA71" s="13"/>
      <c r="CB71" s="4"/>
      <c r="CC71" s="7">
        <v>0</v>
      </c>
      <c r="CD71" s="13">
        <v>0</v>
      </c>
      <c r="CE71" s="4">
        <v>0</v>
      </c>
      <c r="CF71" s="7">
        <v>0</v>
      </c>
      <c r="CG71" s="13">
        <v>0</v>
      </c>
      <c r="CH71" s="4">
        <f t="shared" ref="CH71:CH82" si="211">IF(CF71=0,0,CG71/CF71*1000)</f>
        <v>0</v>
      </c>
      <c r="CI71" s="7">
        <v>0</v>
      </c>
      <c r="CJ71" s="13">
        <v>0</v>
      </c>
      <c r="CK71" s="4">
        <v>0</v>
      </c>
      <c r="CL71" s="7">
        <v>0</v>
      </c>
      <c r="CM71" s="13">
        <v>0</v>
      </c>
      <c r="CN71" s="4">
        <f t="shared" ref="CN71:CN82" si="212">IF(CL71=0,0,CM71/CL71*1000)</f>
        <v>0</v>
      </c>
      <c r="CO71" s="7">
        <v>0</v>
      </c>
      <c r="CP71" s="13">
        <v>0</v>
      </c>
      <c r="CQ71" s="4">
        <v>0</v>
      </c>
      <c r="CR71" s="7">
        <v>0</v>
      </c>
      <c r="CS71" s="13">
        <v>0</v>
      </c>
      <c r="CT71" s="4">
        <v>0</v>
      </c>
      <c r="CU71" s="7">
        <v>0</v>
      </c>
      <c r="CV71" s="13">
        <v>0</v>
      </c>
      <c r="CW71" s="4">
        <v>0</v>
      </c>
      <c r="CX71" s="7">
        <v>0</v>
      </c>
      <c r="CY71" s="13">
        <v>0</v>
      </c>
      <c r="CZ71" s="4">
        <v>0</v>
      </c>
      <c r="DA71" s="7">
        <v>0</v>
      </c>
      <c r="DB71" s="13">
        <v>0</v>
      </c>
      <c r="DC71" s="4">
        <v>0</v>
      </c>
      <c r="DD71" s="7">
        <v>0</v>
      </c>
      <c r="DE71" s="13">
        <v>0</v>
      </c>
      <c r="DF71" s="4">
        <v>0</v>
      </c>
      <c r="DG71" s="7">
        <f t="shared" si="204"/>
        <v>74299</v>
      </c>
      <c r="DH71" s="4">
        <f t="shared" si="205"/>
        <v>246321</v>
      </c>
    </row>
    <row r="72" spans="1:200" x14ac:dyDescent="0.3">
      <c r="A72" s="46">
        <v>2009</v>
      </c>
      <c r="B72" s="47" t="s">
        <v>6</v>
      </c>
      <c r="C72" s="42">
        <v>23118</v>
      </c>
      <c r="D72" s="14">
        <v>77193</v>
      </c>
      <c r="E72" s="4">
        <f t="shared" ref="E72:E82" si="213">D72/C72*1000</f>
        <v>3339.0864261614329</v>
      </c>
      <c r="F72" s="7">
        <v>0</v>
      </c>
      <c r="G72" s="13">
        <v>0</v>
      </c>
      <c r="H72" s="4">
        <v>0</v>
      </c>
      <c r="I72" s="7">
        <v>0</v>
      </c>
      <c r="J72" s="13">
        <v>0</v>
      </c>
      <c r="K72" s="4">
        <f t="shared" si="206"/>
        <v>0</v>
      </c>
      <c r="L72" s="7">
        <v>0</v>
      </c>
      <c r="M72" s="13">
        <v>0</v>
      </c>
      <c r="N72" s="4">
        <v>0</v>
      </c>
      <c r="O72" s="7">
        <v>0</v>
      </c>
      <c r="P72" s="13">
        <v>0</v>
      </c>
      <c r="Q72" s="4">
        <v>0</v>
      </c>
      <c r="R72" s="7">
        <v>0</v>
      </c>
      <c r="S72" s="13">
        <v>0</v>
      </c>
      <c r="T72" s="4">
        <v>0</v>
      </c>
      <c r="U72" s="7">
        <v>0</v>
      </c>
      <c r="V72" s="13">
        <v>0</v>
      </c>
      <c r="W72" s="4">
        <v>0</v>
      </c>
      <c r="X72" s="7">
        <v>0</v>
      </c>
      <c r="Y72" s="13">
        <v>0</v>
      </c>
      <c r="Z72" s="4">
        <v>0</v>
      </c>
      <c r="AA72" s="7"/>
      <c r="AB72" s="13"/>
      <c r="AC72" s="4"/>
      <c r="AD72" s="7">
        <v>0</v>
      </c>
      <c r="AE72" s="13">
        <v>0</v>
      </c>
      <c r="AF72" s="4">
        <v>0</v>
      </c>
      <c r="AG72" s="7">
        <v>0</v>
      </c>
      <c r="AH72" s="13">
        <v>0</v>
      </c>
      <c r="AI72" s="4">
        <v>0</v>
      </c>
      <c r="AJ72" s="7">
        <v>0</v>
      </c>
      <c r="AK72" s="13">
        <v>0</v>
      </c>
      <c r="AL72" s="4">
        <v>0</v>
      </c>
      <c r="AM72" s="7">
        <v>0</v>
      </c>
      <c r="AN72" s="13">
        <v>0</v>
      </c>
      <c r="AO72" s="4">
        <v>0</v>
      </c>
      <c r="AP72" s="7"/>
      <c r="AQ72" s="13"/>
      <c r="AR72" s="4"/>
      <c r="AS72" s="7">
        <v>0</v>
      </c>
      <c r="AT72" s="13">
        <v>0</v>
      </c>
      <c r="AU72" s="4">
        <v>0</v>
      </c>
      <c r="AV72" s="7">
        <v>0</v>
      </c>
      <c r="AW72" s="13">
        <v>0</v>
      </c>
      <c r="AX72" s="4">
        <v>0</v>
      </c>
      <c r="AY72" s="7"/>
      <c r="AZ72" s="13"/>
      <c r="BA72" s="4"/>
      <c r="BB72" s="7">
        <v>0</v>
      </c>
      <c r="BC72" s="13">
        <v>0</v>
      </c>
      <c r="BD72" s="4">
        <f t="shared" si="208"/>
        <v>0</v>
      </c>
      <c r="BE72" s="7">
        <v>0</v>
      </c>
      <c r="BF72" s="13">
        <v>0</v>
      </c>
      <c r="BG72" s="4">
        <v>0</v>
      </c>
      <c r="BH72" s="7">
        <v>0</v>
      </c>
      <c r="BI72" s="13">
        <v>0</v>
      </c>
      <c r="BJ72" s="4">
        <v>0</v>
      </c>
      <c r="BK72" s="7">
        <v>0</v>
      </c>
      <c r="BL72" s="13">
        <v>0</v>
      </c>
      <c r="BM72" s="4">
        <f t="shared" si="209"/>
        <v>0</v>
      </c>
      <c r="BN72" s="7">
        <v>0</v>
      </c>
      <c r="BO72" s="13">
        <v>0</v>
      </c>
      <c r="BP72" s="4">
        <v>0</v>
      </c>
      <c r="BQ72" s="42">
        <v>0</v>
      </c>
      <c r="BR72" s="14">
        <v>0</v>
      </c>
      <c r="BS72" s="4">
        <v>0</v>
      </c>
      <c r="BT72" s="42">
        <v>55</v>
      </c>
      <c r="BU72" s="14">
        <v>255</v>
      </c>
      <c r="BV72" s="4">
        <f t="shared" si="210"/>
        <v>4636.3636363636369</v>
      </c>
      <c r="BW72" s="7">
        <v>0</v>
      </c>
      <c r="BX72" s="13">
        <v>0</v>
      </c>
      <c r="BY72" s="4">
        <v>0</v>
      </c>
      <c r="BZ72" s="7"/>
      <c r="CA72" s="13"/>
      <c r="CB72" s="4"/>
      <c r="CC72" s="7">
        <v>0</v>
      </c>
      <c r="CD72" s="13">
        <v>0</v>
      </c>
      <c r="CE72" s="4">
        <v>0</v>
      </c>
      <c r="CF72" s="7">
        <v>0</v>
      </c>
      <c r="CG72" s="13">
        <v>0</v>
      </c>
      <c r="CH72" s="4">
        <f t="shared" si="211"/>
        <v>0</v>
      </c>
      <c r="CI72" s="7">
        <v>0</v>
      </c>
      <c r="CJ72" s="13">
        <v>0</v>
      </c>
      <c r="CK72" s="4">
        <v>0</v>
      </c>
      <c r="CL72" s="7">
        <v>0</v>
      </c>
      <c r="CM72" s="13">
        <v>0</v>
      </c>
      <c r="CN72" s="4">
        <f t="shared" si="212"/>
        <v>0</v>
      </c>
      <c r="CO72" s="7">
        <v>0</v>
      </c>
      <c r="CP72" s="13">
        <v>0</v>
      </c>
      <c r="CQ72" s="4">
        <v>0</v>
      </c>
      <c r="CR72" s="7">
        <v>0</v>
      </c>
      <c r="CS72" s="13">
        <v>0</v>
      </c>
      <c r="CT72" s="4">
        <v>0</v>
      </c>
      <c r="CU72" s="7">
        <v>0</v>
      </c>
      <c r="CV72" s="13">
        <v>0</v>
      </c>
      <c r="CW72" s="4">
        <v>0</v>
      </c>
      <c r="CX72" s="7">
        <v>0</v>
      </c>
      <c r="CY72" s="13">
        <v>0</v>
      </c>
      <c r="CZ72" s="4">
        <v>0</v>
      </c>
      <c r="DA72" s="7">
        <v>0</v>
      </c>
      <c r="DB72" s="13">
        <v>0</v>
      </c>
      <c r="DC72" s="4">
        <v>0</v>
      </c>
      <c r="DD72" s="7">
        <v>0</v>
      </c>
      <c r="DE72" s="13">
        <v>0</v>
      </c>
      <c r="DF72" s="4">
        <v>0</v>
      </c>
      <c r="DG72" s="7">
        <f t="shared" si="204"/>
        <v>23173</v>
      </c>
      <c r="DH72" s="4">
        <f t="shared" si="205"/>
        <v>77448</v>
      </c>
    </row>
    <row r="73" spans="1:200" x14ac:dyDescent="0.3">
      <c r="A73" s="46">
        <v>2009</v>
      </c>
      <c r="B73" s="47" t="s">
        <v>7</v>
      </c>
      <c r="C73" s="42">
        <v>80740</v>
      </c>
      <c r="D73" s="14">
        <v>260154</v>
      </c>
      <c r="E73" s="4">
        <f t="shared" si="213"/>
        <v>3222.1203864255635</v>
      </c>
      <c r="F73" s="7">
        <v>0</v>
      </c>
      <c r="G73" s="13">
        <v>0</v>
      </c>
      <c r="H73" s="4">
        <v>0</v>
      </c>
      <c r="I73" s="7">
        <v>0</v>
      </c>
      <c r="J73" s="13">
        <v>0</v>
      </c>
      <c r="K73" s="4">
        <f t="shared" si="206"/>
        <v>0</v>
      </c>
      <c r="L73" s="7">
        <v>0</v>
      </c>
      <c r="M73" s="13">
        <v>0</v>
      </c>
      <c r="N73" s="4">
        <v>0</v>
      </c>
      <c r="O73" s="7">
        <v>0</v>
      </c>
      <c r="P73" s="13">
        <v>0</v>
      </c>
      <c r="Q73" s="4">
        <v>0</v>
      </c>
      <c r="R73" s="7">
        <v>0</v>
      </c>
      <c r="S73" s="13">
        <v>0</v>
      </c>
      <c r="T73" s="4">
        <v>0</v>
      </c>
      <c r="U73" s="7">
        <v>0</v>
      </c>
      <c r="V73" s="13">
        <v>0</v>
      </c>
      <c r="W73" s="4">
        <v>0</v>
      </c>
      <c r="X73" s="7">
        <v>0</v>
      </c>
      <c r="Y73" s="13">
        <v>0</v>
      </c>
      <c r="Z73" s="4">
        <v>0</v>
      </c>
      <c r="AA73" s="7"/>
      <c r="AB73" s="13"/>
      <c r="AC73" s="4"/>
      <c r="AD73" s="7">
        <v>0</v>
      </c>
      <c r="AE73" s="13">
        <v>0</v>
      </c>
      <c r="AF73" s="4">
        <v>0</v>
      </c>
      <c r="AG73" s="7">
        <v>0</v>
      </c>
      <c r="AH73" s="13">
        <v>0</v>
      </c>
      <c r="AI73" s="4">
        <v>0</v>
      </c>
      <c r="AJ73" s="7">
        <v>0</v>
      </c>
      <c r="AK73" s="13">
        <v>0</v>
      </c>
      <c r="AL73" s="4">
        <v>0</v>
      </c>
      <c r="AM73" s="7">
        <v>0</v>
      </c>
      <c r="AN73" s="13">
        <v>0</v>
      </c>
      <c r="AO73" s="4">
        <v>0</v>
      </c>
      <c r="AP73" s="7"/>
      <c r="AQ73" s="13"/>
      <c r="AR73" s="4"/>
      <c r="AS73" s="7">
        <v>0</v>
      </c>
      <c r="AT73" s="13">
        <v>0</v>
      </c>
      <c r="AU73" s="4">
        <v>0</v>
      </c>
      <c r="AV73" s="7">
        <v>0</v>
      </c>
      <c r="AW73" s="13">
        <v>0</v>
      </c>
      <c r="AX73" s="4">
        <v>0</v>
      </c>
      <c r="AY73" s="7"/>
      <c r="AZ73" s="13"/>
      <c r="BA73" s="4"/>
      <c r="BB73" s="7">
        <v>0</v>
      </c>
      <c r="BC73" s="13">
        <v>0</v>
      </c>
      <c r="BD73" s="4">
        <f t="shared" si="208"/>
        <v>0</v>
      </c>
      <c r="BE73" s="7">
        <v>0</v>
      </c>
      <c r="BF73" s="13">
        <v>0</v>
      </c>
      <c r="BG73" s="4">
        <v>0</v>
      </c>
      <c r="BH73" s="7">
        <v>0</v>
      </c>
      <c r="BI73" s="13">
        <v>0</v>
      </c>
      <c r="BJ73" s="4">
        <v>0</v>
      </c>
      <c r="BK73" s="7">
        <v>0</v>
      </c>
      <c r="BL73" s="13">
        <v>0</v>
      </c>
      <c r="BM73" s="4">
        <f t="shared" si="209"/>
        <v>0</v>
      </c>
      <c r="BN73" s="7">
        <v>0</v>
      </c>
      <c r="BO73" s="13">
        <v>0</v>
      </c>
      <c r="BP73" s="4">
        <v>0</v>
      </c>
      <c r="BQ73" s="42">
        <v>0</v>
      </c>
      <c r="BR73" s="14">
        <v>0</v>
      </c>
      <c r="BS73" s="4">
        <v>0</v>
      </c>
      <c r="BT73" s="42">
        <v>12</v>
      </c>
      <c r="BU73" s="14">
        <v>701</v>
      </c>
      <c r="BV73" s="4">
        <f t="shared" si="210"/>
        <v>58416.666666666664</v>
      </c>
      <c r="BW73" s="7">
        <v>0</v>
      </c>
      <c r="BX73" s="13">
        <v>0</v>
      </c>
      <c r="BY73" s="4">
        <v>0</v>
      </c>
      <c r="BZ73" s="7"/>
      <c r="CA73" s="13"/>
      <c r="CB73" s="4"/>
      <c r="CC73" s="7">
        <v>0</v>
      </c>
      <c r="CD73" s="13">
        <v>0</v>
      </c>
      <c r="CE73" s="4">
        <v>0</v>
      </c>
      <c r="CF73" s="7">
        <v>0</v>
      </c>
      <c r="CG73" s="13">
        <v>0</v>
      </c>
      <c r="CH73" s="4">
        <f t="shared" si="211"/>
        <v>0</v>
      </c>
      <c r="CI73" s="7">
        <v>0</v>
      </c>
      <c r="CJ73" s="13">
        <v>0</v>
      </c>
      <c r="CK73" s="4">
        <v>0</v>
      </c>
      <c r="CL73" s="7">
        <v>0</v>
      </c>
      <c r="CM73" s="13">
        <v>0</v>
      </c>
      <c r="CN73" s="4">
        <f t="shared" si="212"/>
        <v>0</v>
      </c>
      <c r="CO73" s="7">
        <v>0</v>
      </c>
      <c r="CP73" s="13">
        <v>0</v>
      </c>
      <c r="CQ73" s="4">
        <v>0</v>
      </c>
      <c r="CR73" s="7">
        <v>0</v>
      </c>
      <c r="CS73" s="13">
        <v>0</v>
      </c>
      <c r="CT73" s="4">
        <v>0</v>
      </c>
      <c r="CU73" s="7">
        <v>0</v>
      </c>
      <c r="CV73" s="13">
        <v>0</v>
      </c>
      <c r="CW73" s="4">
        <v>0</v>
      </c>
      <c r="CX73" s="7">
        <v>0</v>
      </c>
      <c r="CY73" s="13">
        <v>0</v>
      </c>
      <c r="CZ73" s="4">
        <v>0</v>
      </c>
      <c r="DA73" s="7">
        <v>0</v>
      </c>
      <c r="DB73" s="13">
        <v>0</v>
      </c>
      <c r="DC73" s="4">
        <v>0</v>
      </c>
      <c r="DD73" s="7">
        <v>0</v>
      </c>
      <c r="DE73" s="13">
        <v>0</v>
      </c>
      <c r="DF73" s="4">
        <v>0</v>
      </c>
      <c r="DG73" s="7">
        <f t="shared" si="204"/>
        <v>80752</v>
      </c>
      <c r="DH73" s="4">
        <f t="shared" si="205"/>
        <v>260855</v>
      </c>
    </row>
    <row r="74" spans="1:200" x14ac:dyDescent="0.3">
      <c r="A74" s="46">
        <v>2009</v>
      </c>
      <c r="B74" s="47" t="s">
        <v>8</v>
      </c>
      <c r="C74" s="42">
        <v>70378</v>
      </c>
      <c r="D74" s="14">
        <v>220967</v>
      </c>
      <c r="E74" s="4">
        <f t="shared" si="213"/>
        <v>3139.7169570036094</v>
      </c>
      <c r="F74" s="7">
        <v>0</v>
      </c>
      <c r="G74" s="13">
        <v>0</v>
      </c>
      <c r="H74" s="4">
        <v>0</v>
      </c>
      <c r="I74" s="7">
        <v>0</v>
      </c>
      <c r="J74" s="13">
        <v>0</v>
      </c>
      <c r="K74" s="4">
        <f t="shared" si="206"/>
        <v>0</v>
      </c>
      <c r="L74" s="7">
        <v>0</v>
      </c>
      <c r="M74" s="13">
        <v>0</v>
      </c>
      <c r="N74" s="4">
        <v>0</v>
      </c>
      <c r="O74" s="7">
        <v>0</v>
      </c>
      <c r="P74" s="13">
        <v>0</v>
      </c>
      <c r="Q74" s="4">
        <v>0</v>
      </c>
      <c r="R74" s="7">
        <v>0</v>
      </c>
      <c r="S74" s="13">
        <v>0</v>
      </c>
      <c r="T74" s="4">
        <v>0</v>
      </c>
      <c r="U74" s="7">
        <v>0</v>
      </c>
      <c r="V74" s="13">
        <v>0</v>
      </c>
      <c r="W74" s="4">
        <v>0</v>
      </c>
      <c r="X74" s="7">
        <v>0</v>
      </c>
      <c r="Y74" s="13">
        <v>0</v>
      </c>
      <c r="Z74" s="4">
        <v>0</v>
      </c>
      <c r="AA74" s="7"/>
      <c r="AB74" s="13"/>
      <c r="AC74" s="4"/>
      <c r="AD74" s="7">
        <v>0</v>
      </c>
      <c r="AE74" s="13">
        <v>0</v>
      </c>
      <c r="AF74" s="4">
        <v>0</v>
      </c>
      <c r="AG74" s="7">
        <v>0</v>
      </c>
      <c r="AH74" s="13">
        <v>0</v>
      </c>
      <c r="AI74" s="4">
        <v>0</v>
      </c>
      <c r="AJ74" s="7">
        <v>0</v>
      </c>
      <c r="AK74" s="13">
        <v>0</v>
      </c>
      <c r="AL74" s="4">
        <v>0</v>
      </c>
      <c r="AM74" s="7">
        <v>0</v>
      </c>
      <c r="AN74" s="13">
        <v>0</v>
      </c>
      <c r="AO74" s="4">
        <v>0</v>
      </c>
      <c r="AP74" s="7"/>
      <c r="AQ74" s="13"/>
      <c r="AR74" s="4"/>
      <c r="AS74" s="7">
        <v>0</v>
      </c>
      <c r="AT74" s="13">
        <v>0</v>
      </c>
      <c r="AU74" s="4">
        <v>0</v>
      </c>
      <c r="AV74" s="7">
        <v>0</v>
      </c>
      <c r="AW74" s="13">
        <v>0</v>
      </c>
      <c r="AX74" s="4">
        <v>0</v>
      </c>
      <c r="AY74" s="7"/>
      <c r="AZ74" s="13"/>
      <c r="BA74" s="4"/>
      <c r="BB74" s="7">
        <v>0</v>
      </c>
      <c r="BC74" s="13">
        <v>0</v>
      </c>
      <c r="BD74" s="4">
        <f t="shared" si="208"/>
        <v>0</v>
      </c>
      <c r="BE74" s="7">
        <v>0</v>
      </c>
      <c r="BF74" s="13">
        <v>0</v>
      </c>
      <c r="BG74" s="4">
        <v>0</v>
      </c>
      <c r="BH74" s="7">
        <v>0</v>
      </c>
      <c r="BI74" s="13">
        <v>0</v>
      </c>
      <c r="BJ74" s="4">
        <v>0</v>
      </c>
      <c r="BK74" s="7">
        <v>0</v>
      </c>
      <c r="BL74" s="13">
        <v>0</v>
      </c>
      <c r="BM74" s="4">
        <f t="shared" si="209"/>
        <v>0</v>
      </c>
      <c r="BN74" s="7">
        <v>0</v>
      </c>
      <c r="BO74" s="13">
        <v>0</v>
      </c>
      <c r="BP74" s="4">
        <v>0</v>
      </c>
      <c r="BQ74" s="42">
        <v>0</v>
      </c>
      <c r="BR74" s="14">
        <v>0</v>
      </c>
      <c r="BS74" s="4">
        <v>0</v>
      </c>
      <c r="BT74" s="42">
        <v>163</v>
      </c>
      <c r="BU74" s="14">
        <v>1044</v>
      </c>
      <c r="BV74" s="4">
        <f t="shared" si="210"/>
        <v>6404.9079754601235</v>
      </c>
      <c r="BW74" s="7">
        <v>0</v>
      </c>
      <c r="BX74" s="13">
        <v>0</v>
      </c>
      <c r="BY74" s="4">
        <v>0</v>
      </c>
      <c r="BZ74" s="7"/>
      <c r="CA74" s="13"/>
      <c r="CB74" s="4"/>
      <c r="CC74" s="7">
        <v>0</v>
      </c>
      <c r="CD74" s="13">
        <v>0</v>
      </c>
      <c r="CE74" s="4">
        <v>0</v>
      </c>
      <c r="CF74" s="7">
        <v>0</v>
      </c>
      <c r="CG74" s="13">
        <v>0</v>
      </c>
      <c r="CH74" s="4">
        <f t="shared" si="211"/>
        <v>0</v>
      </c>
      <c r="CI74" s="7">
        <v>0</v>
      </c>
      <c r="CJ74" s="13">
        <v>0</v>
      </c>
      <c r="CK74" s="4">
        <v>0</v>
      </c>
      <c r="CL74" s="7">
        <v>0</v>
      </c>
      <c r="CM74" s="13">
        <v>0</v>
      </c>
      <c r="CN74" s="4">
        <f t="shared" si="212"/>
        <v>0</v>
      </c>
      <c r="CO74" s="7">
        <v>0</v>
      </c>
      <c r="CP74" s="13">
        <v>0</v>
      </c>
      <c r="CQ74" s="4">
        <v>0</v>
      </c>
      <c r="CR74" s="7">
        <v>0</v>
      </c>
      <c r="CS74" s="13">
        <v>0</v>
      </c>
      <c r="CT74" s="4">
        <v>0</v>
      </c>
      <c r="CU74" s="7">
        <v>0</v>
      </c>
      <c r="CV74" s="13">
        <v>0</v>
      </c>
      <c r="CW74" s="4">
        <v>0</v>
      </c>
      <c r="CX74" s="7">
        <v>0</v>
      </c>
      <c r="CY74" s="13">
        <v>0</v>
      </c>
      <c r="CZ74" s="4">
        <v>0</v>
      </c>
      <c r="DA74" s="7">
        <v>0</v>
      </c>
      <c r="DB74" s="13">
        <v>0</v>
      </c>
      <c r="DC74" s="4">
        <v>0</v>
      </c>
      <c r="DD74" s="7">
        <v>0</v>
      </c>
      <c r="DE74" s="13">
        <v>0</v>
      </c>
      <c r="DF74" s="4">
        <v>0</v>
      </c>
      <c r="DG74" s="7">
        <f t="shared" si="204"/>
        <v>70541</v>
      </c>
      <c r="DH74" s="4">
        <f t="shared" si="205"/>
        <v>222011</v>
      </c>
    </row>
    <row r="75" spans="1:200" x14ac:dyDescent="0.3">
      <c r="A75" s="46">
        <v>2009</v>
      </c>
      <c r="B75" s="47" t="s">
        <v>9</v>
      </c>
      <c r="C75" s="42">
        <v>32463</v>
      </c>
      <c r="D75" s="14">
        <v>92855</v>
      </c>
      <c r="E75" s="4">
        <f t="shared" si="213"/>
        <v>2860.3333025290331</v>
      </c>
      <c r="F75" s="7">
        <v>0</v>
      </c>
      <c r="G75" s="13">
        <v>0</v>
      </c>
      <c r="H75" s="4">
        <v>0</v>
      </c>
      <c r="I75" s="42">
        <v>0</v>
      </c>
      <c r="J75" s="14">
        <v>0</v>
      </c>
      <c r="K75" s="4">
        <f t="shared" si="206"/>
        <v>0</v>
      </c>
      <c r="L75" s="42">
        <v>513</v>
      </c>
      <c r="M75" s="14">
        <v>1633</v>
      </c>
      <c r="N75" s="4">
        <f t="shared" si="207"/>
        <v>3183.2358674463935</v>
      </c>
      <c r="O75" s="7">
        <v>0</v>
      </c>
      <c r="P75" s="13">
        <v>0</v>
      </c>
      <c r="Q75" s="4">
        <v>0</v>
      </c>
      <c r="R75" s="7">
        <v>0</v>
      </c>
      <c r="S75" s="13">
        <v>0</v>
      </c>
      <c r="T75" s="4">
        <v>0</v>
      </c>
      <c r="U75" s="7">
        <v>0</v>
      </c>
      <c r="V75" s="13">
        <v>0</v>
      </c>
      <c r="W75" s="4">
        <v>0</v>
      </c>
      <c r="X75" s="7">
        <v>0</v>
      </c>
      <c r="Y75" s="13">
        <v>0</v>
      </c>
      <c r="Z75" s="4">
        <v>0</v>
      </c>
      <c r="AA75" s="7"/>
      <c r="AB75" s="13"/>
      <c r="AC75" s="4"/>
      <c r="AD75" s="7">
        <v>0</v>
      </c>
      <c r="AE75" s="13">
        <v>0</v>
      </c>
      <c r="AF75" s="4">
        <v>0</v>
      </c>
      <c r="AG75" s="7">
        <v>0</v>
      </c>
      <c r="AH75" s="13">
        <v>0</v>
      </c>
      <c r="AI75" s="4">
        <v>0</v>
      </c>
      <c r="AJ75" s="7">
        <v>0</v>
      </c>
      <c r="AK75" s="13">
        <v>0</v>
      </c>
      <c r="AL75" s="4">
        <v>0</v>
      </c>
      <c r="AM75" s="7">
        <v>0</v>
      </c>
      <c r="AN75" s="13">
        <v>0</v>
      </c>
      <c r="AO75" s="4">
        <v>0</v>
      </c>
      <c r="AP75" s="7"/>
      <c r="AQ75" s="13"/>
      <c r="AR75" s="4"/>
      <c r="AS75" s="7">
        <v>0</v>
      </c>
      <c r="AT75" s="13">
        <v>0</v>
      </c>
      <c r="AU75" s="4">
        <v>0</v>
      </c>
      <c r="AV75" s="7">
        <v>0</v>
      </c>
      <c r="AW75" s="13">
        <v>0</v>
      </c>
      <c r="AX75" s="4">
        <v>0</v>
      </c>
      <c r="AY75" s="7"/>
      <c r="AZ75" s="13"/>
      <c r="BA75" s="4"/>
      <c r="BB75" s="7">
        <v>0</v>
      </c>
      <c r="BC75" s="13">
        <v>0</v>
      </c>
      <c r="BD75" s="4">
        <f t="shared" si="208"/>
        <v>0</v>
      </c>
      <c r="BE75" s="7">
        <v>0</v>
      </c>
      <c r="BF75" s="13">
        <v>0</v>
      </c>
      <c r="BG75" s="4">
        <v>0</v>
      </c>
      <c r="BH75" s="7">
        <v>0</v>
      </c>
      <c r="BI75" s="13">
        <v>0</v>
      </c>
      <c r="BJ75" s="4">
        <v>0</v>
      </c>
      <c r="BK75" s="7">
        <v>0</v>
      </c>
      <c r="BL75" s="13">
        <v>0</v>
      </c>
      <c r="BM75" s="4">
        <f t="shared" si="209"/>
        <v>0</v>
      </c>
      <c r="BN75" s="7">
        <v>0</v>
      </c>
      <c r="BO75" s="13">
        <v>0</v>
      </c>
      <c r="BP75" s="4">
        <v>0</v>
      </c>
      <c r="BQ75" s="42">
        <v>0</v>
      </c>
      <c r="BR75" s="14">
        <v>0</v>
      </c>
      <c r="BS75" s="4">
        <v>0</v>
      </c>
      <c r="BT75" s="42">
        <v>300</v>
      </c>
      <c r="BU75" s="14">
        <v>1656</v>
      </c>
      <c r="BV75" s="4">
        <f t="shared" si="210"/>
        <v>5520</v>
      </c>
      <c r="BW75" s="7">
        <v>0</v>
      </c>
      <c r="BX75" s="13">
        <v>0</v>
      </c>
      <c r="BY75" s="4">
        <v>0</v>
      </c>
      <c r="BZ75" s="7"/>
      <c r="CA75" s="13"/>
      <c r="CB75" s="4"/>
      <c r="CC75" s="7">
        <v>0</v>
      </c>
      <c r="CD75" s="13">
        <v>0</v>
      </c>
      <c r="CE75" s="4">
        <v>0</v>
      </c>
      <c r="CF75" s="7">
        <v>0</v>
      </c>
      <c r="CG75" s="13">
        <v>0</v>
      </c>
      <c r="CH75" s="4">
        <f t="shared" si="211"/>
        <v>0</v>
      </c>
      <c r="CI75" s="7">
        <v>0</v>
      </c>
      <c r="CJ75" s="13">
        <v>0</v>
      </c>
      <c r="CK75" s="4">
        <v>0</v>
      </c>
      <c r="CL75" s="7">
        <v>0</v>
      </c>
      <c r="CM75" s="13">
        <v>0</v>
      </c>
      <c r="CN75" s="4">
        <f t="shared" si="212"/>
        <v>0</v>
      </c>
      <c r="CO75" s="7">
        <v>0</v>
      </c>
      <c r="CP75" s="13">
        <v>0</v>
      </c>
      <c r="CQ75" s="4">
        <v>0</v>
      </c>
      <c r="CR75" s="7">
        <v>0</v>
      </c>
      <c r="CS75" s="13">
        <v>0</v>
      </c>
      <c r="CT75" s="4">
        <v>0</v>
      </c>
      <c r="CU75" s="7">
        <v>0</v>
      </c>
      <c r="CV75" s="13">
        <v>0</v>
      </c>
      <c r="CW75" s="4">
        <v>0</v>
      </c>
      <c r="CX75" s="7">
        <v>0</v>
      </c>
      <c r="CY75" s="13">
        <v>0</v>
      </c>
      <c r="CZ75" s="4">
        <v>0</v>
      </c>
      <c r="DA75" s="42">
        <v>569</v>
      </c>
      <c r="DB75" s="14">
        <v>2449</v>
      </c>
      <c r="DC75" s="4">
        <f t="shared" ref="DC75:DC80" si="214">DB75/DA75*1000</f>
        <v>4304.0421792618627</v>
      </c>
      <c r="DD75" s="7">
        <v>0</v>
      </c>
      <c r="DE75" s="13">
        <v>0</v>
      </c>
      <c r="DF75" s="4">
        <v>0</v>
      </c>
      <c r="DG75" s="7">
        <f t="shared" si="204"/>
        <v>33845</v>
      </c>
      <c r="DH75" s="4">
        <f t="shared" si="205"/>
        <v>98593</v>
      </c>
    </row>
    <row r="76" spans="1:200" x14ac:dyDescent="0.3">
      <c r="A76" s="46">
        <v>2009</v>
      </c>
      <c r="B76" s="47" t="s">
        <v>10</v>
      </c>
      <c r="C76" s="42">
        <v>67326</v>
      </c>
      <c r="D76" s="14">
        <v>206729</v>
      </c>
      <c r="E76" s="4">
        <f t="shared" si="213"/>
        <v>3070.5670914654074</v>
      </c>
      <c r="F76" s="7">
        <v>0</v>
      </c>
      <c r="G76" s="13">
        <v>0</v>
      </c>
      <c r="H76" s="4">
        <v>0</v>
      </c>
      <c r="I76" s="42">
        <v>0</v>
      </c>
      <c r="J76" s="14">
        <v>0</v>
      </c>
      <c r="K76" s="4">
        <f t="shared" si="206"/>
        <v>0</v>
      </c>
      <c r="L76" s="42">
        <v>202</v>
      </c>
      <c r="M76" s="14">
        <v>626</v>
      </c>
      <c r="N76" s="4">
        <f t="shared" si="207"/>
        <v>3099.0099009900991</v>
      </c>
      <c r="O76" s="7">
        <v>0</v>
      </c>
      <c r="P76" s="13">
        <v>0</v>
      </c>
      <c r="Q76" s="4">
        <v>0</v>
      </c>
      <c r="R76" s="7">
        <v>0</v>
      </c>
      <c r="S76" s="13">
        <v>0</v>
      </c>
      <c r="T76" s="4">
        <v>0</v>
      </c>
      <c r="U76" s="7">
        <v>0</v>
      </c>
      <c r="V76" s="13">
        <v>0</v>
      </c>
      <c r="W76" s="4">
        <v>0</v>
      </c>
      <c r="X76" s="7">
        <v>0</v>
      </c>
      <c r="Y76" s="13">
        <v>0</v>
      </c>
      <c r="Z76" s="4">
        <v>0</v>
      </c>
      <c r="AA76" s="7"/>
      <c r="AB76" s="13"/>
      <c r="AC76" s="4"/>
      <c r="AD76" s="7">
        <v>0</v>
      </c>
      <c r="AE76" s="13">
        <v>0</v>
      </c>
      <c r="AF76" s="4">
        <v>0</v>
      </c>
      <c r="AG76" s="7">
        <v>0</v>
      </c>
      <c r="AH76" s="13">
        <v>0</v>
      </c>
      <c r="AI76" s="4">
        <v>0</v>
      </c>
      <c r="AJ76" s="7">
        <v>0</v>
      </c>
      <c r="AK76" s="13">
        <v>0</v>
      </c>
      <c r="AL76" s="4">
        <v>0</v>
      </c>
      <c r="AM76" s="7">
        <v>0</v>
      </c>
      <c r="AN76" s="13">
        <v>0</v>
      </c>
      <c r="AO76" s="4">
        <v>0</v>
      </c>
      <c r="AP76" s="7"/>
      <c r="AQ76" s="13"/>
      <c r="AR76" s="4"/>
      <c r="AS76" s="7">
        <v>0</v>
      </c>
      <c r="AT76" s="13">
        <v>0</v>
      </c>
      <c r="AU76" s="4">
        <v>0</v>
      </c>
      <c r="AV76" s="7">
        <v>0</v>
      </c>
      <c r="AW76" s="13">
        <v>0</v>
      </c>
      <c r="AX76" s="4">
        <v>0</v>
      </c>
      <c r="AY76" s="7"/>
      <c r="AZ76" s="13"/>
      <c r="BA76" s="4"/>
      <c r="BB76" s="7">
        <v>0</v>
      </c>
      <c r="BC76" s="13">
        <v>0</v>
      </c>
      <c r="BD76" s="4">
        <f t="shared" si="208"/>
        <v>0</v>
      </c>
      <c r="BE76" s="7">
        <v>0</v>
      </c>
      <c r="BF76" s="13">
        <v>0</v>
      </c>
      <c r="BG76" s="4">
        <v>0</v>
      </c>
      <c r="BH76" s="7">
        <v>0</v>
      </c>
      <c r="BI76" s="13">
        <v>0</v>
      </c>
      <c r="BJ76" s="4">
        <v>0</v>
      </c>
      <c r="BK76" s="7">
        <v>0</v>
      </c>
      <c r="BL76" s="13">
        <v>0</v>
      </c>
      <c r="BM76" s="4">
        <f t="shared" si="209"/>
        <v>0</v>
      </c>
      <c r="BN76" s="7">
        <v>0</v>
      </c>
      <c r="BO76" s="13">
        <v>0</v>
      </c>
      <c r="BP76" s="4">
        <v>0</v>
      </c>
      <c r="BQ76" s="42">
        <v>0</v>
      </c>
      <c r="BR76" s="14">
        <v>0</v>
      </c>
      <c r="BS76" s="4">
        <v>0</v>
      </c>
      <c r="BT76" s="7">
        <v>0</v>
      </c>
      <c r="BU76" s="13">
        <v>0</v>
      </c>
      <c r="BV76" s="4">
        <v>0</v>
      </c>
      <c r="BW76" s="7">
        <v>0</v>
      </c>
      <c r="BX76" s="13">
        <v>0</v>
      </c>
      <c r="BY76" s="4">
        <v>0</v>
      </c>
      <c r="BZ76" s="7"/>
      <c r="CA76" s="13"/>
      <c r="CB76" s="4"/>
      <c r="CC76" s="7">
        <v>0</v>
      </c>
      <c r="CD76" s="13">
        <v>0</v>
      </c>
      <c r="CE76" s="4">
        <v>0</v>
      </c>
      <c r="CF76" s="7">
        <v>0</v>
      </c>
      <c r="CG76" s="13">
        <v>0</v>
      </c>
      <c r="CH76" s="4">
        <f t="shared" si="211"/>
        <v>0</v>
      </c>
      <c r="CI76" s="7">
        <v>0</v>
      </c>
      <c r="CJ76" s="13">
        <v>0</v>
      </c>
      <c r="CK76" s="4">
        <v>0</v>
      </c>
      <c r="CL76" s="7">
        <v>0</v>
      </c>
      <c r="CM76" s="13">
        <v>0</v>
      </c>
      <c r="CN76" s="4">
        <f t="shared" si="212"/>
        <v>0</v>
      </c>
      <c r="CO76" s="7">
        <v>0</v>
      </c>
      <c r="CP76" s="13">
        <v>0</v>
      </c>
      <c r="CQ76" s="4">
        <v>0</v>
      </c>
      <c r="CR76" s="7">
        <v>0</v>
      </c>
      <c r="CS76" s="13">
        <v>0</v>
      </c>
      <c r="CT76" s="4">
        <v>0</v>
      </c>
      <c r="CU76" s="7">
        <v>0</v>
      </c>
      <c r="CV76" s="13">
        <v>0</v>
      </c>
      <c r="CW76" s="4">
        <v>0</v>
      </c>
      <c r="CX76" s="7">
        <v>0</v>
      </c>
      <c r="CY76" s="13">
        <v>0</v>
      </c>
      <c r="CZ76" s="4">
        <v>0</v>
      </c>
      <c r="DA76" s="42">
        <v>1778</v>
      </c>
      <c r="DB76" s="14">
        <v>5642</v>
      </c>
      <c r="DC76" s="4">
        <f t="shared" si="214"/>
        <v>3173.2283464566931</v>
      </c>
      <c r="DD76" s="42">
        <v>348</v>
      </c>
      <c r="DE76" s="14">
        <v>1175</v>
      </c>
      <c r="DF76" s="4">
        <f t="shared" ref="DF76:DF82" si="215">DE76/DD76*1000</f>
        <v>3376.4367816091958</v>
      </c>
      <c r="DG76" s="7">
        <f t="shared" si="204"/>
        <v>69654</v>
      </c>
      <c r="DH76" s="4">
        <f t="shared" si="205"/>
        <v>214172</v>
      </c>
    </row>
    <row r="77" spans="1:200" x14ac:dyDescent="0.3">
      <c r="A77" s="46">
        <v>2009</v>
      </c>
      <c r="B77" s="47" t="s">
        <v>11</v>
      </c>
      <c r="C77" s="42">
        <v>93448</v>
      </c>
      <c r="D77" s="14">
        <v>302529</v>
      </c>
      <c r="E77" s="4">
        <f t="shared" si="213"/>
        <v>3237.4047598664501</v>
      </c>
      <c r="F77" s="7">
        <v>0</v>
      </c>
      <c r="G77" s="13">
        <v>0</v>
      </c>
      <c r="H77" s="4">
        <v>0</v>
      </c>
      <c r="I77" s="42">
        <v>0</v>
      </c>
      <c r="J77" s="14">
        <v>0</v>
      </c>
      <c r="K77" s="4">
        <f t="shared" si="206"/>
        <v>0</v>
      </c>
      <c r="L77" s="42">
        <v>546</v>
      </c>
      <c r="M77" s="14">
        <v>1447</v>
      </c>
      <c r="N77" s="4">
        <f t="shared" si="207"/>
        <v>2650.1831501831502</v>
      </c>
      <c r="O77" s="7">
        <v>0</v>
      </c>
      <c r="P77" s="13">
        <v>0</v>
      </c>
      <c r="Q77" s="4">
        <v>0</v>
      </c>
      <c r="R77" s="7">
        <v>0</v>
      </c>
      <c r="S77" s="13">
        <v>0</v>
      </c>
      <c r="T77" s="4">
        <v>0</v>
      </c>
      <c r="U77" s="7">
        <v>0</v>
      </c>
      <c r="V77" s="13">
        <v>0</v>
      </c>
      <c r="W77" s="4">
        <v>0</v>
      </c>
      <c r="X77" s="7">
        <v>0</v>
      </c>
      <c r="Y77" s="13">
        <v>0</v>
      </c>
      <c r="Z77" s="4">
        <v>0</v>
      </c>
      <c r="AA77" s="7"/>
      <c r="AB77" s="13"/>
      <c r="AC77" s="4"/>
      <c r="AD77" s="7">
        <v>0</v>
      </c>
      <c r="AE77" s="13">
        <v>0</v>
      </c>
      <c r="AF77" s="4">
        <v>0</v>
      </c>
      <c r="AG77" s="7">
        <v>0</v>
      </c>
      <c r="AH77" s="13">
        <v>0</v>
      </c>
      <c r="AI77" s="4">
        <v>0</v>
      </c>
      <c r="AJ77" s="7">
        <v>0</v>
      </c>
      <c r="AK77" s="13">
        <v>0</v>
      </c>
      <c r="AL77" s="4">
        <v>0</v>
      </c>
      <c r="AM77" s="7">
        <v>0</v>
      </c>
      <c r="AN77" s="13">
        <v>0</v>
      </c>
      <c r="AO77" s="4">
        <v>0</v>
      </c>
      <c r="AP77" s="7"/>
      <c r="AQ77" s="13"/>
      <c r="AR77" s="4"/>
      <c r="AS77" s="7">
        <v>0</v>
      </c>
      <c r="AT77" s="13">
        <v>0</v>
      </c>
      <c r="AU77" s="4">
        <v>0</v>
      </c>
      <c r="AV77" s="7">
        <v>0</v>
      </c>
      <c r="AW77" s="13">
        <v>0</v>
      </c>
      <c r="AX77" s="4">
        <v>0</v>
      </c>
      <c r="AY77" s="7"/>
      <c r="AZ77" s="13"/>
      <c r="BA77" s="4"/>
      <c r="BB77" s="7">
        <v>0</v>
      </c>
      <c r="BC77" s="13">
        <v>0</v>
      </c>
      <c r="BD77" s="4">
        <f t="shared" si="208"/>
        <v>0</v>
      </c>
      <c r="BE77" s="7">
        <v>0</v>
      </c>
      <c r="BF77" s="13">
        <v>0</v>
      </c>
      <c r="BG77" s="4">
        <v>0</v>
      </c>
      <c r="BH77" s="7">
        <v>0</v>
      </c>
      <c r="BI77" s="13">
        <v>0</v>
      </c>
      <c r="BJ77" s="4">
        <v>0</v>
      </c>
      <c r="BK77" s="7">
        <v>0</v>
      </c>
      <c r="BL77" s="13">
        <v>0</v>
      </c>
      <c r="BM77" s="4">
        <f t="shared" si="209"/>
        <v>0</v>
      </c>
      <c r="BN77" s="7">
        <v>0</v>
      </c>
      <c r="BO77" s="13">
        <v>0</v>
      </c>
      <c r="BP77" s="4">
        <v>0</v>
      </c>
      <c r="BQ77" s="42">
        <v>0</v>
      </c>
      <c r="BR77" s="14">
        <v>0</v>
      </c>
      <c r="BS77" s="4">
        <v>0</v>
      </c>
      <c r="BT77" s="7">
        <v>0</v>
      </c>
      <c r="BU77" s="13">
        <v>0</v>
      </c>
      <c r="BV77" s="4">
        <v>0</v>
      </c>
      <c r="BW77" s="7">
        <v>0</v>
      </c>
      <c r="BX77" s="13">
        <v>0</v>
      </c>
      <c r="BY77" s="4">
        <v>0</v>
      </c>
      <c r="BZ77" s="7"/>
      <c r="CA77" s="13"/>
      <c r="CB77" s="4"/>
      <c r="CC77" s="7">
        <v>0</v>
      </c>
      <c r="CD77" s="13">
        <v>0</v>
      </c>
      <c r="CE77" s="4">
        <v>0</v>
      </c>
      <c r="CF77" s="7">
        <v>0</v>
      </c>
      <c r="CG77" s="13">
        <v>0</v>
      </c>
      <c r="CH77" s="4">
        <f t="shared" si="211"/>
        <v>0</v>
      </c>
      <c r="CI77" s="7">
        <v>0</v>
      </c>
      <c r="CJ77" s="13">
        <v>0</v>
      </c>
      <c r="CK77" s="4">
        <v>0</v>
      </c>
      <c r="CL77" s="7">
        <v>0</v>
      </c>
      <c r="CM77" s="13">
        <v>0</v>
      </c>
      <c r="CN77" s="4">
        <f t="shared" si="212"/>
        <v>0</v>
      </c>
      <c r="CO77" s="7">
        <v>0</v>
      </c>
      <c r="CP77" s="13">
        <v>0</v>
      </c>
      <c r="CQ77" s="4">
        <v>0</v>
      </c>
      <c r="CR77" s="7">
        <v>0</v>
      </c>
      <c r="CS77" s="13">
        <v>0</v>
      </c>
      <c r="CT77" s="4">
        <v>0</v>
      </c>
      <c r="CU77" s="7">
        <v>0</v>
      </c>
      <c r="CV77" s="13">
        <v>0</v>
      </c>
      <c r="CW77" s="4">
        <v>0</v>
      </c>
      <c r="CX77" s="7">
        <v>0</v>
      </c>
      <c r="CY77" s="13">
        <v>0</v>
      </c>
      <c r="CZ77" s="4">
        <v>0</v>
      </c>
      <c r="DA77" s="42">
        <v>1505</v>
      </c>
      <c r="DB77" s="14">
        <v>4596</v>
      </c>
      <c r="DC77" s="4">
        <f t="shared" si="214"/>
        <v>3053.8205980066446</v>
      </c>
      <c r="DD77" s="42">
        <v>806</v>
      </c>
      <c r="DE77" s="14">
        <v>2746</v>
      </c>
      <c r="DF77" s="4">
        <f t="shared" si="215"/>
        <v>3406.9478908188585</v>
      </c>
      <c r="DG77" s="7">
        <f t="shared" si="204"/>
        <v>96305</v>
      </c>
      <c r="DH77" s="4">
        <f t="shared" si="205"/>
        <v>311318</v>
      </c>
    </row>
    <row r="78" spans="1:200" x14ac:dyDescent="0.3">
      <c r="A78" s="46">
        <v>2009</v>
      </c>
      <c r="B78" s="47" t="s">
        <v>12</v>
      </c>
      <c r="C78" s="42">
        <v>91392</v>
      </c>
      <c r="D78" s="14">
        <v>302404</v>
      </c>
      <c r="E78" s="4">
        <f t="shared" si="213"/>
        <v>3308.8672969187674</v>
      </c>
      <c r="F78" s="7">
        <v>0</v>
      </c>
      <c r="G78" s="13">
        <v>0</v>
      </c>
      <c r="H78" s="4">
        <v>0</v>
      </c>
      <c r="I78" s="42">
        <v>0</v>
      </c>
      <c r="J78" s="14">
        <v>0</v>
      </c>
      <c r="K78" s="4">
        <f t="shared" si="206"/>
        <v>0</v>
      </c>
      <c r="L78" s="42">
        <v>216</v>
      </c>
      <c r="M78" s="14">
        <v>705</v>
      </c>
      <c r="N78" s="4">
        <f t="shared" si="207"/>
        <v>3263.8888888888887</v>
      </c>
      <c r="O78" s="7">
        <v>0</v>
      </c>
      <c r="P78" s="13">
        <v>0</v>
      </c>
      <c r="Q78" s="4">
        <v>0</v>
      </c>
      <c r="R78" s="7">
        <v>0</v>
      </c>
      <c r="S78" s="13">
        <v>0</v>
      </c>
      <c r="T78" s="4">
        <v>0</v>
      </c>
      <c r="U78" s="7">
        <v>0</v>
      </c>
      <c r="V78" s="13">
        <v>0</v>
      </c>
      <c r="W78" s="4">
        <v>0</v>
      </c>
      <c r="X78" s="7">
        <v>0</v>
      </c>
      <c r="Y78" s="13">
        <v>0</v>
      </c>
      <c r="Z78" s="4">
        <v>0</v>
      </c>
      <c r="AA78" s="7"/>
      <c r="AB78" s="13"/>
      <c r="AC78" s="4"/>
      <c r="AD78" s="7">
        <v>0</v>
      </c>
      <c r="AE78" s="13">
        <v>0</v>
      </c>
      <c r="AF78" s="4">
        <v>0</v>
      </c>
      <c r="AG78" s="7">
        <v>0</v>
      </c>
      <c r="AH78" s="13">
        <v>0</v>
      </c>
      <c r="AI78" s="4">
        <v>0</v>
      </c>
      <c r="AJ78" s="7">
        <v>0</v>
      </c>
      <c r="AK78" s="13">
        <v>0</v>
      </c>
      <c r="AL78" s="4">
        <v>0</v>
      </c>
      <c r="AM78" s="7">
        <v>0</v>
      </c>
      <c r="AN78" s="13">
        <v>0</v>
      </c>
      <c r="AO78" s="4">
        <v>0</v>
      </c>
      <c r="AP78" s="7"/>
      <c r="AQ78" s="13"/>
      <c r="AR78" s="4"/>
      <c r="AS78" s="7">
        <v>0</v>
      </c>
      <c r="AT78" s="13">
        <v>0</v>
      </c>
      <c r="AU78" s="4">
        <v>0</v>
      </c>
      <c r="AV78" s="7">
        <v>0</v>
      </c>
      <c r="AW78" s="13">
        <v>0</v>
      </c>
      <c r="AX78" s="4">
        <v>0</v>
      </c>
      <c r="AY78" s="7"/>
      <c r="AZ78" s="13"/>
      <c r="BA78" s="4"/>
      <c r="BB78" s="7">
        <v>0</v>
      </c>
      <c r="BC78" s="13">
        <v>0</v>
      </c>
      <c r="BD78" s="4">
        <f t="shared" si="208"/>
        <v>0</v>
      </c>
      <c r="BE78" s="7">
        <v>0</v>
      </c>
      <c r="BF78" s="13">
        <v>0</v>
      </c>
      <c r="BG78" s="4">
        <v>0</v>
      </c>
      <c r="BH78" s="7">
        <v>0</v>
      </c>
      <c r="BI78" s="13">
        <v>0</v>
      </c>
      <c r="BJ78" s="4">
        <v>0</v>
      </c>
      <c r="BK78" s="7">
        <v>0</v>
      </c>
      <c r="BL78" s="13">
        <v>0</v>
      </c>
      <c r="BM78" s="4">
        <f t="shared" si="209"/>
        <v>0</v>
      </c>
      <c r="BN78" s="7">
        <v>0</v>
      </c>
      <c r="BO78" s="13">
        <v>0</v>
      </c>
      <c r="BP78" s="4">
        <v>0</v>
      </c>
      <c r="BQ78" s="42">
        <v>0</v>
      </c>
      <c r="BR78" s="14">
        <v>0</v>
      </c>
      <c r="BS78" s="4">
        <v>0</v>
      </c>
      <c r="BT78" s="7">
        <v>0</v>
      </c>
      <c r="BU78" s="13">
        <v>0</v>
      </c>
      <c r="BV78" s="4">
        <v>0</v>
      </c>
      <c r="BW78" s="7">
        <v>0</v>
      </c>
      <c r="BX78" s="13">
        <v>0</v>
      </c>
      <c r="BY78" s="4">
        <v>0</v>
      </c>
      <c r="BZ78" s="7"/>
      <c r="CA78" s="13"/>
      <c r="CB78" s="4"/>
      <c r="CC78" s="7">
        <v>0</v>
      </c>
      <c r="CD78" s="13">
        <v>0</v>
      </c>
      <c r="CE78" s="4">
        <v>0</v>
      </c>
      <c r="CF78" s="7">
        <v>0</v>
      </c>
      <c r="CG78" s="13">
        <v>0</v>
      </c>
      <c r="CH78" s="4">
        <f t="shared" si="211"/>
        <v>0</v>
      </c>
      <c r="CI78" s="7">
        <v>0</v>
      </c>
      <c r="CJ78" s="13">
        <v>0</v>
      </c>
      <c r="CK78" s="4">
        <v>0</v>
      </c>
      <c r="CL78" s="7">
        <v>0</v>
      </c>
      <c r="CM78" s="13">
        <v>0</v>
      </c>
      <c r="CN78" s="4">
        <f t="shared" si="212"/>
        <v>0</v>
      </c>
      <c r="CO78" s="7">
        <v>0</v>
      </c>
      <c r="CP78" s="13">
        <v>0</v>
      </c>
      <c r="CQ78" s="4">
        <v>0</v>
      </c>
      <c r="CR78" s="7">
        <v>0</v>
      </c>
      <c r="CS78" s="13">
        <v>0</v>
      </c>
      <c r="CT78" s="4">
        <v>0</v>
      </c>
      <c r="CU78" s="7">
        <v>0</v>
      </c>
      <c r="CV78" s="13">
        <v>0</v>
      </c>
      <c r="CW78" s="4">
        <v>0</v>
      </c>
      <c r="CX78" s="7">
        <v>0</v>
      </c>
      <c r="CY78" s="13">
        <v>0</v>
      </c>
      <c r="CZ78" s="4">
        <v>0</v>
      </c>
      <c r="DA78" s="42">
        <v>360</v>
      </c>
      <c r="DB78" s="14">
        <v>1100</v>
      </c>
      <c r="DC78" s="4">
        <f t="shared" si="214"/>
        <v>3055.5555555555552</v>
      </c>
      <c r="DD78" s="42">
        <v>650</v>
      </c>
      <c r="DE78" s="14">
        <v>2031</v>
      </c>
      <c r="DF78" s="4">
        <f t="shared" si="215"/>
        <v>3124.6153846153848</v>
      </c>
      <c r="DG78" s="7">
        <f t="shared" si="204"/>
        <v>92618</v>
      </c>
      <c r="DH78" s="4">
        <f t="shared" si="205"/>
        <v>306240</v>
      </c>
    </row>
    <row r="79" spans="1:200" x14ac:dyDescent="0.3">
      <c r="A79" s="46">
        <v>2009</v>
      </c>
      <c r="B79" s="47" t="s">
        <v>13</v>
      </c>
      <c r="C79" s="42">
        <v>36188</v>
      </c>
      <c r="D79" s="14">
        <v>109553</v>
      </c>
      <c r="E79" s="4">
        <f t="shared" si="213"/>
        <v>3027.3295014922073</v>
      </c>
      <c r="F79" s="7">
        <v>0</v>
      </c>
      <c r="G79" s="13">
        <v>0</v>
      </c>
      <c r="H79" s="4">
        <v>0</v>
      </c>
      <c r="I79" s="7">
        <v>0</v>
      </c>
      <c r="J79" s="13">
        <v>0</v>
      </c>
      <c r="K79" s="4">
        <f t="shared" si="206"/>
        <v>0</v>
      </c>
      <c r="L79" s="7">
        <v>0</v>
      </c>
      <c r="M79" s="13">
        <v>0</v>
      </c>
      <c r="N79" s="4">
        <v>0</v>
      </c>
      <c r="O79" s="7">
        <v>0</v>
      </c>
      <c r="P79" s="13">
        <v>0</v>
      </c>
      <c r="Q79" s="4">
        <v>0</v>
      </c>
      <c r="R79" s="7">
        <v>0</v>
      </c>
      <c r="S79" s="13">
        <v>0</v>
      </c>
      <c r="T79" s="4">
        <v>0</v>
      </c>
      <c r="U79" s="7">
        <v>0</v>
      </c>
      <c r="V79" s="13">
        <v>0</v>
      </c>
      <c r="W79" s="4">
        <v>0</v>
      </c>
      <c r="X79" s="7">
        <v>0</v>
      </c>
      <c r="Y79" s="13">
        <v>0</v>
      </c>
      <c r="Z79" s="4">
        <v>0</v>
      </c>
      <c r="AA79" s="7"/>
      <c r="AB79" s="13"/>
      <c r="AC79" s="4"/>
      <c r="AD79" s="7">
        <v>0</v>
      </c>
      <c r="AE79" s="13">
        <v>0</v>
      </c>
      <c r="AF79" s="4">
        <v>0</v>
      </c>
      <c r="AG79" s="7">
        <v>0</v>
      </c>
      <c r="AH79" s="13">
        <v>0</v>
      </c>
      <c r="AI79" s="4">
        <v>0</v>
      </c>
      <c r="AJ79" s="7">
        <v>0</v>
      </c>
      <c r="AK79" s="13">
        <v>0</v>
      </c>
      <c r="AL79" s="4">
        <v>0</v>
      </c>
      <c r="AM79" s="7">
        <v>0</v>
      </c>
      <c r="AN79" s="13">
        <v>0</v>
      </c>
      <c r="AO79" s="4">
        <v>0</v>
      </c>
      <c r="AP79" s="7"/>
      <c r="AQ79" s="13"/>
      <c r="AR79" s="4"/>
      <c r="AS79" s="7">
        <v>0</v>
      </c>
      <c r="AT79" s="13">
        <v>0</v>
      </c>
      <c r="AU79" s="4">
        <v>0</v>
      </c>
      <c r="AV79" s="7">
        <v>0</v>
      </c>
      <c r="AW79" s="13">
        <v>0</v>
      </c>
      <c r="AX79" s="4">
        <v>0</v>
      </c>
      <c r="AY79" s="7"/>
      <c r="AZ79" s="13"/>
      <c r="BA79" s="4"/>
      <c r="BB79" s="7">
        <v>0</v>
      </c>
      <c r="BC79" s="13">
        <v>0</v>
      </c>
      <c r="BD79" s="4">
        <f t="shared" si="208"/>
        <v>0</v>
      </c>
      <c r="BE79" s="7">
        <v>0</v>
      </c>
      <c r="BF79" s="13">
        <v>0</v>
      </c>
      <c r="BG79" s="4">
        <v>0</v>
      </c>
      <c r="BH79" s="7">
        <v>0</v>
      </c>
      <c r="BI79" s="13">
        <v>0</v>
      </c>
      <c r="BJ79" s="4">
        <v>0</v>
      </c>
      <c r="BK79" s="7">
        <v>0</v>
      </c>
      <c r="BL79" s="13">
        <v>0</v>
      </c>
      <c r="BM79" s="4">
        <f t="shared" si="209"/>
        <v>0</v>
      </c>
      <c r="BN79" s="7">
        <v>0</v>
      </c>
      <c r="BO79" s="13">
        <v>0</v>
      </c>
      <c r="BP79" s="4">
        <v>0</v>
      </c>
      <c r="BQ79" s="42">
        <v>0</v>
      </c>
      <c r="BR79" s="14">
        <v>0</v>
      </c>
      <c r="BS79" s="4">
        <v>0</v>
      </c>
      <c r="BT79" s="7">
        <v>0</v>
      </c>
      <c r="BU79" s="13">
        <v>0</v>
      </c>
      <c r="BV79" s="4">
        <v>0</v>
      </c>
      <c r="BW79" s="7">
        <v>0</v>
      </c>
      <c r="BX79" s="13">
        <v>0</v>
      </c>
      <c r="BY79" s="4">
        <v>0</v>
      </c>
      <c r="BZ79" s="7"/>
      <c r="CA79" s="13"/>
      <c r="CB79" s="4"/>
      <c r="CC79" s="7">
        <v>0</v>
      </c>
      <c r="CD79" s="13">
        <v>0</v>
      </c>
      <c r="CE79" s="4">
        <v>0</v>
      </c>
      <c r="CF79" s="7">
        <v>0</v>
      </c>
      <c r="CG79" s="13">
        <v>0</v>
      </c>
      <c r="CH79" s="4">
        <f t="shared" si="211"/>
        <v>0</v>
      </c>
      <c r="CI79" s="7">
        <v>0</v>
      </c>
      <c r="CJ79" s="13">
        <v>0</v>
      </c>
      <c r="CK79" s="4">
        <v>0</v>
      </c>
      <c r="CL79" s="7">
        <v>0</v>
      </c>
      <c r="CM79" s="13">
        <v>0</v>
      </c>
      <c r="CN79" s="4">
        <f t="shared" si="212"/>
        <v>0</v>
      </c>
      <c r="CO79" s="7">
        <v>0</v>
      </c>
      <c r="CP79" s="13">
        <v>0</v>
      </c>
      <c r="CQ79" s="4">
        <v>0</v>
      </c>
      <c r="CR79" s="7">
        <v>0</v>
      </c>
      <c r="CS79" s="13">
        <v>0</v>
      </c>
      <c r="CT79" s="4">
        <v>0</v>
      </c>
      <c r="CU79" s="7">
        <v>0</v>
      </c>
      <c r="CV79" s="13">
        <v>0</v>
      </c>
      <c r="CW79" s="4">
        <v>0</v>
      </c>
      <c r="CX79" s="7">
        <v>0</v>
      </c>
      <c r="CY79" s="13">
        <v>0</v>
      </c>
      <c r="CZ79" s="4">
        <v>0</v>
      </c>
      <c r="DA79" s="42">
        <v>148</v>
      </c>
      <c r="DB79" s="14">
        <v>484</v>
      </c>
      <c r="DC79" s="4">
        <f t="shared" si="214"/>
        <v>3270.27027027027</v>
      </c>
      <c r="DD79" s="42">
        <v>60</v>
      </c>
      <c r="DE79" s="14">
        <v>179</v>
      </c>
      <c r="DF79" s="4">
        <f t="shared" si="215"/>
        <v>2983.3333333333335</v>
      </c>
      <c r="DG79" s="7">
        <f t="shared" si="204"/>
        <v>36396</v>
      </c>
      <c r="DH79" s="4">
        <f t="shared" si="205"/>
        <v>110216</v>
      </c>
    </row>
    <row r="80" spans="1:200" x14ac:dyDescent="0.3">
      <c r="A80" s="46">
        <v>2009</v>
      </c>
      <c r="B80" s="47" t="s">
        <v>14</v>
      </c>
      <c r="C80" s="42">
        <v>91722</v>
      </c>
      <c r="D80" s="14">
        <v>275562</v>
      </c>
      <c r="E80" s="4">
        <f t="shared" si="213"/>
        <v>3004.3173938640675</v>
      </c>
      <c r="F80" s="7">
        <v>0</v>
      </c>
      <c r="G80" s="13">
        <v>0</v>
      </c>
      <c r="H80" s="4">
        <v>0</v>
      </c>
      <c r="I80" s="7">
        <v>0</v>
      </c>
      <c r="J80" s="13">
        <v>0</v>
      </c>
      <c r="K80" s="4">
        <f t="shared" si="206"/>
        <v>0</v>
      </c>
      <c r="L80" s="7">
        <v>0</v>
      </c>
      <c r="M80" s="13">
        <v>0</v>
      </c>
      <c r="N80" s="4">
        <v>0</v>
      </c>
      <c r="O80" s="7">
        <v>0</v>
      </c>
      <c r="P80" s="13">
        <v>0</v>
      </c>
      <c r="Q80" s="4">
        <v>0</v>
      </c>
      <c r="R80" s="7">
        <v>0</v>
      </c>
      <c r="S80" s="13">
        <v>0</v>
      </c>
      <c r="T80" s="4">
        <v>0</v>
      </c>
      <c r="U80" s="7">
        <v>0</v>
      </c>
      <c r="V80" s="13">
        <v>0</v>
      </c>
      <c r="W80" s="4">
        <v>0</v>
      </c>
      <c r="X80" s="7">
        <v>0</v>
      </c>
      <c r="Y80" s="13">
        <v>0</v>
      </c>
      <c r="Z80" s="4">
        <v>0</v>
      </c>
      <c r="AA80" s="7"/>
      <c r="AB80" s="13"/>
      <c r="AC80" s="4"/>
      <c r="AD80" s="7">
        <v>0</v>
      </c>
      <c r="AE80" s="13">
        <v>0</v>
      </c>
      <c r="AF80" s="4">
        <v>0</v>
      </c>
      <c r="AG80" s="7">
        <v>0</v>
      </c>
      <c r="AH80" s="13">
        <v>0</v>
      </c>
      <c r="AI80" s="4">
        <v>0</v>
      </c>
      <c r="AJ80" s="7">
        <v>0</v>
      </c>
      <c r="AK80" s="13">
        <v>0</v>
      </c>
      <c r="AL80" s="4">
        <v>0</v>
      </c>
      <c r="AM80" s="7">
        <v>0</v>
      </c>
      <c r="AN80" s="13">
        <v>0</v>
      </c>
      <c r="AO80" s="4">
        <v>0</v>
      </c>
      <c r="AP80" s="7"/>
      <c r="AQ80" s="13"/>
      <c r="AR80" s="4"/>
      <c r="AS80" s="7">
        <v>0</v>
      </c>
      <c r="AT80" s="13">
        <v>0</v>
      </c>
      <c r="AU80" s="4">
        <v>0</v>
      </c>
      <c r="AV80" s="7">
        <v>0</v>
      </c>
      <c r="AW80" s="13">
        <v>0</v>
      </c>
      <c r="AX80" s="4">
        <v>0</v>
      </c>
      <c r="AY80" s="7"/>
      <c r="AZ80" s="13"/>
      <c r="BA80" s="4"/>
      <c r="BB80" s="7">
        <v>0</v>
      </c>
      <c r="BC80" s="13">
        <v>0</v>
      </c>
      <c r="BD80" s="4">
        <f t="shared" si="208"/>
        <v>0</v>
      </c>
      <c r="BE80" s="7">
        <v>0</v>
      </c>
      <c r="BF80" s="13">
        <v>0</v>
      </c>
      <c r="BG80" s="4">
        <v>0</v>
      </c>
      <c r="BH80" s="7">
        <v>0</v>
      </c>
      <c r="BI80" s="13">
        <v>0</v>
      </c>
      <c r="BJ80" s="4">
        <v>0</v>
      </c>
      <c r="BK80" s="7">
        <v>0</v>
      </c>
      <c r="BL80" s="13">
        <v>0</v>
      </c>
      <c r="BM80" s="4">
        <f t="shared" si="209"/>
        <v>0</v>
      </c>
      <c r="BN80" s="7">
        <v>0</v>
      </c>
      <c r="BO80" s="13">
        <v>0</v>
      </c>
      <c r="BP80" s="4">
        <v>0</v>
      </c>
      <c r="BQ80" s="42">
        <v>0</v>
      </c>
      <c r="BR80" s="14">
        <v>0</v>
      </c>
      <c r="BS80" s="4">
        <v>0</v>
      </c>
      <c r="BT80" s="7">
        <v>0</v>
      </c>
      <c r="BU80" s="13">
        <v>0</v>
      </c>
      <c r="BV80" s="4">
        <v>0</v>
      </c>
      <c r="BW80" s="7">
        <v>0</v>
      </c>
      <c r="BX80" s="13">
        <v>0</v>
      </c>
      <c r="BY80" s="4">
        <v>0</v>
      </c>
      <c r="BZ80" s="7"/>
      <c r="CA80" s="13"/>
      <c r="CB80" s="4"/>
      <c r="CC80" s="7">
        <v>0</v>
      </c>
      <c r="CD80" s="13">
        <v>0</v>
      </c>
      <c r="CE80" s="4">
        <v>0</v>
      </c>
      <c r="CF80" s="7">
        <v>0</v>
      </c>
      <c r="CG80" s="13">
        <v>0</v>
      </c>
      <c r="CH80" s="4">
        <f t="shared" si="211"/>
        <v>0</v>
      </c>
      <c r="CI80" s="7">
        <v>0</v>
      </c>
      <c r="CJ80" s="13">
        <v>0</v>
      </c>
      <c r="CK80" s="4">
        <v>0</v>
      </c>
      <c r="CL80" s="7">
        <v>0</v>
      </c>
      <c r="CM80" s="13">
        <v>0</v>
      </c>
      <c r="CN80" s="4">
        <f t="shared" si="212"/>
        <v>0</v>
      </c>
      <c r="CO80" s="7">
        <v>0</v>
      </c>
      <c r="CP80" s="13">
        <v>0</v>
      </c>
      <c r="CQ80" s="4">
        <v>0</v>
      </c>
      <c r="CR80" s="7">
        <v>0</v>
      </c>
      <c r="CS80" s="13">
        <v>0</v>
      </c>
      <c r="CT80" s="4">
        <v>0</v>
      </c>
      <c r="CU80" s="7">
        <v>0</v>
      </c>
      <c r="CV80" s="13">
        <v>0</v>
      </c>
      <c r="CW80" s="4">
        <v>0</v>
      </c>
      <c r="CX80" s="7">
        <v>0</v>
      </c>
      <c r="CY80" s="13">
        <v>0</v>
      </c>
      <c r="CZ80" s="4">
        <v>0</v>
      </c>
      <c r="DA80" s="42">
        <v>123</v>
      </c>
      <c r="DB80" s="14">
        <v>399</v>
      </c>
      <c r="DC80" s="4">
        <f t="shared" si="214"/>
        <v>3243.9024390243903</v>
      </c>
      <c r="DD80" s="42">
        <v>286</v>
      </c>
      <c r="DE80" s="14">
        <v>862</v>
      </c>
      <c r="DF80" s="4">
        <f t="shared" si="215"/>
        <v>3013.9860139860143</v>
      </c>
      <c r="DG80" s="7">
        <f t="shared" si="204"/>
        <v>92131</v>
      </c>
      <c r="DH80" s="4">
        <f t="shared" si="205"/>
        <v>276823</v>
      </c>
    </row>
    <row r="81" spans="1:200" x14ac:dyDescent="0.3">
      <c r="A81" s="46">
        <v>2009</v>
      </c>
      <c r="B81" s="47" t="s">
        <v>15</v>
      </c>
      <c r="C81" s="42">
        <v>52652</v>
      </c>
      <c r="D81" s="14">
        <v>159381</v>
      </c>
      <c r="E81" s="4">
        <f t="shared" si="213"/>
        <v>3027.0644989743978</v>
      </c>
      <c r="F81" s="7">
        <v>0</v>
      </c>
      <c r="G81" s="13">
        <v>0</v>
      </c>
      <c r="H81" s="4">
        <v>0</v>
      </c>
      <c r="I81" s="7">
        <v>0</v>
      </c>
      <c r="J81" s="13">
        <v>0</v>
      </c>
      <c r="K81" s="4">
        <f t="shared" si="206"/>
        <v>0</v>
      </c>
      <c r="L81" s="7">
        <v>0</v>
      </c>
      <c r="M81" s="13">
        <v>0</v>
      </c>
      <c r="N81" s="4">
        <v>0</v>
      </c>
      <c r="O81" s="7">
        <v>0</v>
      </c>
      <c r="P81" s="13">
        <v>0</v>
      </c>
      <c r="Q81" s="4">
        <v>0</v>
      </c>
      <c r="R81" s="7">
        <v>0</v>
      </c>
      <c r="S81" s="13">
        <v>0</v>
      </c>
      <c r="T81" s="4">
        <v>0</v>
      </c>
      <c r="U81" s="7">
        <v>0</v>
      </c>
      <c r="V81" s="13">
        <v>0</v>
      </c>
      <c r="W81" s="4">
        <v>0</v>
      </c>
      <c r="X81" s="7">
        <v>0</v>
      </c>
      <c r="Y81" s="13">
        <v>0</v>
      </c>
      <c r="Z81" s="4">
        <v>0</v>
      </c>
      <c r="AA81" s="7"/>
      <c r="AB81" s="13"/>
      <c r="AC81" s="4"/>
      <c r="AD81" s="7">
        <v>0</v>
      </c>
      <c r="AE81" s="13">
        <v>0</v>
      </c>
      <c r="AF81" s="4">
        <v>0</v>
      </c>
      <c r="AG81" s="7">
        <v>0</v>
      </c>
      <c r="AH81" s="13">
        <v>0</v>
      </c>
      <c r="AI81" s="4">
        <v>0</v>
      </c>
      <c r="AJ81" s="7">
        <v>0</v>
      </c>
      <c r="AK81" s="13">
        <v>0</v>
      </c>
      <c r="AL81" s="4">
        <v>0</v>
      </c>
      <c r="AM81" s="7">
        <v>0</v>
      </c>
      <c r="AN81" s="13">
        <v>0</v>
      </c>
      <c r="AO81" s="4">
        <v>0</v>
      </c>
      <c r="AP81" s="7"/>
      <c r="AQ81" s="13"/>
      <c r="AR81" s="4"/>
      <c r="AS81" s="7">
        <v>0</v>
      </c>
      <c r="AT81" s="13">
        <v>0</v>
      </c>
      <c r="AU81" s="4">
        <v>0</v>
      </c>
      <c r="AV81" s="7">
        <v>0</v>
      </c>
      <c r="AW81" s="13">
        <v>0</v>
      </c>
      <c r="AX81" s="4">
        <v>0</v>
      </c>
      <c r="AY81" s="7"/>
      <c r="AZ81" s="13"/>
      <c r="BA81" s="4"/>
      <c r="BB81" s="7">
        <v>0</v>
      </c>
      <c r="BC81" s="13">
        <v>0</v>
      </c>
      <c r="BD81" s="4">
        <f t="shared" si="208"/>
        <v>0</v>
      </c>
      <c r="BE81" s="7">
        <v>0</v>
      </c>
      <c r="BF81" s="13">
        <v>0</v>
      </c>
      <c r="BG81" s="4">
        <v>0</v>
      </c>
      <c r="BH81" s="7">
        <v>0</v>
      </c>
      <c r="BI81" s="13">
        <v>0</v>
      </c>
      <c r="BJ81" s="4">
        <v>0</v>
      </c>
      <c r="BK81" s="7">
        <v>0</v>
      </c>
      <c r="BL81" s="13">
        <v>0</v>
      </c>
      <c r="BM81" s="4">
        <f t="shared" si="209"/>
        <v>0</v>
      </c>
      <c r="BN81" s="7">
        <v>0</v>
      </c>
      <c r="BO81" s="13">
        <v>0</v>
      </c>
      <c r="BP81" s="4">
        <v>0</v>
      </c>
      <c r="BQ81" s="42">
        <v>0</v>
      </c>
      <c r="BR81" s="14">
        <v>0</v>
      </c>
      <c r="BS81" s="4">
        <v>0</v>
      </c>
      <c r="BT81" s="7">
        <v>0</v>
      </c>
      <c r="BU81" s="13">
        <v>0</v>
      </c>
      <c r="BV81" s="4">
        <v>0</v>
      </c>
      <c r="BW81" s="7">
        <v>0</v>
      </c>
      <c r="BX81" s="13">
        <v>0</v>
      </c>
      <c r="BY81" s="4">
        <v>0</v>
      </c>
      <c r="BZ81" s="7"/>
      <c r="CA81" s="13"/>
      <c r="CB81" s="4"/>
      <c r="CC81" s="7">
        <v>0</v>
      </c>
      <c r="CD81" s="13">
        <v>0</v>
      </c>
      <c r="CE81" s="4">
        <v>0</v>
      </c>
      <c r="CF81" s="7">
        <v>0</v>
      </c>
      <c r="CG81" s="13">
        <v>0</v>
      </c>
      <c r="CH81" s="4">
        <f t="shared" si="211"/>
        <v>0</v>
      </c>
      <c r="CI81" s="7">
        <v>0</v>
      </c>
      <c r="CJ81" s="13">
        <v>0</v>
      </c>
      <c r="CK81" s="4">
        <v>0</v>
      </c>
      <c r="CL81" s="7">
        <v>0</v>
      </c>
      <c r="CM81" s="13">
        <v>0</v>
      </c>
      <c r="CN81" s="4">
        <f t="shared" si="212"/>
        <v>0</v>
      </c>
      <c r="CO81" s="7">
        <v>0</v>
      </c>
      <c r="CP81" s="13">
        <v>0</v>
      </c>
      <c r="CQ81" s="4">
        <v>0</v>
      </c>
      <c r="CR81" s="7">
        <v>0</v>
      </c>
      <c r="CS81" s="13">
        <v>0</v>
      </c>
      <c r="CT81" s="4">
        <v>0</v>
      </c>
      <c r="CU81" s="7">
        <v>0</v>
      </c>
      <c r="CV81" s="13">
        <v>0</v>
      </c>
      <c r="CW81" s="4">
        <v>0</v>
      </c>
      <c r="CX81" s="7">
        <v>0</v>
      </c>
      <c r="CY81" s="13">
        <v>0</v>
      </c>
      <c r="CZ81" s="4">
        <v>0</v>
      </c>
      <c r="DA81" s="7">
        <v>0</v>
      </c>
      <c r="DB81" s="13">
        <v>0</v>
      </c>
      <c r="DC81" s="4">
        <v>0</v>
      </c>
      <c r="DD81" s="42">
        <v>272</v>
      </c>
      <c r="DE81" s="14">
        <v>854</v>
      </c>
      <c r="DF81" s="4">
        <f t="shared" si="215"/>
        <v>3139.705882352941</v>
      </c>
      <c r="DG81" s="7">
        <f t="shared" si="204"/>
        <v>52924</v>
      </c>
      <c r="DH81" s="4">
        <f t="shared" si="205"/>
        <v>160235</v>
      </c>
    </row>
    <row r="82" spans="1:200" x14ac:dyDescent="0.3">
      <c r="A82" s="46">
        <v>2009</v>
      </c>
      <c r="B82" s="47" t="s">
        <v>16</v>
      </c>
      <c r="C82" s="42">
        <v>59716</v>
      </c>
      <c r="D82" s="14">
        <v>178570</v>
      </c>
      <c r="E82" s="4">
        <f t="shared" si="213"/>
        <v>2990.3208520329558</v>
      </c>
      <c r="F82" s="7">
        <v>0</v>
      </c>
      <c r="G82" s="13">
        <v>0</v>
      </c>
      <c r="H82" s="4">
        <v>0</v>
      </c>
      <c r="I82" s="7">
        <v>0</v>
      </c>
      <c r="J82" s="13">
        <v>0</v>
      </c>
      <c r="K82" s="4">
        <f t="shared" si="206"/>
        <v>0</v>
      </c>
      <c r="L82" s="7">
        <v>0</v>
      </c>
      <c r="M82" s="13">
        <v>0</v>
      </c>
      <c r="N82" s="4">
        <v>0</v>
      </c>
      <c r="O82" s="7">
        <v>0</v>
      </c>
      <c r="P82" s="13">
        <v>0</v>
      </c>
      <c r="Q82" s="4">
        <v>0</v>
      </c>
      <c r="R82" s="7">
        <v>0</v>
      </c>
      <c r="S82" s="13">
        <v>0</v>
      </c>
      <c r="T82" s="4">
        <v>0</v>
      </c>
      <c r="U82" s="7">
        <v>0</v>
      </c>
      <c r="V82" s="13">
        <v>0</v>
      </c>
      <c r="W82" s="4">
        <v>0</v>
      </c>
      <c r="X82" s="7">
        <v>0</v>
      </c>
      <c r="Y82" s="13">
        <v>0</v>
      </c>
      <c r="Z82" s="4">
        <v>0</v>
      </c>
      <c r="AA82" s="7"/>
      <c r="AB82" s="13"/>
      <c r="AC82" s="4"/>
      <c r="AD82" s="7">
        <v>0</v>
      </c>
      <c r="AE82" s="13">
        <v>0</v>
      </c>
      <c r="AF82" s="4">
        <v>0</v>
      </c>
      <c r="AG82" s="7">
        <v>0</v>
      </c>
      <c r="AH82" s="13">
        <v>0</v>
      </c>
      <c r="AI82" s="4">
        <v>0</v>
      </c>
      <c r="AJ82" s="7">
        <v>0</v>
      </c>
      <c r="AK82" s="13">
        <v>0</v>
      </c>
      <c r="AL82" s="4">
        <v>0</v>
      </c>
      <c r="AM82" s="7">
        <v>0</v>
      </c>
      <c r="AN82" s="13">
        <v>0</v>
      </c>
      <c r="AO82" s="4">
        <v>0</v>
      </c>
      <c r="AP82" s="7"/>
      <c r="AQ82" s="13"/>
      <c r="AR82" s="4"/>
      <c r="AS82" s="7">
        <v>0</v>
      </c>
      <c r="AT82" s="13">
        <v>0</v>
      </c>
      <c r="AU82" s="4">
        <v>0</v>
      </c>
      <c r="AV82" s="7">
        <v>0</v>
      </c>
      <c r="AW82" s="13">
        <v>0</v>
      </c>
      <c r="AX82" s="4">
        <v>0</v>
      </c>
      <c r="AY82" s="7"/>
      <c r="AZ82" s="13"/>
      <c r="BA82" s="4"/>
      <c r="BB82" s="7">
        <v>0</v>
      </c>
      <c r="BC82" s="13">
        <v>0</v>
      </c>
      <c r="BD82" s="4">
        <f t="shared" si="208"/>
        <v>0</v>
      </c>
      <c r="BE82" s="7">
        <v>0</v>
      </c>
      <c r="BF82" s="13">
        <v>0</v>
      </c>
      <c r="BG82" s="4">
        <v>0</v>
      </c>
      <c r="BH82" s="7">
        <v>0</v>
      </c>
      <c r="BI82" s="13">
        <v>0</v>
      </c>
      <c r="BJ82" s="4">
        <v>0</v>
      </c>
      <c r="BK82" s="7">
        <v>0</v>
      </c>
      <c r="BL82" s="13">
        <v>0</v>
      </c>
      <c r="BM82" s="4">
        <f t="shared" si="209"/>
        <v>0</v>
      </c>
      <c r="BN82" s="7">
        <v>0</v>
      </c>
      <c r="BO82" s="13">
        <v>0</v>
      </c>
      <c r="BP82" s="4">
        <v>0</v>
      </c>
      <c r="BQ82" s="42">
        <v>0</v>
      </c>
      <c r="BR82" s="14">
        <v>0</v>
      </c>
      <c r="BS82" s="4">
        <v>0</v>
      </c>
      <c r="BT82" s="7">
        <v>0</v>
      </c>
      <c r="BU82" s="13">
        <v>0</v>
      </c>
      <c r="BV82" s="4">
        <v>0</v>
      </c>
      <c r="BW82" s="7">
        <v>0</v>
      </c>
      <c r="BX82" s="13">
        <v>0</v>
      </c>
      <c r="BY82" s="4">
        <v>0</v>
      </c>
      <c r="BZ82" s="7"/>
      <c r="CA82" s="13"/>
      <c r="CB82" s="4"/>
      <c r="CC82" s="7">
        <v>0</v>
      </c>
      <c r="CD82" s="13">
        <v>0</v>
      </c>
      <c r="CE82" s="4">
        <v>0</v>
      </c>
      <c r="CF82" s="7">
        <v>0</v>
      </c>
      <c r="CG82" s="13">
        <v>0</v>
      </c>
      <c r="CH82" s="4">
        <f t="shared" si="211"/>
        <v>0</v>
      </c>
      <c r="CI82" s="7">
        <v>0</v>
      </c>
      <c r="CJ82" s="13">
        <v>0</v>
      </c>
      <c r="CK82" s="4">
        <v>0</v>
      </c>
      <c r="CL82" s="7">
        <v>0</v>
      </c>
      <c r="CM82" s="13">
        <v>0</v>
      </c>
      <c r="CN82" s="4">
        <f t="shared" si="212"/>
        <v>0</v>
      </c>
      <c r="CO82" s="7">
        <v>0</v>
      </c>
      <c r="CP82" s="13">
        <v>0</v>
      </c>
      <c r="CQ82" s="4">
        <v>0</v>
      </c>
      <c r="CR82" s="7">
        <v>0</v>
      </c>
      <c r="CS82" s="13">
        <v>0</v>
      </c>
      <c r="CT82" s="4">
        <v>0</v>
      </c>
      <c r="CU82" s="7">
        <v>0</v>
      </c>
      <c r="CV82" s="13">
        <v>0</v>
      </c>
      <c r="CW82" s="4">
        <v>0</v>
      </c>
      <c r="CX82" s="7">
        <v>0</v>
      </c>
      <c r="CY82" s="13">
        <v>0</v>
      </c>
      <c r="CZ82" s="4">
        <v>0</v>
      </c>
      <c r="DA82" s="7">
        <v>0</v>
      </c>
      <c r="DB82" s="13">
        <v>0</v>
      </c>
      <c r="DC82" s="4">
        <v>0</v>
      </c>
      <c r="DD82" s="42">
        <v>873</v>
      </c>
      <c r="DE82" s="14">
        <v>2518</v>
      </c>
      <c r="DF82" s="4">
        <f t="shared" si="215"/>
        <v>2884.3069873997711</v>
      </c>
      <c r="DG82" s="7">
        <f t="shared" si="204"/>
        <v>60589</v>
      </c>
      <c r="DH82" s="4">
        <f t="shared" si="205"/>
        <v>181088</v>
      </c>
    </row>
    <row r="83" spans="1:200" ht="15" thickBot="1" x14ac:dyDescent="0.35">
      <c r="A83" s="48"/>
      <c r="B83" s="49" t="s">
        <v>17</v>
      </c>
      <c r="C83" s="41">
        <f>SUM(C71:C82)</f>
        <v>773118</v>
      </c>
      <c r="D83" s="31">
        <f>SUM(D71:D82)</f>
        <v>2430968</v>
      </c>
      <c r="E83" s="32"/>
      <c r="F83" s="41">
        <f t="shared" ref="F83:G83" si="216">SUM(F71:F82)</f>
        <v>0</v>
      </c>
      <c r="G83" s="31">
        <f t="shared" si="216"/>
        <v>0</v>
      </c>
      <c r="H83" s="32"/>
      <c r="I83" s="41">
        <f t="shared" ref="I83:J83" si="217">SUM(I71:I82)</f>
        <v>0</v>
      </c>
      <c r="J83" s="31">
        <f t="shared" si="217"/>
        <v>0</v>
      </c>
      <c r="K83" s="32"/>
      <c r="L83" s="41">
        <f t="shared" ref="L83:M83" si="218">SUM(L71:L82)</f>
        <v>1692</v>
      </c>
      <c r="M83" s="31">
        <f t="shared" si="218"/>
        <v>5116</v>
      </c>
      <c r="N83" s="32"/>
      <c r="O83" s="41">
        <f t="shared" ref="O83:P83" si="219">SUM(O71:O82)</f>
        <v>0</v>
      </c>
      <c r="P83" s="31">
        <f t="shared" si="219"/>
        <v>0</v>
      </c>
      <c r="Q83" s="32"/>
      <c r="R83" s="41">
        <f t="shared" ref="R83:S83" si="220">SUM(R71:R82)</f>
        <v>0</v>
      </c>
      <c r="S83" s="31">
        <f t="shared" si="220"/>
        <v>0</v>
      </c>
      <c r="T83" s="32"/>
      <c r="U83" s="41">
        <f t="shared" ref="U83:V83" si="221">SUM(U71:U82)</f>
        <v>0</v>
      </c>
      <c r="V83" s="31">
        <f t="shared" si="221"/>
        <v>0</v>
      </c>
      <c r="W83" s="32"/>
      <c r="X83" s="41">
        <f t="shared" ref="X83:Y83" si="222">SUM(X71:X82)</f>
        <v>0</v>
      </c>
      <c r="Y83" s="31">
        <f t="shared" si="222"/>
        <v>0</v>
      </c>
      <c r="Z83" s="32"/>
      <c r="AA83" s="41"/>
      <c r="AB83" s="31"/>
      <c r="AC83" s="32"/>
      <c r="AD83" s="41">
        <f t="shared" ref="AD83:AE83" si="223">SUM(AD71:AD82)</f>
        <v>0</v>
      </c>
      <c r="AE83" s="31">
        <f t="shared" si="223"/>
        <v>0</v>
      </c>
      <c r="AF83" s="32"/>
      <c r="AG83" s="41">
        <f t="shared" ref="AG83:AH83" si="224">SUM(AG71:AG82)</f>
        <v>0</v>
      </c>
      <c r="AH83" s="31">
        <f t="shared" si="224"/>
        <v>0</v>
      </c>
      <c r="AI83" s="32"/>
      <c r="AJ83" s="41">
        <f t="shared" ref="AJ83:AK83" si="225">SUM(AJ71:AJ82)</f>
        <v>0</v>
      </c>
      <c r="AK83" s="31">
        <f t="shared" si="225"/>
        <v>0</v>
      </c>
      <c r="AL83" s="32"/>
      <c r="AM83" s="41">
        <f t="shared" ref="AM83:AN83" si="226">SUM(AM71:AM82)</f>
        <v>0</v>
      </c>
      <c r="AN83" s="31">
        <f t="shared" si="226"/>
        <v>0</v>
      </c>
      <c r="AO83" s="32"/>
      <c r="AP83" s="41"/>
      <c r="AQ83" s="31"/>
      <c r="AR83" s="32"/>
      <c r="AS83" s="41">
        <f t="shared" ref="AS83:AT83" si="227">SUM(AS71:AS82)</f>
        <v>0</v>
      </c>
      <c r="AT83" s="31">
        <f t="shared" si="227"/>
        <v>0</v>
      </c>
      <c r="AU83" s="32"/>
      <c r="AV83" s="41">
        <f t="shared" ref="AV83:AW83" si="228">SUM(AV71:AV82)</f>
        <v>0</v>
      </c>
      <c r="AW83" s="31">
        <f t="shared" si="228"/>
        <v>0</v>
      </c>
      <c r="AX83" s="32"/>
      <c r="AY83" s="41"/>
      <c r="AZ83" s="31"/>
      <c r="BA83" s="32"/>
      <c r="BB83" s="41">
        <f t="shared" ref="BB83:BC83" si="229">SUM(BB71:BB82)</f>
        <v>0</v>
      </c>
      <c r="BC83" s="31">
        <f t="shared" si="229"/>
        <v>0</v>
      </c>
      <c r="BD83" s="32"/>
      <c r="BE83" s="41">
        <f t="shared" ref="BE83:BF83" si="230">SUM(BE71:BE82)</f>
        <v>0</v>
      </c>
      <c r="BF83" s="31">
        <f t="shared" si="230"/>
        <v>0</v>
      </c>
      <c r="BG83" s="32"/>
      <c r="BH83" s="41">
        <f t="shared" ref="BH83:BI83" si="231">SUM(BH71:BH82)</f>
        <v>0</v>
      </c>
      <c r="BI83" s="31">
        <f t="shared" si="231"/>
        <v>0</v>
      </c>
      <c r="BJ83" s="32"/>
      <c r="BK83" s="41">
        <f t="shared" ref="BK83:BL83" si="232">SUM(BK71:BK82)</f>
        <v>0</v>
      </c>
      <c r="BL83" s="31">
        <f t="shared" si="232"/>
        <v>0</v>
      </c>
      <c r="BM83" s="32"/>
      <c r="BN83" s="41">
        <f t="shared" ref="BN83:BO83" si="233">SUM(BN71:BN82)</f>
        <v>0</v>
      </c>
      <c r="BO83" s="31">
        <f t="shared" si="233"/>
        <v>0</v>
      </c>
      <c r="BP83" s="32"/>
      <c r="BQ83" s="41">
        <f t="shared" ref="BQ83:BR83" si="234">SUM(BQ71:BQ82)</f>
        <v>0</v>
      </c>
      <c r="BR83" s="31">
        <f t="shared" si="234"/>
        <v>0</v>
      </c>
      <c r="BS83" s="32"/>
      <c r="BT83" s="41">
        <f t="shared" ref="BT83:BU83" si="235">SUM(BT71:BT82)</f>
        <v>639</v>
      </c>
      <c r="BU83" s="31">
        <f t="shared" si="235"/>
        <v>4201</v>
      </c>
      <c r="BV83" s="32"/>
      <c r="BW83" s="41">
        <f t="shared" ref="BW83:BX83" si="236">SUM(BW71:BW82)</f>
        <v>0</v>
      </c>
      <c r="BX83" s="31">
        <f t="shared" si="236"/>
        <v>0</v>
      </c>
      <c r="BY83" s="32"/>
      <c r="BZ83" s="41"/>
      <c r="CA83" s="31"/>
      <c r="CB83" s="32"/>
      <c r="CC83" s="41">
        <f t="shared" ref="CC83:CD83" si="237">SUM(CC71:CC82)</f>
        <v>0</v>
      </c>
      <c r="CD83" s="31">
        <f t="shared" si="237"/>
        <v>0</v>
      </c>
      <c r="CE83" s="32"/>
      <c r="CF83" s="41">
        <f t="shared" ref="CF83:CG83" si="238">SUM(CF71:CF82)</f>
        <v>0</v>
      </c>
      <c r="CG83" s="31">
        <f t="shared" si="238"/>
        <v>0</v>
      </c>
      <c r="CH83" s="32"/>
      <c r="CI83" s="41">
        <f t="shared" ref="CI83:CJ83" si="239">SUM(CI71:CI82)</f>
        <v>0</v>
      </c>
      <c r="CJ83" s="31">
        <f t="shared" si="239"/>
        <v>0</v>
      </c>
      <c r="CK83" s="32"/>
      <c r="CL83" s="41">
        <f t="shared" ref="CL83:CM83" si="240">SUM(CL71:CL82)</f>
        <v>0</v>
      </c>
      <c r="CM83" s="31">
        <f t="shared" si="240"/>
        <v>0</v>
      </c>
      <c r="CN83" s="32"/>
      <c r="CO83" s="41">
        <f t="shared" ref="CO83:CP83" si="241">SUM(CO71:CO82)</f>
        <v>0</v>
      </c>
      <c r="CP83" s="31">
        <f t="shared" si="241"/>
        <v>0</v>
      </c>
      <c r="CQ83" s="32"/>
      <c r="CR83" s="41">
        <f t="shared" ref="CR83:CS83" si="242">SUM(CR71:CR82)</f>
        <v>0</v>
      </c>
      <c r="CS83" s="31">
        <f t="shared" si="242"/>
        <v>0</v>
      </c>
      <c r="CT83" s="32"/>
      <c r="CU83" s="41">
        <f t="shared" ref="CU83:CV83" si="243">SUM(CU71:CU82)</f>
        <v>0</v>
      </c>
      <c r="CV83" s="31">
        <f t="shared" si="243"/>
        <v>0</v>
      </c>
      <c r="CW83" s="32"/>
      <c r="CX83" s="41">
        <f t="shared" ref="CX83:CY83" si="244">SUM(CX71:CX82)</f>
        <v>0</v>
      </c>
      <c r="CY83" s="31">
        <f t="shared" si="244"/>
        <v>0</v>
      </c>
      <c r="CZ83" s="32"/>
      <c r="DA83" s="41">
        <f t="shared" ref="DA83:DB83" si="245">SUM(DA71:DA82)</f>
        <v>4483</v>
      </c>
      <c r="DB83" s="31">
        <f t="shared" si="245"/>
        <v>14670</v>
      </c>
      <c r="DC83" s="32"/>
      <c r="DD83" s="41">
        <f t="shared" ref="DD83:DE83" si="246">SUM(DD71:DD82)</f>
        <v>3295</v>
      </c>
      <c r="DE83" s="31">
        <f t="shared" si="246"/>
        <v>10365</v>
      </c>
      <c r="DF83" s="32"/>
      <c r="DG83" s="41">
        <f t="shared" si="204"/>
        <v>783227</v>
      </c>
      <c r="DH83" s="32">
        <f t="shared" si="205"/>
        <v>2465320</v>
      </c>
      <c r="DZ83" s="2"/>
      <c r="EE83" s="2"/>
      <c r="EJ83" s="2"/>
      <c r="EO83" s="2"/>
      <c r="ET83" s="2"/>
      <c r="EY83" s="2"/>
      <c r="FD83" s="2"/>
      <c r="FI83" s="2"/>
      <c r="FN83" s="2"/>
      <c r="FS83" s="2"/>
      <c r="FX83" s="2"/>
      <c r="GC83" s="2"/>
      <c r="GH83" s="2"/>
      <c r="GM83" s="2"/>
      <c r="GR83" s="2"/>
    </row>
    <row r="84" spans="1:200" x14ac:dyDescent="0.3">
      <c r="A84" s="46">
        <v>2010</v>
      </c>
      <c r="B84" s="47" t="s">
        <v>5</v>
      </c>
      <c r="C84" s="42">
        <v>61364</v>
      </c>
      <c r="D84" s="14">
        <v>176155</v>
      </c>
      <c r="E84" s="4">
        <f>D84/C84*1000</f>
        <v>2870.6570627729616</v>
      </c>
      <c r="F84" s="7">
        <v>0</v>
      </c>
      <c r="G84" s="13">
        <v>0</v>
      </c>
      <c r="H84" s="4">
        <v>0</v>
      </c>
      <c r="I84" s="7">
        <v>0</v>
      </c>
      <c r="J84" s="13">
        <v>0</v>
      </c>
      <c r="K84" s="4">
        <f t="shared" ref="K84:K95" si="247">IF(I84=0,0,J84/I84*1000)</f>
        <v>0</v>
      </c>
      <c r="L84" s="7">
        <v>0</v>
      </c>
      <c r="M84" s="13">
        <v>0</v>
      </c>
      <c r="N84" s="4">
        <v>0</v>
      </c>
      <c r="O84" s="7">
        <v>0</v>
      </c>
      <c r="P84" s="13">
        <v>0</v>
      </c>
      <c r="Q84" s="4">
        <v>0</v>
      </c>
      <c r="R84" s="7">
        <v>0</v>
      </c>
      <c r="S84" s="13">
        <v>0</v>
      </c>
      <c r="T84" s="4">
        <v>0</v>
      </c>
      <c r="U84" s="7">
        <v>0</v>
      </c>
      <c r="V84" s="13">
        <v>0</v>
      </c>
      <c r="W84" s="4">
        <v>0</v>
      </c>
      <c r="X84" s="7">
        <v>0</v>
      </c>
      <c r="Y84" s="13">
        <v>0</v>
      </c>
      <c r="Z84" s="4">
        <v>0</v>
      </c>
      <c r="AA84" s="7"/>
      <c r="AB84" s="13"/>
      <c r="AC84" s="4"/>
      <c r="AD84" s="7">
        <v>0</v>
      </c>
      <c r="AE84" s="13">
        <v>0</v>
      </c>
      <c r="AF84" s="4">
        <v>0</v>
      </c>
      <c r="AG84" s="7">
        <v>0</v>
      </c>
      <c r="AH84" s="13">
        <v>0</v>
      </c>
      <c r="AI84" s="4">
        <v>0</v>
      </c>
      <c r="AJ84" s="7">
        <v>0</v>
      </c>
      <c r="AK84" s="13">
        <v>0</v>
      </c>
      <c r="AL84" s="4">
        <v>0</v>
      </c>
      <c r="AM84" s="7">
        <v>0</v>
      </c>
      <c r="AN84" s="13">
        <v>0</v>
      </c>
      <c r="AO84" s="4">
        <v>0</v>
      </c>
      <c r="AP84" s="7"/>
      <c r="AQ84" s="13"/>
      <c r="AR84" s="4"/>
      <c r="AS84" s="7">
        <v>0</v>
      </c>
      <c r="AT84" s="13">
        <v>0</v>
      </c>
      <c r="AU84" s="4">
        <v>0</v>
      </c>
      <c r="AV84" s="7">
        <v>0</v>
      </c>
      <c r="AW84" s="13">
        <v>0</v>
      </c>
      <c r="AX84" s="4">
        <v>0</v>
      </c>
      <c r="AY84" s="7"/>
      <c r="AZ84" s="13"/>
      <c r="BA84" s="4"/>
      <c r="BB84" s="7">
        <v>0</v>
      </c>
      <c r="BC84" s="13">
        <v>0</v>
      </c>
      <c r="BD84" s="4">
        <f t="shared" ref="BD84:BD95" si="248">IF(BB84=0,0,BC84/BB84*1000)</f>
        <v>0</v>
      </c>
      <c r="BE84" s="7">
        <v>0</v>
      </c>
      <c r="BF84" s="13">
        <v>0</v>
      </c>
      <c r="BG84" s="4">
        <v>0</v>
      </c>
      <c r="BH84" s="42">
        <v>0</v>
      </c>
      <c r="BI84" s="14">
        <v>0</v>
      </c>
      <c r="BJ84" s="4">
        <v>0</v>
      </c>
      <c r="BK84" s="7">
        <v>0</v>
      </c>
      <c r="BL84" s="13">
        <v>0</v>
      </c>
      <c r="BM84" s="4">
        <f t="shared" ref="BM84:BM95" si="249">IF(BK84=0,0,BL84/BK84*1000)</f>
        <v>0</v>
      </c>
      <c r="BN84" s="7">
        <v>0</v>
      </c>
      <c r="BO84" s="13">
        <v>0</v>
      </c>
      <c r="BP84" s="4">
        <v>0</v>
      </c>
      <c r="BQ84" s="7">
        <v>0</v>
      </c>
      <c r="BR84" s="13">
        <v>0</v>
      </c>
      <c r="BS84" s="4">
        <v>0</v>
      </c>
      <c r="BT84" s="7">
        <v>0</v>
      </c>
      <c r="BU84" s="13">
        <v>0</v>
      </c>
      <c r="BV84" s="4">
        <v>0</v>
      </c>
      <c r="BW84" s="7">
        <v>0</v>
      </c>
      <c r="BX84" s="13">
        <v>0</v>
      </c>
      <c r="BY84" s="4">
        <v>0</v>
      </c>
      <c r="BZ84" s="7"/>
      <c r="CA84" s="13"/>
      <c r="CB84" s="4"/>
      <c r="CC84" s="7">
        <v>0</v>
      </c>
      <c r="CD84" s="13">
        <v>0</v>
      </c>
      <c r="CE84" s="4">
        <v>0</v>
      </c>
      <c r="CF84" s="7">
        <v>0</v>
      </c>
      <c r="CG84" s="13">
        <v>0</v>
      </c>
      <c r="CH84" s="4">
        <f t="shared" ref="CH84:CH95" si="250">IF(CF84=0,0,CG84/CF84*1000)</f>
        <v>0</v>
      </c>
      <c r="CI84" s="7">
        <v>0</v>
      </c>
      <c r="CJ84" s="13">
        <v>0</v>
      </c>
      <c r="CK84" s="4">
        <v>0</v>
      </c>
      <c r="CL84" s="7">
        <v>0</v>
      </c>
      <c r="CM84" s="13">
        <v>0</v>
      </c>
      <c r="CN84" s="4">
        <f t="shared" ref="CN84:CN95" si="251">IF(CL84=0,0,CM84/CL84*1000)</f>
        <v>0</v>
      </c>
      <c r="CO84" s="7">
        <v>0</v>
      </c>
      <c r="CP84" s="13">
        <v>0</v>
      </c>
      <c r="CQ84" s="4">
        <v>0</v>
      </c>
      <c r="CR84" s="7">
        <v>0</v>
      </c>
      <c r="CS84" s="13">
        <v>0</v>
      </c>
      <c r="CT84" s="4">
        <v>0</v>
      </c>
      <c r="CU84" s="7">
        <v>0</v>
      </c>
      <c r="CV84" s="13">
        <v>0</v>
      </c>
      <c r="CW84" s="4">
        <v>0</v>
      </c>
      <c r="CX84" s="7">
        <v>0</v>
      </c>
      <c r="CY84" s="13">
        <v>0</v>
      </c>
      <c r="CZ84" s="4">
        <v>0</v>
      </c>
      <c r="DA84" s="7">
        <v>0</v>
      </c>
      <c r="DB84" s="13">
        <v>0</v>
      </c>
      <c r="DC84" s="4">
        <v>0</v>
      </c>
      <c r="DD84" s="7">
        <v>0</v>
      </c>
      <c r="DE84" s="13">
        <v>0</v>
      </c>
      <c r="DF84" s="4">
        <v>0</v>
      </c>
      <c r="DG84" s="7">
        <f t="shared" si="204"/>
        <v>61364</v>
      </c>
      <c r="DH84" s="4">
        <f t="shared" si="205"/>
        <v>176155</v>
      </c>
    </row>
    <row r="85" spans="1:200" x14ac:dyDescent="0.3">
      <c r="A85" s="46">
        <v>2010</v>
      </c>
      <c r="B85" s="47" t="s">
        <v>6</v>
      </c>
      <c r="C85" s="42">
        <v>96715</v>
      </c>
      <c r="D85" s="14">
        <v>278963</v>
      </c>
      <c r="E85" s="4">
        <f t="shared" ref="E85:E95" si="252">D85/C85*1000</f>
        <v>2884.381946957556</v>
      </c>
      <c r="F85" s="7">
        <v>0</v>
      </c>
      <c r="G85" s="13">
        <v>0</v>
      </c>
      <c r="H85" s="4">
        <v>0</v>
      </c>
      <c r="I85" s="7">
        <v>0</v>
      </c>
      <c r="J85" s="13">
        <v>0</v>
      </c>
      <c r="K85" s="4">
        <f t="shared" si="247"/>
        <v>0</v>
      </c>
      <c r="L85" s="7">
        <v>0</v>
      </c>
      <c r="M85" s="13">
        <v>0</v>
      </c>
      <c r="N85" s="4">
        <v>0</v>
      </c>
      <c r="O85" s="7">
        <v>0</v>
      </c>
      <c r="P85" s="13">
        <v>0</v>
      </c>
      <c r="Q85" s="4">
        <v>0</v>
      </c>
      <c r="R85" s="7">
        <v>0</v>
      </c>
      <c r="S85" s="13">
        <v>0</v>
      </c>
      <c r="T85" s="4">
        <v>0</v>
      </c>
      <c r="U85" s="7">
        <v>0</v>
      </c>
      <c r="V85" s="13">
        <v>0</v>
      </c>
      <c r="W85" s="4">
        <v>0</v>
      </c>
      <c r="X85" s="7">
        <v>0</v>
      </c>
      <c r="Y85" s="13">
        <v>0</v>
      </c>
      <c r="Z85" s="4">
        <v>0</v>
      </c>
      <c r="AA85" s="7"/>
      <c r="AB85" s="13"/>
      <c r="AC85" s="4"/>
      <c r="AD85" s="7">
        <v>0</v>
      </c>
      <c r="AE85" s="13">
        <v>0</v>
      </c>
      <c r="AF85" s="4">
        <v>0</v>
      </c>
      <c r="AG85" s="7">
        <v>0</v>
      </c>
      <c r="AH85" s="13">
        <v>0</v>
      </c>
      <c r="AI85" s="4">
        <v>0</v>
      </c>
      <c r="AJ85" s="7">
        <v>0</v>
      </c>
      <c r="AK85" s="13">
        <v>0</v>
      </c>
      <c r="AL85" s="4">
        <v>0</v>
      </c>
      <c r="AM85" s="7">
        <v>0</v>
      </c>
      <c r="AN85" s="13">
        <v>0</v>
      </c>
      <c r="AO85" s="4">
        <v>0</v>
      </c>
      <c r="AP85" s="7"/>
      <c r="AQ85" s="13"/>
      <c r="AR85" s="4"/>
      <c r="AS85" s="7">
        <v>0</v>
      </c>
      <c r="AT85" s="13">
        <v>0</v>
      </c>
      <c r="AU85" s="4">
        <v>0</v>
      </c>
      <c r="AV85" s="7">
        <v>0</v>
      </c>
      <c r="AW85" s="13">
        <v>0</v>
      </c>
      <c r="AX85" s="4">
        <v>0</v>
      </c>
      <c r="AY85" s="7"/>
      <c r="AZ85" s="13"/>
      <c r="BA85" s="4"/>
      <c r="BB85" s="7">
        <v>0</v>
      </c>
      <c r="BC85" s="13">
        <v>0</v>
      </c>
      <c r="BD85" s="4">
        <f t="shared" si="248"/>
        <v>0</v>
      </c>
      <c r="BE85" s="7">
        <v>0</v>
      </c>
      <c r="BF85" s="13">
        <v>0</v>
      </c>
      <c r="BG85" s="4">
        <v>0</v>
      </c>
      <c r="BH85" s="42">
        <v>0</v>
      </c>
      <c r="BI85" s="14">
        <v>0</v>
      </c>
      <c r="BJ85" s="4">
        <v>0</v>
      </c>
      <c r="BK85" s="7">
        <v>0</v>
      </c>
      <c r="BL85" s="13">
        <v>0</v>
      </c>
      <c r="BM85" s="4">
        <f t="shared" si="249"/>
        <v>0</v>
      </c>
      <c r="BN85" s="7">
        <v>0</v>
      </c>
      <c r="BO85" s="13">
        <v>0</v>
      </c>
      <c r="BP85" s="4">
        <v>0</v>
      </c>
      <c r="BQ85" s="7">
        <v>0</v>
      </c>
      <c r="BR85" s="13">
        <v>0</v>
      </c>
      <c r="BS85" s="4">
        <v>0</v>
      </c>
      <c r="BT85" s="7">
        <v>0</v>
      </c>
      <c r="BU85" s="13">
        <v>0</v>
      </c>
      <c r="BV85" s="4">
        <v>0</v>
      </c>
      <c r="BW85" s="7">
        <v>0</v>
      </c>
      <c r="BX85" s="13">
        <v>0</v>
      </c>
      <c r="BY85" s="4">
        <v>0</v>
      </c>
      <c r="BZ85" s="7"/>
      <c r="CA85" s="13"/>
      <c r="CB85" s="4"/>
      <c r="CC85" s="7">
        <v>0</v>
      </c>
      <c r="CD85" s="13">
        <v>0</v>
      </c>
      <c r="CE85" s="4">
        <v>0</v>
      </c>
      <c r="CF85" s="7">
        <v>0</v>
      </c>
      <c r="CG85" s="13">
        <v>0</v>
      </c>
      <c r="CH85" s="4">
        <f t="shared" si="250"/>
        <v>0</v>
      </c>
      <c r="CI85" s="7">
        <v>0</v>
      </c>
      <c r="CJ85" s="13">
        <v>0</v>
      </c>
      <c r="CK85" s="4">
        <v>0</v>
      </c>
      <c r="CL85" s="7">
        <v>0</v>
      </c>
      <c r="CM85" s="13">
        <v>0</v>
      </c>
      <c r="CN85" s="4">
        <f t="shared" si="251"/>
        <v>0</v>
      </c>
      <c r="CO85" s="7">
        <v>0</v>
      </c>
      <c r="CP85" s="13">
        <v>0</v>
      </c>
      <c r="CQ85" s="4">
        <v>0</v>
      </c>
      <c r="CR85" s="7">
        <v>0</v>
      </c>
      <c r="CS85" s="13">
        <v>0</v>
      </c>
      <c r="CT85" s="4">
        <v>0</v>
      </c>
      <c r="CU85" s="7">
        <v>0</v>
      </c>
      <c r="CV85" s="13">
        <v>0</v>
      </c>
      <c r="CW85" s="4">
        <v>0</v>
      </c>
      <c r="CX85" s="7">
        <v>0</v>
      </c>
      <c r="CY85" s="13">
        <v>0</v>
      </c>
      <c r="CZ85" s="4">
        <v>0</v>
      </c>
      <c r="DA85" s="7">
        <v>0</v>
      </c>
      <c r="DB85" s="13">
        <v>0</v>
      </c>
      <c r="DC85" s="4">
        <v>0</v>
      </c>
      <c r="DD85" s="7">
        <v>0</v>
      </c>
      <c r="DE85" s="13">
        <v>0</v>
      </c>
      <c r="DF85" s="4">
        <v>0</v>
      </c>
      <c r="DG85" s="7">
        <f t="shared" si="204"/>
        <v>96715</v>
      </c>
      <c r="DH85" s="4">
        <f t="shared" si="205"/>
        <v>278963</v>
      </c>
    </row>
    <row r="86" spans="1:200" x14ac:dyDescent="0.3">
      <c r="A86" s="46">
        <v>2010</v>
      </c>
      <c r="B86" s="47" t="s">
        <v>7</v>
      </c>
      <c r="C86" s="42">
        <v>65238</v>
      </c>
      <c r="D86" s="14">
        <v>187073</v>
      </c>
      <c r="E86" s="4">
        <f t="shared" si="252"/>
        <v>2867.5465219657258</v>
      </c>
      <c r="F86" s="7">
        <v>0</v>
      </c>
      <c r="G86" s="13">
        <v>0</v>
      </c>
      <c r="H86" s="4">
        <v>0</v>
      </c>
      <c r="I86" s="7">
        <v>0</v>
      </c>
      <c r="J86" s="13">
        <v>0</v>
      </c>
      <c r="K86" s="4">
        <f t="shared" si="247"/>
        <v>0</v>
      </c>
      <c r="L86" s="7">
        <v>0</v>
      </c>
      <c r="M86" s="13">
        <v>0</v>
      </c>
      <c r="N86" s="4">
        <v>0</v>
      </c>
      <c r="O86" s="7">
        <v>0</v>
      </c>
      <c r="P86" s="13">
        <v>0</v>
      </c>
      <c r="Q86" s="4">
        <v>0</v>
      </c>
      <c r="R86" s="7">
        <v>0</v>
      </c>
      <c r="S86" s="13">
        <v>0</v>
      </c>
      <c r="T86" s="4">
        <v>0</v>
      </c>
      <c r="U86" s="7">
        <v>0</v>
      </c>
      <c r="V86" s="13">
        <v>0</v>
      </c>
      <c r="W86" s="4">
        <v>0</v>
      </c>
      <c r="X86" s="7">
        <v>0</v>
      </c>
      <c r="Y86" s="13">
        <v>0</v>
      </c>
      <c r="Z86" s="4">
        <v>0</v>
      </c>
      <c r="AA86" s="7"/>
      <c r="AB86" s="13"/>
      <c r="AC86" s="4"/>
      <c r="AD86" s="7">
        <v>0</v>
      </c>
      <c r="AE86" s="13">
        <v>0</v>
      </c>
      <c r="AF86" s="4">
        <v>0</v>
      </c>
      <c r="AG86" s="7">
        <v>0</v>
      </c>
      <c r="AH86" s="13">
        <v>0</v>
      </c>
      <c r="AI86" s="4">
        <v>0</v>
      </c>
      <c r="AJ86" s="7">
        <v>0</v>
      </c>
      <c r="AK86" s="13">
        <v>0</v>
      </c>
      <c r="AL86" s="4">
        <v>0</v>
      </c>
      <c r="AM86" s="7">
        <v>0</v>
      </c>
      <c r="AN86" s="13">
        <v>0</v>
      </c>
      <c r="AO86" s="4">
        <v>0</v>
      </c>
      <c r="AP86" s="7"/>
      <c r="AQ86" s="13"/>
      <c r="AR86" s="4"/>
      <c r="AS86" s="7">
        <v>0</v>
      </c>
      <c r="AT86" s="13">
        <v>0</v>
      </c>
      <c r="AU86" s="4">
        <v>0</v>
      </c>
      <c r="AV86" s="7">
        <v>0</v>
      </c>
      <c r="AW86" s="13">
        <v>0</v>
      </c>
      <c r="AX86" s="4">
        <v>0</v>
      </c>
      <c r="AY86" s="7"/>
      <c r="AZ86" s="13"/>
      <c r="BA86" s="4"/>
      <c r="BB86" s="7">
        <v>0</v>
      </c>
      <c r="BC86" s="13">
        <v>0</v>
      </c>
      <c r="BD86" s="4">
        <f t="shared" si="248"/>
        <v>0</v>
      </c>
      <c r="BE86" s="7">
        <v>0</v>
      </c>
      <c r="BF86" s="13">
        <v>0</v>
      </c>
      <c r="BG86" s="4">
        <v>0</v>
      </c>
      <c r="BH86" s="42">
        <v>0</v>
      </c>
      <c r="BI86" s="14">
        <v>0</v>
      </c>
      <c r="BJ86" s="4">
        <v>0</v>
      </c>
      <c r="BK86" s="7">
        <v>0</v>
      </c>
      <c r="BL86" s="13">
        <v>0</v>
      </c>
      <c r="BM86" s="4">
        <f t="shared" si="249"/>
        <v>0</v>
      </c>
      <c r="BN86" s="7">
        <v>0</v>
      </c>
      <c r="BO86" s="13">
        <v>0</v>
      </c>
      <c r="BP86" s="4">
        <v>0</v>
      </c>
      <c r="BQ86" s="7">
        <v>0</v>
      </c>
      <c r="BR86" s="13">
        <v>0</v>
      </c>
      <c r="BS86" s="4">
        <v>0</v>
      </c>
      <c r="BT86" s="7">
        <v>0</v>
      </c>
      <c r="BU86" s="13">
        <v>0</v>
      </c>
      <c r="BV86" s="4">
        <v>0</v>
      </c>
      <c r="BW86" s="7">
        <v>0</v>
      </c>
      <c r="BX86" s="13">
        <v>0</v>
      </c>
      <c r="BY86" s="4">
        <v>0</v>
      </c>
      <c r="BZ86" s="7"/>
      <c r="CA86" s="13"/>
      <c r="CB86" s="4"/>
      <c r="CC86" s="7">
        <v>0</v>
      </c>
      <c r="CD86" s="13">
        <v>0</v>
      </c>
      <c r="CE86" s="4">
        <v>0</v>
      </c>
      <c r="CF86" s="7">
        <v>0</v>
      </c>
      <c r="CG86" s="13">
        <v>0</v>
      </c>
      <c r="CH86" s="4">
        <f t="shared" si="250"/>
        <v>0</v>
      </c>
      <c r="CI86" s="7">
        <v>0</v>
      </c>
      <c r="CJ86" s="13">
        <v>0</v>
      </c>
      <c r="CK86" s="4">
        <v>0</v>
      </c>
      <c r="CL86" s="7">
        <v>0</v>
      </c>
      <c r="CM86" s="13">
        <v>0</v>
      </c>
      <c r="CN86" s="4">
        <f t="shared" si="251"/>
        <v>0</v>
      </c>
      <c r="CO86" s="7">
        <v>0</v>
      </c>
      <c r="CP86" s="13">
        <v>0</v>
      </c>
      <c r="CQ86" s="4">
        <v>0</v>
      </c>
      <c r="CR86" s="7">
        <v>0</v>
      </c>
      <c r="CS86" s="13">
        <v>0</v>
      </c>
      <c r="CT86" s="4">
        <v>0</v>
      </c>
      <c r="CU86" s="7">
        <v>0</v>
      </c>
      <c r="CV86" s="13">
        <v>0</v>
      </c>
      <c r="CW86" s="4">
        <v>0</v>
      </c>
      <c r="CX86" s="7">
        <v>0</v>
      </c>
      <c r="CY86" s="13">
        <v>0</v>
      </c>
      <c r="CZ86" s="4">
        <v>0</v>
      </c>
      <c r="DA86" s="7">
        <v>0</v>
      </c>
      <c r="DB86" s="13">
        <v>0</v>
      </c>
      <c r="DC86" s="4">
        <v>0</v>
      </c>
      <c r="DD86" s="7">
        <v>0</v>
      </c>
      <c r="DE86" s="13">
        <v>0</v>
      </c>
      <c r="DF86" s="4">
        <v>0</v>
      </c>
      <c r="DG86" s="7">
        <f t="shared" si="204"/>
        <v>65238</v>
      </c>
      <c r="DH86" s="4">
        <f t="shared" si="205"/>
        <v>187073</v>
      </c>
    </row>
    <row r="87" spans="1:200" x14ac:dyDescent="0.3">
      <c r="A87" s="46">
        <v>2010</v>
      </c>
      <c r="B87" s="47" t="s">
        <v>8</v>
      </c>
      <c r="C87" s="42">
        <v>32884</v>
      </c>
      <c r="D87" s="14">
        <v>86017</v>
      </c>
      <c r="E87" s="4">
        <f t="shared" si="252"/>
        <v>2615.7705875197667</v>
      </c>
      <c r="F87" s="7">
        <v>0</v>
      </c>
      <c r="G87" s="13">
        <v>0</v>
      </c>
      <c r="H87" s="4">
        <v>0</v>
      </c>
      <c r="I87" s="7">
        <v>0</v>
      </c>
      <c r="J87" s="13">
        <v>0</v>
      </c>
      <c r="K87" s="4">
        <f t="shared" si="247"/>
        <v>0</v>
      </c>
      <c r="L87" s="7">
        <v>0</v>
      </c>
      <c r="M87" s="13">
        <v>0</v>
      </c>
      <c r="N87" s="4">
        <v>0</v>
      </c>
      <c r="O87" s="7">
        <v>0</v>
      </c>
      <c r="P87" s="13">
        <v>0</v>
      </c>
      <c r="Q87" s="4">
        <v>0</v>
      </c>
      <c r="R87" s="7">
        <v>0</v>
      </c>
      <c r="S87" s="13">
        <v>0</v>
      </c>
      <c r="T87" s="4">
        <v>0</v>
      </c>
      <c r="U87" s="7">
        <v>0</v>
      </c>
      <c r="V87" s="13">
        <v>0</v>
      </c>
      <c r="W87" s="4">
        <v>0</v>
      </c>
      <c r="X87" s="7">
        <v>0</v>
      </c>
      <c r="Y87" s="13">
        <v>0</v>
      </c>
      <c r="Z87" s="4">
        <v>0</v>
      </c>
      <c r="AA87" s="7"/>
      <c r="AB87" s="13"/>
      <c r="AC87" s="4"/>
      <c r="AD87" s="7">
        <v>0</v>
      </c>
      <c r="AE87" s="13">
        <v>0</v>
      </c>
      <c r="AF87" s="4">
        <v>0</v>
      </c>
      <c r="AG87" s="7">
        <v>0</v>
      </c>
      <c r="AH87" s="13">
        <v>0</v>
      </c>
      <c r="AI87" s="4">
        <v>0</v>
      </c>
      <c r="AJ87" s="7">
        <v>0</v>
      </c>
      <c r="AK87" s="13">
        <v>0</v>
      </c>
      <c r="AL87" s="4">
        <v>0</v>
      </c>
      <c r="AM87" s="7">
        <v>0</v>
      </c>
      <c r="AN87" s="13">
        <v>0</v>
      </c>
      <c r="AO87" s="4">
        <v>0</v>
      </c>
      <c r="AP87" s="7"/>
      <c r="AQ87" s="13"/>
      <c r="AR87" s="4"/>
      <c r="AS87" s="7">
        <v>0</v>
      </c>
      <c r="AT87" s="13">
        <v>0</v>
      </c>
      <c r="AU87" s="4">
        <v>0</v>
      </c>
      <c r="AV87" s="7">
        <v>0</v>
      </c>
      <c r="AW87" s="13">
        <v>0</v>
      </c>
      <c r="AX87" s="4">
        <v>0</v>
      </c>
      <c r="AY87" s="7"/>
      <c r="AZ87" s="13"/>
      <c r="BA87" s="4"/>
      <c r="BB87" s="7">
        <v>0</v>
      </c>
      <c r="BC87" s="13">
        <v>0</v>
      </c>
      <c r="BD87" s="4">
        <f t="shared" si="248"/>
        <v>0</v>
      </c>
      <c r="BE87" s="7">
        <v>0</v>
      </c>
      <c r="BF87" s="13">
        <v>0</v>
      </c>
      <c r="BG87" s="4">
        <v>0</v>
      </c>
      <c r="BH87" s="42">
        <v>0</v>
      </c>
      <c r="BI87" s="14">
        <v>0</v>
      </c>
      <c r="BJ87" s="4">
        <v>0</v>
      </c>
      <c r="BK87" s="7">
        <v>0</v>
      </c>
      <c r="BL87" s="13">
        <v>0</v>
      </c>
      <c r="BM87" s="4">
        <f t="shared" si="249"/>
        <v>0</v>
      </c>
      <c r="BN87" s="7">
        <v>0</v>
      </c>
      <c r="BO87" s="13">
        <v>0</v>
      </c>
      <c r="BP87" s="4">
        <v>0</v>
      </c>
      <c r="BQ87" s="7">
        <v>0</v>
      </c>
      <c r="BR87" s="13">
        <v>0</v>
      </c>
      <c r="BS87" s="4">
        <v>0</v>
      </c>
      <c r="BT87" s="7">
        <v>0</v>
      </c>
      <c r="BU87" s="13">
        <v>0</v>
      </c>
      <c r="BV87" s="4">
        <v>0</v>
      </c>
      <c r="BW87" s="7">
        <v>0</v>
      </c>
      <c r="BX87" s="13">
        <v>0</v>
      </c>
      <c r="BY87" s="4">
        <v>0</v>
      </c>
      <c r="BZ87" s="7"/>
      <c r="CA87" s="13"/>
      <c r="CB87" s="4"/>
      <c r="CC87" s="7">
        <v>0</v>
      </c>
      <c r="CD87" s="13">
        <v>0</v>
      </c>
      <c r="CE87" s="4">
        <v>0</v>
      </c>
      <c r="CF87" s="7">
        <v>0</v>
      </c>
      <c r="CG87" s="13">
        <v>0</v>
      </c>
      <c r="CH87" s="4">
        <f t="shared" si="250"/>
        <v>0</v>
      </c>
      <c r="CI87" s="7">
        <v>0</v>
      </c>
      <c r="CJ87" s="13">
        <v>0</v>
      </c>
      <c r="CK87" s="4">
        <v>0</v>
      </c>
      <c r="CL87" s="7">
        <v>0</v>
      </c>
      <c r="CM87" s="13">
        <v>0</v>
      </c>
      <c r="CN87" s="4">
        <f t="shared" si="251"/>
        <v>0</v>
      </c>
      <c r="CO87" s="7">
        <v>0</v>
      </c>
      <c r="CP87" s="13">
        <v>0</v>
      </c>
      <c r="CQ87" s="4">
        <v>0</v>
      </c>
      <c r="CR87" s="7">
        <v>0</v>
      </c>
      <c r="CS87" s="13">
        <v>0</v>
      </c>
      <c r="CT87" s="4">
        <v>0</v>
      </c>
      <c r="CU87" s="7">
        <v>0</v>
      </c>
      <c r="CV87" s="13">
        <v>0</v>
      </c>
      <c r="CW87" s="4">
        <v>0</v>
      </c>
      <c r="CX87" s="7">
        <v>0</v>
      </c>
      <c r="CY87" s="13">
        <v>0</v>
      </c>
      <c r="CZ87" s="4">
        <v>0</v>
      </c>
      <c r="DA87" s="7">
        <v>0</v>
      </c>
      <c r="DB87" s="13">
        <v>0</v>
      </c>
      <c r="DC87" s="4">
        <v>0</v>
      </c>
      <c r="DD87" s="7">
        <v>0</v>
      </c>
      <c r="DE87" s="13">
        <v>0</v>
      </c>
      <c r="DF87" s="4">
        <v>0</v>
      </c>
      <c r="DG87" s="7">
        <f t="shared" si="204"/>
        <v>32884</v>
      </c>
      <c r="DH87" s="4">
        <f t="shared" si="205"/>
        <v>86017</v>
      </c>
    </row>
    <row r="88" spans="1:200" x14ac:dyDescent="0.3">
      <c r="A88" s="46">
        <v>2010</v>
      </c>
      <c r="B88" s="47" t="s">
        <v>9</v>
      </c>
      <c r="C88" s="42">
        <v>82003</v>
      </c>
      <c r="D88" s="14">
        <v>194777</v>
      </c>
      <c r="E88" s="4">
        <f t="shared" si="252"/>
        <v>2375.2423691816152</v>
      </c>
      <c r="F88" s="7">
        <v>0</v>
      </c>
      <c r="G88" s="13">
        <v>0</v>
      </c>
      <c r="H88" s="4">
        <v>0</v>
      </c>
      <c r="I88" s="7">
        <v>0</v>
      </c>
      <c r="J88" s="13">
        <v>0</v>
      </c>
      <c r="K88" s="4">
        <f t="shared" si="247"/>
        <v>0</v>
      </c>
      <c r="L88" s="7">
        <v>0</v>
      </c>
      <c r="M88" s="13">
        <v>0</v>
      </c>
      <c r="N88" s="4">
        <v>0</v>
      </c>
      <c r="O88" s="7">
        <v>0</v>
      </c>
      <c r="P88" s="13">
        <v>0</v>
      </c>
      <c r="Q88" s="4">
        <v>0</v>
      </c>
      <c r="R88" s="7">
        <v>0</v>
      </c>
      <c r="S88" s="13">
        <v>0</v>
      </c>
      <c r="T88" s="4">
        <v>0</v>
      </c>
      <c r="U88" s="7">
        <v>0</v>
      </c>
      <c r="V88" s="13">
        <v>0</v>
      </c>
      <c r="W88" s="4">
        <v>0</v>
      </c>
      <c r="X88" s="7">
        <v>0</v>
      </c>
      <c r="Y88" s="13">
        <v>0</v>
      </c>
      <c r="Z88" s="4">
        <v>0</v>
      </c>
      <c r="AA88" s="7"/>
      <c r="AB88" s="13"/>
      <c r="AC88" s="4"/>
      <c r="AD88" s="7">
        <v>0</v>
      </c>
      <c r="AE88" s="13">
        <v>0</v>
      </c>
      <c r="AF88" s="4">
        <v>0</v>
      </c>
      <c r="AG88" s="7">
        <v>0</v>
      </c>
      <c r="AH88" s="13">
        <v>0</v>
      </c>
      <c r="AI88" s="4">
        <v>0</v>
      </c>
      <c r="AJ88" s="7">
        <v>0</v>
      </c>
      <c r="AK88" s="13">
        <v>0</v>
      </c>
      <c r="AL88" s="4">
        <v>0</v>
      </c>
      <c r="AM88" s="7">
        <v>0</v>
      </c>
      <c r="AN88" s="13">
        <v>0</v>
      </c>
      <c r="AO88" s="4">
        <v>0</v>
      </c>
      <c r="AP88" s="7"/>
      <c r="AQ88" s="13"/>
      <c r="AR88" s="4"/>
      <c r="AS88" s="7">
        <v>0</v>
      </c>
      <c r="AT88" s="13">
        <v>0</v>
      </c>
      <c r="AU88" s="4">
        <v>0</v>
      </c>
      <c r="AV88" s="7">
        <v>0</v>
      </c>
      <c r="AW88" s="13">
        <v>0</v>
      </c>
      <c r="AX88" s="4">
        <v>0</v>
      </c>
      <c r="AY88" s="7"/>
      <c r="AZ88" s="13"/>
      <c r="BA88" s="4"/>
      <c r="BB88" s="7">
        <v>0</v>
      </c>
      <c r="BC88" s="13">
        <v>0</v>
      </c>
      <c r="BD88" s="4">
        <f t="shared" si="248"/>
        <v>0</v>
      </c>
      <c r="BE88" s="7">
        <v>0</v>
      </c>
      <c r="BF88" s="13">
        <v>0</v>
      </c>
      <c r="BG88" s="4">
        <v>0</v>
      </c>
      <c r="BH88" s="7">
        <v>0</v>
      </c>
      <c r="BI88" s="13">
        <v>0</v>
      </c>
      <c r="BJ88" s="4">
        <f t="shared" ref="BJ88:BJ95" si="253">IF(BH88=0,0,BI88/BH88*1000)</f>
        <v>0</v>
      </c>
      <c r="BK88" s="42">
        <v>0</v>
      </c>
      <c r="BL88" s="14">
        <v>0</v>
      </c>
      <c r="BM88" s="4">
        <f t="shared" si="249"/>
        <v>0</v>
      </c>
      <c r="BN88" s="42">
        <v>84</v>
      </c>
      <c r="BO88" s="14">
        <v>292</v>
      </c>
      <c r="BP88" s="4">
        <f t="shared" ref="BP88:BP89" si="254">BO88/BN88*1000</f>
        <v>3476.1904761904761</v>
      </c>
      <c r="BQ88" s="7">
        <v>0</v>
      </c>
      <c r="BR88" s="13">
        <v>0</v>
      </c>
      <c r="BS88" s="4">
        <v>0</v>
      </c>
      <c r="BT88" s="7">
        <v>0</v>
      </c>
      <c r="BU88" s="13">
        <v>0</v>
      </c>
      <c r="BV88" s="4">
        <v>0</v>
      </c>
      <c r="BW88" s="7">
        <v>0</v>
      </c>
      <c r="BX88" s="13">
        <v>0</v>
      </c>
      <c r="BY88" s="4">
        <v>0</v>
      </c>
      <c r="BZ88" s="7"/>
      <c r="CA88" s="13"/>
      <c r="CB88" s="4"/>
      <c r="CC88" s="7">
        <v>0</v>
      </c>
      <c r="CD88" s="13">
        <v>0</v>
      </c>
      <c r="CE88" s="4">
        <v>0</v>
      </c>
      <c r="CF88" s="7">
        <v>0</v>
      </c>
      <c r="CG88" s="13">
        <v>0</v>
      </c>
      <c r="CH88" s="4">
        <f t="shared" si="250"/>
        <v>0</v>
      </c>
      <c r="CI88" s="7">
        <v>0</v>
      </c>
      <c r="CJ88" s="13">
        <v>0</v>
      </c>
      <c r="CK88" s="4">
        <v>0</v>
      </c>
      <c r="CL88" s="7">
        <v>0</v>
      </c>
      <c r="CM88" s="13">
        <v>0</v>
      </c>
      <c r="CN88" s="4">
        <f t="shared" si="251"/>
        <v>0</v>
      </c>
      <c r="CO88" s="7">
        <v>0</v>
      </c>
      <c r="CP88" s="13">
        <v>0</v>
      </c>
      <c r="CQ88" s="4">
        <v>0</v>
      </c>
      <c r="CR88" s="7">
        <v>0</v>
      </c>
      <c r="CS88" s="13">
        <v>0</v>
      </c>
      <c r="CT88" s="4">
        <v>0</v>
      </c>
      <c r="CU88" s="7">
        <v>0</v>
      </c>
      <c r="CV88" s="13">
        <v>0</v>
      </c>
      <c r="CW88" s="4">
        <v>0</v>
      </c>
      <c r="CX88" s="7">
        <v>0</v>
      </c>
      <c r="CY88" s="13">
        <v>0</v>
      </c>
      <c r="CZ88" s="4">
        <v>0</v>
      </c>
      <c r="DA88" s="42">
        <v>674</v>
      </c>
      <c r="DB88" s="14">
        <v>2256</v>
      </c>
      <c r="DC88" s="4">
        <f t="shared" ref="DC88:DC93" si="255">DB88/DA88*1000</f>
        <v>3347.1810089020773</v>
      </c>
      <c r="DD88" s="7">
        <v>0</v>
      </c>
      <c r="DE88" s="13">
        <v>0</v>
      </c>
      <c r="DF88" s="4">
        <v>0</v>
      </c>
      <c r="DG88" s="7">
        <f t="shared" si="204"/>
        <v>82761</v>
      </c>
      <c r="DH88" s="4">
        <f t="shared" si="205"/>
        <v>197325</v>
      </c>
    </row>
    <row r="89" spans="1:200" x14ac:dyDescent="0.3">
      <c r="A89" s="46">
        <v>2010</v>
      </c>
      <c r="B89" s="47" t="s">
        <v>10</v>
      </c>
      <c r="C89" s="42">
        <v>36927</v>
      </c>
      <c r="D89" s="14">
        <v>86170</v>
      </c>
      <c r="E89" s="4">
        <f t="shared" si="252"/>
        <v>2333.5228965255778</v>
      </c>
      <c r="F89" s="7">
        <v>0</v>
      </c>
      <c r="G89" s="13">
        <v>0</v>
      </c>
      <c r="H89" s="4">
        <v>0</v>
      </c>
      <c r="I89" s="7">
        <v>0</v>
      </c>
      <c r="J89" s="13">
        <v>0</v>
      </c>
      <c r="K89" s="4">
        <f t="shared" si="247"/>
        <v>0</v>
      </c>
      <c r="L89" s="7">
        <v>0</v>
      </c>
      <c r="M89" s="13">
        <v>0</v>
      </c>
      <c r="N89" s="4">
        <v>0</v>
      </c>
      <c r="O89" s="7">
        <v>0</v>
      </c>
      <c r="P89" s="13">
        <v>0</v>
      </c>
      <c r="Q89" s="4">
        <v>0</v>
      </c>
      <c r="R89" s="7">
        <v>0</v>
      </c>
      <c r="S89" s="13">
        <v>0</v>
      </c>
      <c r="T89" s="4">
        <v>0</v>
      </c>
      <c r="U89" s="7">
        <v>0</v>
      </c>
      <c r="V89" s="13">
        <v>0</v>
      </c>
      <c r="W89" s="4">
        <v>0</v>
      </c>
      <c r="X89" s="7">
        <v>0</v>
      </c>
      <c r="Y89" s="13">
        <v>0</v>
      </c>
      <c r="Z89" s="4">
        <v>0</v>
      </c>
      <c r="AA89" s="7"/>
      <c r="AB89" s="13"/>
      <c r="AC89" s="4"/>
      <c r="AD89" s="7">
        <v>0</v>
      </c>
      <c r="AE89" s="13">
        <v>0</v>
      </c>
      <c r="AF89" s="4">
        <v>0</v>
      </c>
      <c r="AG89" s="7">
        <v>0</v>
      </c>
      <c r="AH89" s="13">
        <v>0</v>
      </c>
      <c r="AI89" s="4">
        <v>0</v>
      </c>
      <c r="AJ89" s="7">
        <v>0</v>
      </c>
      <c r="AK89" s="13">
        <v>0</v>
      </c>
      <c r="AL89" s="4">
        <v>0</v>
      </c>
      <c r="AM89" s="7">
        <v>0</v>
      </c>
      <c r="AN89" s="13">
        <v>0</v>
      </c>
      <c r="AO89" s="4">
        <v>0</v>
      </c>
      <c r="AP89" s="7"/>
      <c r="AQ89" s="13"/>
      <c r="AR89" s="4"/>
      <c r="AS89" s="7">
        <v>0</v>
      </c>
      <c r="AT89" s="13">
        <v>0</v>
      </c>
      <c r="AU89" s="4">
        <v>0</v>
      </c>
      <c r="AV89" s="7">
        <v>0</v>
      </c>
      <c r="AW89" s="13">
        <v>0</v>
      </c>
      <c r="AX89" s="4">
        <v>0</v>
      </c>
      <c r="AY89" s="7"/>
      <c r="AZ89" s="13"/>
      <c r="BA89" s="4"/>
      <c r="BB89" s="7">
        <v>0</v>
      </c>
      <c r="BC89" s="13">
        <v>0</v>
      </c>
      <c r="BD89" s="4">
        <f t="shared" si="248"/>
        <v>0</v>
      </c>
      <c r="BE89" s="7">
        <v>0</v>
      </c>
      <c r="BF89" s="13">
        <v>0</v>
      </c>
      <c r="BG89" s="4">
        <v>0</v>
      </c>
      <c r="BH89" s="7">
        <v>0</v>
      </c>
      <c r="BI89" s="13">
        <v>0</v>
      </c>
      <c r="BJ89" s="4">
        <f t="shared" si="253"/>
        <v>0</v>
      </c>
      <c r="BK89" s="42">
        <v>0</v>
      </c>
      <c r="BL89" s="14">
        <v>0</v>
      </c>
      <c r="BM89" s="4">
        <f t="shared" si="249"/>
        <v>0</v>
      </c>
      <c r="BN89" s="42">
        <v>28</v>
      </c>
      <c r="BO89" s="14">
        <v>98</v>
      </c>
      <c r="BP89" s="4">
        <f t="shared" si="254"/>
        <v>3500</v>
      </c>
      <c r="BQ89" s="7">
        <v>0</v>
      </c>
      <c r="BR89" s="13">
        <v>0</v>
      </c>
      <c r="BS89" s="4">
        <v>0</v>
      </c>
      <c r="BT89" s="7">
        <v>0</v>
      </c>
      <c r="BU89" s="13">
        <v>0</v>
      </c>
      <c r="BV89" s="4">
        <v>0</v>
      </c>
      <c r="BW89" s="7">
        <v>0</v>
      </c>
      <c r="BX89" s="13">
        <v>0</v>
      </c>
      <c r="BY89" s="4">
        <v>0</v>
      </c>
      <c r="BZ89" s="7"/>
      <c r="CA89" s="13"/>
      <c r="CB89" s="4"/>
      <c r="CC89" s="7">
        <v>0</v>
      </c>
      <c r="CD89" s="13">
        <v>0</v>
      </c>
      <c r="CE89" s="4">
        <v>0</v>
      </c>
      <c r="CF89" s="7">
        <v>0</v>
      </c>
      <c r="CG89" s="13">
        <v>0</v>
      </c>
      <c r="CH89" s="4">
        <f t="shared" si="250"/>
        <v>0</v>
      </c>
      <c r="CI89" s="7">
        <v>0</v>
      </c>
      <c r="CJ89" s="13">
        <v>0</v>
      </c>
      <c r="CK89" s="4">
        <v>0</v>
      </c>
      <c r="CL89" s="7">
        <v>0</v>
      </c>
      <c r="CM89" s="13">
        <v>0</v>
      </c>
      <c r="CN89" s="4">
        <f t="shared" si="251"/>
        <v>0</v>
      </c>
      <c r="CO89" s="7">
        <v>0</v>
      </c>
      <c r="CP89" s="13">
        <v>0</v>
      </c>
      <c r="CQ89" s="4">
        <v>0</v>
      </c>
      <c r="CR89" s="7">
        <v>0</v>
      </c>
      <c r="CS89" s="13">
        <v>0</v>
      </c>
      <c r="CT89" s="4">
        <v>0</v>
      </c>
      <c r="CU89" s="7">
        <v>0</v>
      </c>
      <c r="CV89" s="13">
        <v>0</v>
      </c>
      <c r="CW89" s="4">
        <v>0</v>
      </c>
      <c r="CX89" s="7">
        <v>0</v>
      </c>
      <c r="CY89" s="13">
        <v>0</v>
      </c>
      <c r="CZ89" s="4">
        <v>0</v>
      </c>
      <c r="DA89" s="7">
        <v>0</v>
      </c>
      <c r="DB89" s="13">
        <v>0</v>
      </c>
      <c r="DC89" s="4">
        <v>0</v>
      </c>
      <c r="DD89" s="7">
        <v>0</v>
      </c>
      <c r="DE89" s="13">
        <v>0</v>
      </c>
      <c r="DF89" s="4">
        <v>0</v>
      </c>
      <c r="DG89" s="7">
        <f t="shared" si="204"/>
        <v>36955</v>
      </c>
      <c r="DH89" s="4">
        <f t="shared" si="205"/>
        <v>86268</v>
      </c>
    </row>
    <row r="90" spans="1:200" x14ac:dyDescent="0.3">
      <c r="A90" s="46">
        <v>2010</v>
      </c>
      <c r="B90" s="47" t="s">
        <v>11</v>
      </c>
      <c r="C90" s="42">
        <v>82166</v>
      </c>
      <c r="D90" s="14">
        <v>196753</v>
      </c>
      <c r="E90" s="4">
        <f t="shared" si="252"/>
        <v>2394.5792663632155</v>
      </c>
      <c r="F90" s="7">
        <v>0</v>
      </c>
      <c r="G90" s="13">
        <v>0</v>
      </c>
      <c r="H90" s="4">
        <v>0</v>
      </c>
      <c r="I90" s="7">
        <v>0</v>
      </c>
      <c r="J90" s="13">
        <v>0</v>
      </c>
      <c r="K90" s="4">
        <f t="shared" si="247"/>
        <v>0</v>
      </c>
      <c r="L90" s="7">
        <v>0</v>
      </c>
      <c r="M90" s="13">
        <v>0</v>
      </c>
      <c r="N90" s="4">
        <v>0</v>
      </c>
      <c r="O90" s="7">
        <v>0</v>
      </c>
      <c r="P90" s="13">
        <v>0</v>
      </c>
      <c r="Q90" s="4">
        <v>0</v>
      </c>
      <c r="R90" s="7">
        <v>0</v>
      </c>
      <c r="S90" s="13">
        <v>0</v>
      </c>
      <c r="T90" s="4">
        <v>0</v>
      </c>
      <c r="U90" s="7">
        <v>0</v>
      </c>
      <c r="V90" s="13">
        <v>0</v>
      </c>
      <c r="W90" s="4">
        <v>0</v>
      </c>
      <c r="X90" s="7">
        <v>0</v>
      </c>
      <c r="Y90" s="13">
        <v>0</v>
      </c>
      <c r="Z90" s="4">
        <v>0</v>
      </c>
      <c r="AA90" s="7"/>
      <c r="AB90" s="13"/>
      <c r="AC90" s="4"/>
      <c r="AD90" s="7">
        <v>0</v>
      </c>
      <c r="AE90" s="13">
        <v>0</v>
      </c>
      <c r="AF90" s="4">
        <v>0</v>
      </c>
      <c r="AG90" s="7">
        <v>0</v>
      </c>
      <c r="AH90" s="13">
        <v>0</v>
      </c>
      <c r="AI90" s="4">
        <v>0</v>
      </c>
      <c r="AJ90" s="7">
        <v>0</v>
      </c>
      <c r="AK90" s="13">
        <v>0</v>
      </c>
      <c r="AL90" s="4">
        <v>0</v>
      </c>
      <c r="AM90" s="7">
        <v>0</v>
      </c>
      <c r="AN90" s="13">
        <v>0</v>
      </c>
      <c r="AO90" s="4">
        <v>0</v>
      </c>
      <c r="AP90" s="7"/>
      <c r="AQ90" s="13"/>
      <c r="AR90" s="4"/>
      <c r="AS90" s="7">
        <v>0</v>
      </c>
      <c r="AT90" s="13">
        <v>0</v>
      </c>
      <c r="AU90" s="4">
        <v>0</v>
      </c>
      <c r="AV90" s="7">
        <v>0</v>
      </c>
      <c r="AW90" s="13">
        <v>0</v>
      </c>
      <c r="AX90" s="4">
        <v>0</v>
      </c>
      <c r="AY90" s="7"/>
      <c r="AZ90" s="13"/>
      <c r="BA90" s="4"/>
      <c r="BB90" s="7">
        <v>0</v>
      </c>
      <c r="BC90" s="13">
        <v>0</v>
      </c>
      <c r="BD90" s="4">
        <f t="shared" si="248"/>
        <v>0</v>
      </c>
      <c r="BE90" s="7">
        <v>0</v>
      </c>
      <c r="BF90" s="13">
        <v>0</v>
      </c>
      <c r="BG90" s="4">
        <v>0</v>
      </c>
      <c r="BH90" s="7">
        <v>0</v>
      </c>
      <c r="BI90" s="13">
        <v>0</v>
      </c>
      <c r="BJ90" s="4">
        <f t="shared" si="253"/>
        <v>0</v>
      </c>
      <c r="BK90" s="7">
        <v>0</v>
      </c>
      <c r="BL90" s="13">
        <v>0</v>
      </c>
      <c r="BM90" s="4">
        <f t="shared" si="249"/>
        <v>0</v>
      </c>
      <c r="BN90" s="7">
        <v>0</v>
      </c>
      <c r="BO90" s="13">
        <v>0</v>
      </c>
      <c r="BP90" s="4">
        <v>0</v>
      </c>
      <c r="BQ90" s="7">
        <v>0</v>
      </c>
      <c r="BR90" s="13">
        <v>0</v>
      </c>
      <c r="BS90" s="4">
        <v>0</v>
      </c>
      <c r="BT90" s="7">
        <v>0</v>
      </c>
      <c r="BU90" s="13">
        <v>0</v>
      </c>
      <c r="BV90" s="4">
        <v>0</v>
      </c>
      <c r="BW90" s="7">
        <v>0</v>
      </c>
      <c r="BX90" s="13">
        <v>0</v>
      </c>
      <c r="BY90" s="4">
        <v>0</v>
      </c>
      <c r="BZ90" s="7"/>
      <c r="CA90" s="13"/>
      <c r="CB90" s="4"/>
      <c r="CC90" s="7">
        <v>0</v>
      </c>
      <c r="CD90" s="13">
        <v>0</v>
      </c>
      <c r="CE90" s="4">
        <v>0</v>
      </c>
      <c r="CF90" s="7">
        <v>0</v>
      </c>
      <c r="CG90" s="13">
        <v>0</v>
      </c>
      <c r="CH90" s="4">
        <f t="shared" si="250"/>
        <v>0</v>
      </c>
      <c r="CI90" s="7">
        <v>0</v>
      </c>
      <c r="CJ90" s="13">
        <v>0</v>
      </c>
      <c r="CK90" s="4">
        <v>0</v>
      </c>
      <c r="CL90" s="7">
        <v>0</v>
      </c>
      <c r="CM90" s="13">
        <v>0</v>
      </c>
      <c r="CN90" s="4">
        <f t="shared" si="251"/>
        <v>0</v>
      </c>
      <c r="CO90" s="7">
        <v>0</v>
      </c>
      <c r="CP90" s="13">
        <v>0</v>
      </c>
      <c r="CQ90" s="4">
        <v>0</v>
      </c>
      <c r="CR90" s="7">
        <v>0</v>
      </c>
      <c r="CS90" s="13">
        <v>0</v>
      </c>
      <c r="CT90" s="4">
        <v>0</v>
      </c>
      <c r="CU90" s="7">
        <v>0</v>
      </c>
      <c r="CV90" s="13">
        <v>0</v>
      </c>
      <c r="CW90" s="4">
        <v>0</v>
      </c>
      <c r="CX90" s="7">
        <v>0</v>
      </c>
      <c r="CY90" s="13">
        <v>0</v>
      </c>
      <c r="CZ90" s="4">
        <v>0</v>
      </c>
      <c r="DA90" s="7">
        <v>0</v>
      </c>
      <c r="DB90" s="13">
        <v>0</v>
      </c>
      <c r="DC90" s="4">
        <v>0</v>
      </c>
      <c r="DD90" s="7">
        <v>0</v>
      </c>
      <c r="DE90" s="13">
        <v>0</v>
      </c>
      <c r="DF90" s="4">
        <v>0</v>
      </c>
      <c r="DG90" s="7">
        <f t="shared" si="204"/>
        <v>82166</v>
      </c>
      <c r="DH90" s="4">
        <f t="shared" si="205"/>
        <v>196753</v>
      </c>
    </row>
    <row r="91" spans="1:200" x14ac:dyDescent="0.3">
      <c r="A91" s="46">
        <v>2010</v>
      </c>
      <c r="B91" s="47" t="s">
        <v>12</v>
      </c>
      <c r="C91" s="42">
        <v>81864</v>
      </c>
      <c r="D91" s="14">
        <v>198617</v>
      </c>
      <c r="E91" s="4">
        <f t="shared" si="252"/>
        <v>2426.182448939705</v>
      </c>
      <c r="F91" s="7">
        <v>0</v>
      </c>
      <c r="G91" s="13">
        <v>0</v>
      </c>
      <c r="H91" s="4">
        <v>0</v>
      </c>
      <c r="I91" s="7">
        <v>0</v>
      </c>
      <c r="J91" s="13">
        <v>0</v>
      </c>
      <c r="K91" s="4">
        <f t="shared" si="247"/>
        <v>0</v>
      </c>
      <c r="L91" s="7">
        <v>0</v>
      </c>
      <c r="M91" s="13">
        <v>0</v>
      </c>
      <c r="N91" s="4">
        <v>0</v>
      </c>
      <c r="O91" s="7">
        <v>0</v>
      </c>
      <c r="P91" s="13">
        <v>0</v>
      </c>
      <c r="Q91" s="4">
        <v>0</v>
      </c>
      <c r="R91" s="7">
        <v>0</v>
      </c>
      <c r="S91" s="13">
        <v>0</v>
      </c>
      <c r="T91" s="4">
        <v>0</v>
      </c>
      <c r="U91" s="7">
        <v>0</v>
      </c>
      <c r="V91" s="13">
        <v>0</v>
      </c>
      <c r="W91" s="4">
        <v>0</v>
      </c>
      <c r="X91" s="7">
        <v>0</v>
      </c>
      <c r="Y91" s="13">
        <v>0</v>
      </c>
      <c r="Z91" s="4">
        <v>0</v>
      </c>
      <c r="AA91" s="7"/>
      <c r="AB91" s="13"/>
      <c r="AC91" s="4"/>
      <c r="AD91" s="7">
        <v>0</v>
      </c>
      <c r="AE91" s="13">
        <v>0</v>
      </c>
      <c r="AF91" s="4">
        <v>0</v>
      </c>
      <c r="AG91" s="7">
        <v>0</v>
      </c>
      <c r="AH91" s="13">
        <v>0</v>
      </c>
      <c r="AI91" s="4">
        <v>0</v>
      </c>
      <c r="AJ91" s="7">
        <v>0</v>
      </c>
      <c r="AK91" s="13">
        <v>0</v>
      </c>
      <c r="AL91" s="4">
        <v>0</v>
      </c>
      <c r="AM91" s="7">
        <v>0</v>
      </c>
      <c r="AN91" s="13">
        <v>0</v>
      </c>
      <c r="AO91" s="4">
        <v>0</v>
      </c>
      <c r="AP91" s="7"/>
      <c r="AQ91" s="13"/>
      <c r="AR91" s="4"/>
      <c r="AS91" s="7">
        <v>0</v>
      </c>
      <c r="AT91" s="13">
        <v>0</v>
      </c>
      <c r="AU91" s="4">
        <v>0</v>
      </c>
      <c r="AV91" s="7">
        <v>0</v>
      </c>
      <c r="AW91" s="13">
        <v>0</v>
      </c>
      <c r="AX91" s="4">
        <v>0</v>
      </c>
      <c r="AY91" s="7"/>
      <c r="AZ91" s="13"/>
      <c r="BA91" s="4"/>
      <c r="BB91" s="7">
        <v>0</v>
      </c>
      <c r="BC91" s="13">
        <v>0</v>
      </c>
      <c r="BD91" s="4">
        <f t="shared" si="248"/>
        <v>0</v>
      </c>
      <c r="BE91" s="7">
        <v>0</v>
      </c>
      <c r="BF91" s="13">
        <v>0</v>
      </c>
      <c r="BG91" s="4">
        <v>0</v>
      </c>
      <c r="BH91" s="7">
        <v>0</v>
      </c>
      <c r="BI91" s="13">
        <v>0</v>
      </c>
      <c r="BJ91" s="4">
        <f t="shared" si="253"/>
        <v>0</v>
      </c>
      <c r="BK91" s="7">
        <v>0</v>
      </c>
      <c r="BL91" s="13">
        <v>0</v>
      </c>
      <c r="BM91" s="4">
        <f t="shared" si="249"/>
        <v>0</v>
      </c>
      <c r="BN91" s="7">
        <v>0</v>
      </c>
      <c r="BO91" s="13">
        <v>0</v>
      </c>
      <c r="BP91" s="4">
        <v>0</v>
      </c>
      <c r="BQ91" s="7">
        <v>0</v>
      </c>
      <c r="BR91" s="13">
        <v>0</v>
      </c>
      <c r="BS91" s="4">
        <v>0</v>
      </c>
      <c r="BT91" s="7">
        <v>0</v>
      </c>
      <c r="BU91" s="13">
        <v>0</v>
      </c>
      <c r="BV91" s="4">
        <v>0</v>
      </c>
      <c r="BW91" s="7">
        <v>0</v>
      </c>
      <c r="BX91" s="13">
        <v>0</v>
      </c>
      <c r="BY91" s="4">
        <v>0</v>
      </c>
      <c r="BZ91" s="7"/>
      <c r="CA91" s="13"/>
      <c r="CB91" s="4"/>
      <c r="CC91" s="7">
        <v>0</v>
      </c>
      <c r="CD91" s="13">
        <v>0</v>
      </c>
      <c r="CE91" s="4">
        <v>0</v>
      </c>
      <c r="CF91" s="7">
        <v>0</v>
      </c>
      <c r="CG91" s="13">
        <v>0</v>
      </c>
      <c r="CH91" s="4">
        <f t="shared" si="250"/>
        <v>0</v>
      </c>
      <c r="CI91" s="7">
        <v>0</v>
      </c>
      <c r="CJ91" s="13">
        <v>0</v>
      </c>
      <c r="CK91" s="4">
        <v>0</v>
      </c>
      <c r="CL91" s="7">
        <v>0</v>
      </c>
      <c r="CM91" s="13">
        <v>0</v>
      </c>
      <c r="CN91" s="4">
        <f t="shared" si="251"/>
        <v>0</v>
      </c>
      <c r="CO91" s="7">
        <v>0</v>
      </c>
      <c r="CP91" s="13">
        <v>0</v>
      </c>
      <c r="CQ91" s="4">
        <v>0</v>
      </c>
      <c r="CR91" s="7">
        <v>0</v>
      </c>
      <c r="CS91" s="13">
        <v>0</v>
      </c>
      <c r="CT91" s="4">
        <v>0</v>
      </c>
      <c r="CU91" s="7">
        <v>0</v>
      </c>
      <c r="CV91" s="13">
        <v>0</v>
      </c>
      <c r="CW91" s="4">
        <v>0</v>
      </c>
      <c r="CX91" s="7">
        <v>0</v>
      </c>
      <c r="CY91" s="13">
        <v>0</v>
      </c>
      <c r="CZ91" s="4">
        <v>0</v>
      </c>
      <c r="DA91" s="42">
        <v>187</v>
      </c>
      <c r="DB91" s="14">
        <v>521</v>
      </c>
      <c r="DC91" s="4">
        <f t="shared" si="255"/>
        <v>2786.0962566844919</v>
      </c>
      <c r="DD91" s="7">
        <v>0</v>
      </c>
      <c r="DE91" s="13">
        <v>0</v>
      </c>
      <c r="DF91" s="4">
        <v>0</v>
      </c>
      <c r="DG91" s="7">
        <f t="shared" si="204"/>
        <v>82051</v>
      </c>
      <c r="DH91" s="4">
        <f t="shared" si="205"/>
        <v>199138</v>
      </c>
    </row>
    <row r="92" spans="1:200" x14ac:dyDescent="0.3">
      <c r="A92" s="46">
        <v>2010</v>
      </c>
      <c r="B92" s="47" t="s">
        <v>13</v>
      </c>
      <c r="C92" s="42">
        <v>127355</v>
      </c>
      <c r="D92" s="14">
        <v>305695</v>
      </c>
      <c r="E92" s="4">
        <f t="shared" si="252"/>
        <v>2400.3376388834358</v>
      </c>
      <c r="F92" s="7">
        <v>0</v>
      </c>
      <c r="G92" s="13">
        <v>0</v>
      </c>
      <c r="H92" s="4">
        <v>0</v>
      </c>
      <c r="I92" s="7">
        <v>0</v>
      </c>
      <c r="J92" s="13">
        <v>0</v>
      </c>
      <c r="K92" s="4">
        <f t="shared" si="247"/>
        <v>0</v>
      </c>
      <c r="L92" s="7">
        <v>0</v>
      </c>
      <c r="M92" s="13">
        <v>0</v>
      </c>
      <c r="N92" s="4">
        <v>0</v>
      </c>
      <c r="O92" s="7">
        <v>0</v>
      </c>
      <c r="P92" s="13">
        <v>0</v>
      </c>
      <c r="Q92" s="4">
        <v>0</v>
      </c>
      <c r="R92" s="7">
        <v>0</v>
      </c>
      <c r="S92" s="13">
        <v>0</v>
      </c>
      <c r="T92" s="4">
        <v>0</v>
      </c>
      <c r="U92" s="7">
        <v>0</v>
      </c>
      <c r="V92" s="13">
        <v>0</v>
      </c>
      <c r="W92" s="4">
        <v>0</v>
      </c>
      <c r="X92" s="7">
        <v>0</v>
      </c>
      <c r="Y92" s="13">
        <v>0</v>
      </c>
      <c r="Z92" s="4">
        <v>0</v>
      </c>
      <c r="AA92" s="7"/>
      <c r="AB92" s="13"/>
      <c r="AC92" s="4"/>
      <c r="AD92" s="7">
        <v>0</v>
      </c>
      <c r="AE92" s="13">
        <v>0</v>
      </c>
      <c r="AF92" s="4">
        <v>0</v>
      </c>
      <c r="AG92" s="7">
        <v>0</v>
      </c>
      <c r="AH92" s="13">
        <v>0</v>
      </c>
      <c r="AI92" s="4">
        <v>0</v>
      </c>
      <c r="AJ92" s="7">
        <v>0</v>
      </c>
      <c r="AK92" s="13">
        <v>0</v>
      </c>
      <c r="AL92" s="4">
        <v>0</v>
      </c>
      <c r="AM92" s="7">
        <v>0</v>
      </c>
      <c r="AN92" s="13">
        <v>0</v>
      </c>
      <c r="AO92" s="4">
        <v>0</v>
      </c>
      <c r="AP92" s="7"/>
      <c r="AQ92" s="13"/>
      <c r="AR92" s="4"/>
      <c r="AS92" s="7">
        <v>0</v>
      </c>
      <c r="AT92" s="13">
        <v>0</v>
      </c>
      <c r="AU92" s="4">
        <v>0</v>
      </c>
      <c r="AV92" s="7">
        <v>0</v>
      </c>
      <c r="AW92" s="13">
        <v>0</v>
      </c>
      <c r="AX92" s="4">
        <v>0</v>
      </c>
      <c r="AY92" s="7"/>
      <c r="AZ92" s="13"/>
      <c r="BA92" s="4"/>
      <c r="BB92" s="7">
        <v>0</v>
      </c>
      <c r="BC92" s="13">
        <v>0</v>
      </c>
      <c r="BD92" s="4">
        <f t="shared" si="248"/>
        <v>0</v>
      </c>
      <c r="BE92" s="7">
        <v>0</v>
      </c>
      <c r="BF92" s="13">
        <v>0</v>
      </c>
      <c r="BG92" s="4">
        <v>0</v>
      </c>
      <c r="BH92" s="7">
        <v>0</v>
      </c>
      <c r="BI92" s="13">
        <v>0</v>
      </c>
      <c r="BJ92" s="4">
        <f t="shared" si="253"/>
        <v>0</v>
      </c>
      <c r="BK92" s="7">
        <v>0</v>
      </c>
      <c r="BL92" s="13">
        <v>0</v>
      </c>
      <c r="BM92" s="4">
        <f t="shared" si="249"/>
        <v>0</v>
      </c>
      <c r="BN92" s="7">
        <v>0</v>
      </c>
      <c r="BO92" s="13">
        <v>0</v>
      </c>
      <c r="BP92" s="4">
        <v>0</v>
      </c>
      <c r="BQ92" s="7">
        <v>0</v>
      </c>
      <c r="BR92" s="13">
        <v>0</v>
      </c>
      <c r="BS92" s="4">
        <v>0</v>
      </c>
      <c r="BT92" s="7">
        <v>0</v>
      </c>
      <c r="BU92" s="13">
        <v>0</v>
      </c>
      <c r="BV92" s="4">
        <v>0</v>
      </c>
      <c r="BW92" s="7">
        <v>0</v>
      </c>
      <c r="BX92" s="13">
        <v>0</v>
      </c>
      <c r="BY92" s="4">
        <v>0</v>
      </c>
      <c r="BZ92" s="7"/>
      <c r="CA92" s="13"/>
      <c r="CB92" s="4"/>
      <c r="CC92" s="7">
        <v>0</v>
      </c>
      <c r="CD92" s="13">
        <v>0</v>
      </c>
      <c r="CE92" s="4">
        <v>0</v>
      </c>
      <c r="CF92" s="7">
        <v>0</v>
      </c>
      <c r="CG92" s="13">
        <v>0</v>
      </c>
      <c r="CH92" s="4">
        <f t="shared" si="250"/>
        <v>0</v>
      </c>
      <c r="CI92" s="7">
        <v>0</v>
      </c>
      <c r="CJ92" s="13">
        <v>0</v>
      </c>
      <c r="CK92" s="4">
        <v>0</v>
      </c>
      <c r="CL92" s="7">
        <v>0</v>
      </c>
      <c r="CM92" s="13">
        <v>0</v>
      </c>
      <c r="CN92" s="4">
        <f t="shared" si="251"/>
        <v>0</v>
      </c>
      <c r="CO92" s="7">
        <v>0</v>
      </c>
      <c r="CP92" s="13">
        <v>0</v>
      </c>
      <c r="CQ92" s="4">
        <v>0</v>
      </c>
      <c r="CR92" s="7">
        <v>0</v>
      </c>
      <c r="CS92" s="13">
        <v>0</v>
      </c>
      <c r="CT92" s="4">
        <v>0</v>
      </c>
      <c r="CU92" s="7">
        <v>0</v>
      </c>
      <c r="CV92" s="13">
        <v>0</v>
      </c>
      <c r="CW92" s="4">
        <v>0</v>
      </c>
      <c r="CX92" s="7">
        <v>0</v>
      </c>
      <c r="CY92" s="13">
        <v>0</v>
      </c>
      <c r="CZ92" s="4">
        <v>0</v>
      </c>
      <c r="DA92" s="42">
        <v>184</v>
      </c>
      <c r="DB92" s="14">
        <v>507</v>
      </c>
      <c r="DC92" s="4">
        <f t="shared" si="255"/>
        <v>2755.434782608696</v>
      </c>
      <c r="DD92" s="7">
        <v>0</v>
      </c>
      <c r="DE92" s="13">
        <v>0</v>
      </c>
      <c r="DF92" s="4">
        <v>0</v>
      </c>
      <c r="DG92" s="7">
        <f t="shared" si="204"/>
        <v>127539</v>
      </c>
      <c r="DH92" s="4">
        <f t="shared" si="205"/>
        <v>306202</v>
      </c>
    </row>
    <row r="93" spans="1:200" x14ac:dyDescent="0.3">
      <c r="A93" s="46">
        <v>2010</v>
      </c>
      <c r="B93" s="47" t="s">
        <v>14</v>
      </c>
      <c r="C93" s="42">
        <v>124700</v>
      </c>
      <c r="D93" s="14">
        <v>312003</v>
      </c>
      <c r="E93" s="4">
        <f t="shared" si="252"/>
        <v>2502.0288692862873</v>
      </c>
      <c r="F93" s="7">
        <v>0</v>
      </c>
      <c r="G93" s="13">
        <v>0</v>
      </c>
      <c r="H93" s="4">
        <v>0</v>
      </c>
      <c r="I93" s="7">
        <v>0</v>
      </c>
      <c r="J93" s="13">
        <v>0</v>
      </c>
      <c r="K93" s="4">
        <f t="shared" si="247"/>
        <v>0</v>
      </c>
      <c r="L93" s="7">
        <v>0</v>
      </c>
      <c r="M93" s="13">
        <v>0</v>
      </c>
      <c r="N93" s="4">
        <v>0</v>
      </c>
      <c r="O93" s="7">
        <v>0</v>
      </c>
      <c r="P93" s="13">
        <v>0</v>
      </c>
      <c r="Q93" s="4">
        <v>0</v>
      </c>
      <c r="R93" s="7">
        <v>0</v>
      </c>
      <c r="S93" s="13">
        <v>0</v>
      </c>
      <c r="T93" s="4">
        <v>0</v>
      </c>
      <c r="U93" s="7">
        <v>0</v>
      </c>
      <c r="V93" s="13">
        <v>0</v>
      </c>
      <c r="W93" s="4">
        <v>0</v>
      </c>
      <c r="X93" s="7">
        <v>0</v>
      </c>
      <c r="Y93" s="13">
        <v>0</v>
      </c>
      <c r="Z93" s="4">
        <v>0</v>
      </c>
      <c r="AA93" s="7"/>
      <c r="AB93" s="13"/>
      <c r="AC93" s="4"/>
      <c r="AD93" s="7">
        <v>0</v>
      </c>
      <c r="AE93" s="13">
        <v>0</v>
      </c>
      <c r="AF93" s="4">
        <v>0</v>
      </c>
      <c r="AG93" s="7">
        <v>0</v>
      </c>
      <c r="AH93" s="13">
        <v>0</v>
      </c>
      <c r="AI93" s="4">
        <v>0</v>
      </c>
      <c r="AJ93" s="7">
        <v>0</v>
      </c>
      <c r="AK93" s="13">
        <v>0</v>
      </c>
      <c r="AL93" s="4">
        <v>0</v>
      </c>
      <c r="AM93" s="7">
        <v>0</v>
      </c>
      <c r="AN93" s="13">
        <v>0</v>
      </c>
      <c r="AO93" s="4">
        <v>0</v>
      </c>
      <c r="AP93" s="7"/>
      <c r="AQ93" s="13"/>
      <c r="AR93" s="4"/>
      <c r="AS93" s="7">
        <v>0</v>
      </c>
      <c r="AT93" s="13">
        <v>0</v>
      </c>
      <c r="AU93" s="4">
        <v>0</v>
      </c>
      <c r="AV93" s="7">
        <v>0</v>
      </c>
      <c r="AW93" s="13">
        <v>0</v>
      </c>
      <c r="AX93" s="4">
        <v>0</v>
      </c>
      <c r="AY93" s="7"/>
      <c r="AZ93" s="13"/>
      <c r="BA93" s="4"/>
      <c r="BB93" s="7">
        <v>0</v>
      </c>
      <c r="BC93" s="13">
        <v>0</v>
      </c>
      <c r="BD93" s="4">
        <f t="shared" si="248"/>
        <v>0</v>
      </c>
      <c r="BE93" s="7">
        <v>0</v>
      </c>
      <c r="BF93" s="13">
        <v>0</v>
      </c>
      <c r="BG93" s="4">
        <v>0</v>
      </c>
      <c r="BH93" s="7">
        <v>0</v>
      </c>
      <c r="BI93" s="13">
        <v>0</v>
      </c>
      <c r="BJ93" s="4">
        <f t="shared" si="253"/>
        <v>0</v>
      </c>
      <c r="BK93" s="7">
        <v>0</v>
      </c>
      <c r="BL93" s="13">
        <v>0</v>
      </c>
      <c r="BM93" s="4">
        <f t="shared" si="249"/>
        <v>0</v>
      </c>
      <c r="BN93" s="7">
        <v>0</v>
      </c>
      <c r="BO93" s="13">
        <v>0</v>
      </c>
      <c r="BP93" s="4">
        <v>0</v>
      </c>
      <c r="BQ93" s="7">
        <v>0</v>
      </c>
      <c r="BR93" s="13">
        <v>0</v>
      </c>
      <c r="BS93" s="4">
        <v>0</v>
      </c>
      <c r="BT93" s="7">
        <v>0</v>
      </c>
      <c r="BU93" s="13">
        <v>0</v>
      </c>
      <c r="BV93" s="4">
        <v>0</v>
      </c>
      <c r="BW93" s="7">
        <v>0</v>
      </c>
      <c r="BX93" s="13">
        <v>0</v>
      </c>
      <c r="BY93" s="4">
        <v>0</v>
      </c>
      <c r="BZ93" s="7"/>
      <c r="CA93" s="13"/>
      <c r="CB93" s="4"/>
      <c r="CC93" s="7">
        <v>0</v>
      </c>
      <c r="CD93" s="13">
        <v>0</v>
      </c>
      <c r="CE93" s="4">
        <v>0</v>
      </c>
      <c r="CF93" s="7">
        <v>0</v>
      </c>
      <c r="CG93" s="13">
        <v>0</v>
      </c>
      <c r="CH93" s="4">
        <f t="shared" si="250"/>
        <v>0</v>
      </c>
      <c r="CI93" s="7">
        <v>0</v>
      </c>
      <c r="CJ93" s="13">
        <v>0</v>
      </c>
      <c r="CK93" s="4">
        <v>0</v>
      </c>
      <c r="CL93" s="7">
        <v>0</v>
      </c>
      <c r="CM93" s="13">
        <v>0</v>
      </c>
      <c r="CN93" s="4">
        <f t="shared" si="251"/>
        <v>0</v>
      </c>
      <c r="CO93" s="7">
        <v>0</v>
      </c>
      <c r="CP93" s="13">
        <v>0</v>
      </c>
      <c r="CQ93" s="4">
        <v>0</v>
      </c>
      <c r="CR93" s="7">
        <v>0</v>
      </c>
      <c r="CS93" s="13">
        <v>0</v>
      </c>
      <c r="CT93" s="4">
        <v>0</v>
      </c>
      <c r="CU93" s="7">
        <v>0</v>
      </c>
      <c r="CV93" s="13">
        <v>0</v>
      </c>
      <c r="CW93" s="4">
        <v>0</v>
      </c>
      <c r="CX93" s="7">
        <v>0</v>
      </c>
      <c r="CY93" s="13">
        <v>0</v>
      </c>
      <c r="CZ93" s="4">
        <v>0</v>
      </c>
      <c r="DA93" s="42">
        <v>91</v>
      </c>
      <c r="DB93" s="14">
        <v>259</v>
      </c>
      <c r="DC93" s="4">
        <f t="shared" si="255"/>
        <v>2846.1538461538462</v>
      </c>
      <c r="DD93" s="7">
        <v>0</v>
      </c>
      <c r="DE93" s="13">
        <v>0</v>
      </c>
      <c r="DF93" s="4">
        <v>0</v>
      </c>
      <c r="DG93" s="7">
        <f t="shared" si="204"/>
        <v>124791</v>
      </c>
      <c r="DH93" s="4">
        <f t="shared" si="205"/>
        <v>312262</v>
      </c>
    </row>
    <row r="94" spans="1:200" x14ac:dyDescent="0.3">
      <c r="A94" s="46">
        <v>2010</v>
      </c>
      <c r="B94" s="47" t="s">
        <v>15</v>
      </c>
      <c r="C94" s="42">
        <v>110395</v>
      </c>
      <c r="D94" s="14">
        <v>296691</v>
      </c>
      <c r="E94" s="4">
        <f t="shared" si="252"/>
        <v>2687.5401965668739</v>
      </c>
      <c r="F94" s="7">
        <v>0</v>
      </c>
      <c r="G94" s="13">
        <v>0</v>
      </c>
      <c r="H94" s="4">
        <v>0</v>
      </c>
      <c r="I94" s="7">
        <v>0</v>
      </c>
      <c r="J94" s="13">
        <v>0</v>
      </c>
      <c r="K94" s="4">
        <f t="shared" si="247"/>
        <v>0</v>
      </c>
      <c r="L94" s="7">
        <v>0</v>
      </c>
      <c r="M94" s="13">
        <v>0</v>
      </c>
      <c r="N94" s="4">
        <v>0</v>
      </c>
      <c r="O94" s="7">
        <v>0</v>
      </c>
      <c r="P94" s="13">
        <v>0</v>
      </c>
      <c r="Q94" s="4">
        <v>0</v>
      </c>
      <c r="R94" s="7">
        <v>0</v>
      </c>
      <c r="S94" s="13">
        <v>0</v>
      </c>
      <c r="T94" s="4">
        <v>0</v>
      </c>
      <c r="U94" s="7">
        <v>0</v>
      </c>
      <c r="V94" s="13">
        <v>0</v>
      </c>
      <c r="W94" s="4">
        <v>0</v>
      </c>
      <c r="X94" s="7">
        <v>0</v>
      </c>
      <c r="Y94" s="13">
        <v>0</v>
      </c>
      <c r="Z94" s="4">
        <v>0</v>
      </c>
      <c r="AA94" s="7"/>
      <c r="AB94" s="13"/>
      <c r="AC94" s="4"/>
      <c r="AD94" s="7">
        <v>0</v>
      </c>
      <c r="AE94" s="13">
        <v>0</v>
      </c>
      <c r="AF94" s="4">
        <v>0</v>
      </c>
      <c r="AG94" s="7">
        <v>0</v>
      </c>
      <c r="AH94" s="13">
        <v>0</v>
      </c>
      <c r="AI94" s="4">
        <v>0</v>
      </c>
      <c r="AJ94" s="7">
        <v>0</v>
      </c>
      <c r="AK94" s="13">
        <v>0</v>
      </c>
      <c r="AL94" s="4">
        <v>0</v>
      </c>
      <c r="AM94" s="7">
        <v>0</v>
      </c>
      <c r="AN94" s="13">
        <v>0</v>
      </c>
      <c r="AO94" s="4">
        <v>0</v>
      </c>
      <c r="AP94" s="7"/>
      <c r="AQ94" s="13"/>
      <c r="AR94" s="4"/>
      <c r="AS94" s="7">
        <v>0</v>
      </c>
      <c r="AT94" s="13">
        <v>0</v>
      </c>
      <c r="AU94" s="4">
        <v>0</v>
      </c>
      <c r="AV94" s="7">
        <v>0</v>
      </c>
      <c r="AW94" s="13">
        <v>0</v>
      </c>
      <c r="AX94" s="4">
        <v>0</v>
      </c>
      <c r="AY94" s="7"/>
      <c r="AZ94" s="13"/>
      <c r="BA94" s="4"/>
      <c r="BB94" s="7">
        <v>0</v>
      </c>
      <c r="BC94" s="13">
        <v>0</v>
      </c>
      <c r="BD94" s="4">
        <f t="shared" si="248"/>
        <v>0</v>
      </c>
      <c r="BE94" s="7">
        <v>0</v>
      </c>
      <c r="BF94" s="13">
        <v>0</v>
      </c>
      <c r="BG94" s="4">
        <v>0</v>
      </c>
      <c r="BH94" s="7">
        <v>0</v>
      </c>
      <c r="BI94" s="13">
        <v>0</v>
      </c>
      <c r="BJ94" s="4">
        <f t="shared" si="253"/>
        <v>0</v>
      </c>
      <c r="BK94" s="7">
        <v>0</v>
      </c>
      <c r="BL94" s="13">
        <v>0</v>
      </c>
      <c r="BM94" s="4">
        <f t="shared" si="249"/>
        <v>0</v>
      </c>
      <c r="BN94" s="7">
        <v>0</v>
      </c>
      <c r="BO94" s="13">
        <v>0</v>
      </c>
      <c r="BP94" s="4">
        <v>0</v>
      </c>
      <c r="BQ94" s="7">
        <v>0</v>
      </c>
      <c r="BR94" s="13">
        <v>0</v>
      </c>
      <c r="BS94" s="4">
        <v>0</v>
      </c>
      <c r="BT94" s="7">
        <v>0</v>
      </c>
      <c r="BU94" s="13">
        <v>0</v>
      </c>
      <c r="BV94" s="4">
        <v>0</v>
      </c>
      <c r="BW94" s="7">
        <v>0</v>
      </c>
      <c r="BX94" s="13">
        <v>0</v>
      </c>
      <c r="BY94" s="4">
        <v>0</v>
      </c>
      <c r="BZ94" s="7"/>
      <c r="CA94" s="13"/>
      <c r="CB94" s="4"/>
      <c r="CC94" s="7">
        <v>0</v>
      </c>
      <c r="CD94" s="13">
        <v>0</v>
      </c>
      <c r="CE94" s="4">
        <v>0</v>
      </c>
      <c r="CF94" s="7">
        <v>0</v>
      </c>
      <c r="CG94" s="13">
        <v>0</v>
      </c>
      <c r="CH94" s="4">
        <f t="shared" si="250"/>
        <v>0</v>
      </c>
      <c r="CI94" s="7">
        <v>0</v>
      </c>
      <c r="CJ94" s="13">
        <v>0</v>
      </c>
      <c r="CK94" s="4">
        <v>0</v>
      </c>
      <c r="CL94" s="42">
        <v>0</v>
      </c>
      <c r="CM94" s="14">
        <v>0</v>
      </c>
      <c r="CN94" s="4">
        <f t="shared" si="251"/>
        <v>0</v>
      </c>
      <c r="CO94" s="42">
        <v>101</v>
      </c>
      <c r="CP94" s="14">
        <v>268</v>
      </c>
      <c r="CQ94" s="4">
        <f t="shared" ref="CQ94" si="256">CP94/CO94*1000</f>
        <v>2653.4653465346537</v>
      </c>
      <c r="CR94" s="7">
        <v>0</v>
      </c>
      <c r="CS94" s="13">
        <v>0</v>
      </c>
      <c r="CT94" s="4">
        <v>0</v>
      </c>
      <c r="CU94" s="7">
        <v>0</v>
      </c>
      <c r="CV94" s="13">
        <v>0</v>
      </c>
      <c r="CW94" s="4">
        <v>0</v>
      </c>
      <c r="CX94" s="7">
        <v>0</v>
      </c>
      <c r="CY94" s="13">
        <v>0</v>
      </c>
      <c r="CZ94" s="4">
        <v>0</v>
      </c>
      <c r="DA94" s="7">
        <v>0</v>
      </c>
      <c r="DB94" s="13">
        <v>0</v>
      </c>
      <c r="DC94" s="4">
        <v>0</v>
      </c>
      <c r="DD94" s="7">
        <v>0</v>
      </c>
      <c r="DE94" s="13">
        <v>0</v>
      </c>
      <c r="DF94" s="4">
        <v>0</v>
      </c>
      <c r="DG94" s="7">
        <f t="shared" si="204"/>
        <v>110496</v>
      </c>
      <c r="DH94" s="4">
        <f t="shared" si="205"/>
        <v>296959</v>
      </c>
    </row>
    <row r="95" spans="1:200" x14ac:dyDescent="0.3">
      <c r="A95" s="46">
        <v>2010</v>
      </c>
      <c r="B95" s="47" t="s">
        <v>16</v>
      </c>
      <c r="C95" s="42">
        <v>54212</v>
      </c>
      <c r="D95" s="14">
        <v>153479</v>
      </c>
      <c r="E95" s="4">
        <f t="shared" si="252"/>
        <v>2831.0890577731866</v>
      </c>
      <c r="F95" s="7">
        <v>0</v>
      </c>
      <c r="G95" s="13">
        <v>0</v>
      </c>
      <c r="H95" s="4">
        <v>0</v>
      </c>
      <c r="I95" s="7">
        <v>0</v>
      </c>
      <c r="J95" s="13">
        <v>0</v>
      </c>
      <c r="K95" s="4">
        <f t="shared" si="247"/>
        <v>0</v>
      </c>
      <c r="L95" s="7">
        <v>0</v>
      </c>
      <c r="M95" s="13">
        <v>0</v>
      </c>
      <c r="N95" s="4">
        <v>0</v>
      </c>
      <c r="O95" s="7">
        <v>0</v>
      </c>
      <c r="P95" s="13">
        <v>0</v>
      </c>
      <c r="Q95" s="4">
        <v>0</v>
      </c>
      <c r="R95" s="7">
        <v>0</v>
      </c>
      <c r="S95" s="13">
        <v>0</v>
      </c>
      <c r="T95" s="4">
        <v>0</v>
      </c>
      <c r="U95" s="7">
        <v>0</v>
      </c>
      <c r="V95" s="13">
        <v>0</v>
      </c>
      <c r="W95" s="4">
        <v>0</v>
      </c>
      <c r="X95" s="7">
        <v>0</v>
      </c>
      <c r="Y95" s="13">
        <v>0</v>
      </c>
      <c r="Z95" s="4">
        <v>0</v>
      </c>
      <c r="AA95" s="7"/>
      <c r="AB95" s="13"/>
      <c r="AC95" s="4"/>
      <c r="AD95" s="7">
        <v>0</v>
      </c>
      <c r="AE95" s="13">
        <v>0</v>
      </c>
      <c r="AF95" s="4">
        <v>0</v>
      </c>
      <c r="AG95" s="7">
        <v>0</v>
      </c>
      <c r="AH95" s="13">
        <v>0</v>
      </c>
      <c r="AI95" s="4">
        <v>0</v>
      </c>
      <c r="AJ95" s="7">
        <v>0</v>
      </c>
      <c r="AK95" s="13">
        <v>0</v>
      </c>
      <c r="AL95" s="4">
        <v>0</v>
      </c>
      <c r="AM95" s="7">
        <v>0</v>
      </c>
      <c r="AN95" s="13">
        <v>0</v>
      </c>
      <c r="AO95" s="4">
        <v>0</v>
      </c>
      <c r="AP95" s="7"/>
      <c r="AQ95" s="13"/>
      <c r="AR95" s="4"/>
      <c r="AS95" s="7">
        <v>0</v>
      </c>
      <c r="AT95" s="13">
        <v>0</v>
      </c>
      <c r="AU95" s="4">
        <v>0</v>
      </c>
      <c r="AV95" s="7">
        <v>0</v>
      </c>
      <c r="AW95" s="13">
        <v>0</v>
      </c>
      <c r="AX95" s="4">
        <v>0</v>
      </c>
      <c r="AY95" s="7"/>
      <c r="AZ95" s="13"/>
      <c r="BA95" s="4"/>
      <c r="BB95" s="7">
        <v>0</v>
      </c>
      <c r="BC95" s="13">
        <v>0</v>
      </c>
      <c r="BD95" s="4">
        <f t="shared" si="248"/>
        <v>0</v>
      </c>
      <c r="BE95" s="7">
        <v>0</v>
      </c>
      <c r="BF95" s="13">
        <v>0</v>
      </c>
      <c r="BG95" s="4">
        <v>0</v>
      </c>
      <c r="BH95" s="7">
        <v>0</v>
      </c>
      <c r="BI95" s="13">
        <v>0</v>
      </c>
      <c r="BJ95" s="4">
        <f t="shared" si="253"/>
        <v>0</v>
      </c>
      <c r="BK95" s="7">
        <v>0</v>
      </c>
      <c r="BL95" s="13">
        <v>0</v>
      </c>
      <c r="BM95" s="4">
        <f t="shared" si="249"/>
        <v>0</v>
      </c>
      <c r="BN95" s="7">
        <v>0</v>
      </c>
      <c r="BO95" s="13">
        <v>0</v>
      </c>
      <c r="BP95" s="4">
        <v>0</v>
      </c>
      <c r="BQ95" s="7">
        <v>0</v>
      </c>
      <c r="BR95" s="13">
        <v>0</v>
      </c>
      <c r="BS95" s="4">
        <v>0</v>
      </c>
      <c r="BT95" s="7">
        <v>0</v>
      </c>
      <c r="BU95" s="13">
        <v>0</v>
      </c>
      <c r="BV95" s="4">
        <v>0</v>
      </c>
      <c r="BW95" s="7">
        <v>0</v>
      </c>
      <c r="BX95" s="13">
        <v>0</v>
      </c>
      <c r="BY95" s="4">
        <v>0</v>
      </c>
      <c r="BZ95" s="7"/>
      <c r="CA95" s="13"/>
      <c r="CB95" s="4"/>
      <c r="CC95" s="7">
        <v>0</v>
      </c>
      <c r="CD95" s="13">
        <v>0</v>
      </c>
      <c r="CE95" s="4">
        <v>0</v>
      </c>
      <c r="CF95" s="7">
        <v>0</v>
      </c>
      <c r="CG95" s="13">
        <v>0</v>
      </c>
      <c r="CH95" s="4">
        <f t="shared" si="250"/>
        <v>0</v>
      </c>
      <c r="CI95" s="7">
        <v>0</v>
      </c>
      <c r="CJ95" s="13">
        <v>0</v>
      </c>
      <c r="CK95" s="4">
        <v>0</v>
      </c>
      <c r="CL95" s="7">
        <v>0</v>
      </c>
      <c r="CM95" s="13">
        <v>0</v>
      </c>
      <c r="CN95" s="4">
        <f t="shared" si="251"/>
        <v>0</v>
      </c>
      <c r="CO95" s="7">
        <v>0</v>
      </c>
      <c r="CP95" s="13">
        <v>0</v>
      </c>
      <c r="CQ95" s="4">
        <v>0</v>
      </c>
      <c r="CR95" s="7">
        <v>0</v>
      </c>
      <c r="CS95" s="13">
        <v>0</v>
      </c>
      <c r="CT95" s="4">
        <v>0</v>
      </c>
      <c r="CU95" s="7">
        <v>0</v>
      </c>
      <c r="CV95" s="13">
        <v>0</v>
      </c>
      <c r="CW95" s="4">
        <v>0</v>
      </c>
      <c r="CX95" s="7">
        <v>0</v>
      </c>
      <c r="CY95" s="13">
        <v>0</v>
      </c>
      <c r="CZ95" s="4">
        <v>0</v>
      </c>
      <c r="DA95" s="7">
        <v>0</v>
      </c>
      <c r="DB95" s="13">
        <v>0</v>
      </c>
      <c r="DC95" s="4">
        <v>0</v>
      </c>
      <c r="DD95" s="7">
        <v>0</v>
      </c>
      <c r="DE95" s="13">
        <v>0</v>
      </c>
      <c r="DF95" s="4">
        <v>0</v>
      </c>
      <c r="DG95" s="7">
        <f t="shared" si="204"/>
        <v>54212</v>
      </c>
      <c r="DH95" s="4">
        <f t="shared" si="205"/>
        <v>153479</v>
      </c>
    </row>
    <row r="96" spans="1:200" ht="15" thickBot="1" x14ac:dyDescent="0.35">
      <c r="A96" s="48"/>
      <c r="B96" s="49" t="s">
        <v>17</v>
      </c>
      <c r="C96" s="41">
        <f>SUM(C84:C95)</f>
        <v>955823</v>
      </c>
      <c r="D96" s="31">
        <f>SUM(D84:D95)</f>
        <v>2472393</v>
      </c>
      <c r="E96" s="32"/>
      <c r="F96" s="41">
        <f t="shared" ref="F96:G96" si="257">SUM(F84:F95)</f>
        <v>0</v>
      </c>
      <c r="G96" s="31">
        <f t="shared" si="257"/>
        <v>0</v>
      </c>
      <c r="H96" s="32"/>
      <c r="I96" s="41">
        <f t="shared" ref="I96:J96" si="258">SUM(I84:I95)</f>
        <v>0</v>
      </c>
      <c r="J96" s="31">
        <f t="shared" si="258"/>
        <v>0</v>
      </c>
      <c r="K96" s="32"/>
      <c r="L96" s="41">
        <f t="shared" ref="L96:M96" si="259">SUM(L84:L95)</f>
        <v>0</v>
      </c>
      <c r="M96" s="31">
        <f t="shared" si="259"/>
        <v>0</v>
      </c>
      <c r="N96" s="32"/>
      <c r="O96" s="41">
        <f t="shared" ref="O96:P96" si="260">SUM(O84:O95)</f>
        <v>0</v>
      </c>
      <c r="P96" s="31">
        <f t="shared" si="260"/>
        <v>0</v>
      </c>
      <c r="Q96" s="32"/>
      <c r="R96" s="41">
        <f t="shared" ref="R96:S96" si="261">SUM(R84:R95)</f>
        <v>0</v>
      </c>
      <c r="S96" s="31">
        <f t="shared" si="261"/>
        <v>0</v>
      </c>
      <c r="T96" s="32"/>
      <c r="U96" s="41">
        <f t="shared" ref="U96:V96" si="262">SUM(U84:U95)</f>
        <v>0</v>
      </c>
      <c r="V96" s="31">
        <f t="shared" si="262"/>
        <v>0</v>
      </c>
      <c r="W96" s="32"/>
      <c r="X96" s="41">
        <f t="shared" ref="X96:Y96" si="263">SUM(X84:X95)</f>
        <v>0</v>
      </c>
      <c r="Y96" s="31">
        <f t="shared" si="263"/>
        <v>0</v>
      </c>
      <c r="Z96" s="32"/>
      <c r="AA96" s="41"/>
      <c r="AB96" s="31"/>
      <c r="AC96" s="32"/>
      <c r="AD96" s="41">
        <f t="shared" ref="AD96:AE96" si="264">SUM(AD84:AD95)</f>
        <v>0</v>
      </c>
      <c r="AE96" s="31">
        <f t="shared" si="264"/>
        <v>0</v>
      </c>
      <c r="AF96" s="32"/>
      <c r="AG96" s="41">
        <f t="shared" ref="AG96:AH96" si="265">SUM(AG84:AG95)</f>
        <v>0</v>
      </c>
      <c r="AH96" s="31">
        <f t="shared" si="265"/>
        <v>0</v>
      </c>
      <c r="AI96" s="32"/>
      <c r="AJ96" s="41">
        <f t="shared" ref="AJ96:AK96" si="266">SUM(AJ84:AJ95)</f>
        <v>0</v>
      </c>
      <c r="AK96" s="31">
        <f t="shared" si="266"/>
        <v>0</v>
      </c>
      <c r="AL96" s="32"/>
      <c r="AM96" s="41">
        <f t="shared" ref="AM96:AN96" si="267">SUM(AM84:AM95)</f>
        <v>0</v>
      </c>
      <c r="AN96" s="31">
        <f t="shared" si="267"/>
        <v>0</v>
      </c>
      <c r="AO96" s="32"/>
      <c r="AP96" s="41"/>
      <c r="AQ96" s="31"/>
      <c r="AR96" s="32"/>
      <c r="AS96" s="41">
        <f t="shared" ref="AS96:AT96" si="268">SUM(AS84:AS95)</f>
        <v>0</v>
      </c>
      <c r="AT96" s="31">
        <f t="shared" si="268"/>
        <v>0</v>
      </c>
      <c r="AU96" s="32"/>
      <c r="AV96" s="41">
        <f t="shared" ref="AV96:AW96" si="269">SUM(AV84:AV95)</f>
        <v>0</v>
      </c>
      <c r="AW96" s="31">
        <f t="shared" si="269"/>
        <v>0</v>
      </c>
      <c r="AX96" s="32"/>
      <c r="AY96" s="41"/>
      <c r="AZ96" s="31"/>
      <c r="BA96" s="32"/>
      <c r="BB96" s="41">
        <f t="shared" ref="BB96:BC96" si="270">SUM(BB84:BB95)</f>
        <v>0</v>
      </c>
      <c r="BC96" s="31">
        <f t="shared" si="270"/>
        <v>0</v>
      </c>
      <c r="BD96" s="32"/>
      <c r="BE96" s="41">
        <f t="shared" ref="BE96:BF96" si="271">SUM(BE84:BE95)</f>
        <v>0</v>
      </c>
      <c r="BF96" s="31">
        <f t="shared" si="271"/>
        <v>0</v>
      </c>
      <c r="BG96" s="32"/>
      <c r="BH96" s="41">
        <f t="shared" ref="BH96:BI96" si="272">SUM(BH84:BH95)</f>
        <v>0</v>
      </c>
      <c r="BI96" s="31">
        <f t="shared" si="272"/>
        <v>0</v>
      </c>
      <c r="BJ96" s="32"/>
      <c r="BK96" s="41">
        <f t="shared" ref="BK96:BL96" si="273">SUM(BK84:BK95)</f>
        <v>0</v>
      </c>
      <c r="BL96" s="31">
        <f t="shared" si="273"/>
        <v>0</v>
      </c>
      <c r="BM96" s="32"/>
      <c r="BN96" s="41">
        <f t="shared" ref="BN96:BO96" si="274">SUM(BN84:BN95)</f>
        <v>112</v>
      </c>
      <c r="BO96" s="31">
        <f t="shared" si="274"/>
        <v>390</v>
      </c>
      <c r="BP96" s="32"/>
      <c r="BQ96" s="41">
        <f t="shared" ref="BQ96:BR96" si="275">SUM(BQ84:BQ95)</f>
        <v>0</v>
      </c>
      <c r="BR96" s="31">
        <f t="shared" si="275"/>
        <v>0</v>
      </c>
      <c r="BS96" s="32"/>
      <c r="BT96" s="41">
        <f t="shared" ref="BT96:BU96" si="276">SUM(BT84:BT95)</f>
        <v>0</v>
      </c>
      <c r="BU96" s="31">
        <f t="shared" si="276"/>
        <v>0</v>
      </c>
      <c r="BV96" s="32"/>
      <c r="BW96" s="41">
        <f t="shared" ref="BW96:BX96" si="277">SUM(BW84:BW95)</f>
        <v>0</v>
      </c>
      <c r="BX96" s="31">
        <f t="shared" si="277"/>
        <v>0</v>
      </c>
      <c r="BY96" s="32"/>
      <c r="BZ96" s="41"/>
      <c r="CA96" s="31"/>
      <c r="CB96" s="32"/>
      <c r="CC96" s="41">
        <f t="shared" ref="CC96:CD96" si="278">SUM(CC84:CC95)</f>
        <v>0</v>
      </c>
      <c r="CD96" s="31">
        <f t="shared" si="278"/>
        <v>0</v>
      </c>
      <c r="CE96" s="32"/>
      <c r="CF96" s="41">
        <f t="shared" ref="CF96:CG96" si="279">SUM(CF84:CF95)</f>
        <v>0</v>
      </c>
      <c r="CG96" s="31">
        <f t="shared" si="279"/>
        <v>0</v>
      </c>
      <c r="CH96" s="32"/>
      <c r="CI96" s="41">
        <f t="shared" ref="CI96:CJ96" si="280">SUM(CI84:CI95)</f>
        <v>0</v>
      </c>
      <c r="CJ96" s="31">
        <f t="shared" si="280"/>
        <v>0</v>
      </c>
      <c r="CK96" s="32"/>
      <c r="CL96" s="41">
        <f t="shared" ref="CL96:CM96" si="281">SUM(CL84:CL95)</f>
        <v>0</v>
      </c>
      <c r="CM96" s="31">
        <f t="shared" si="281"/>
        <v>0</v>
      </c>
      <c r="CN96" s="32"/>
      <c r="CO96" s="41">
        <f t="shared" ref="CO96:CP96" si="282">SUM(CO84:CO95)</f>
        <v>101</v>
      </c>
      <c r="CP96" s="31">
        <f t="shared" si="282"/>
        <v>268</v>
      </c>
      <c r="CQ96" s="32"/>
      <c r="CR96" s="41">
        <f t="shared" ref="CR96:CS96" si="283">SUM(CR84:CR95)</f>
        <v>0</v>
      </c>
      <c r="CS96" s="31">
        <f t="shared" si="283"/>
        <v>0</v>
      </c>
      <c r="CT96" s="32"/>
      <c r="CU96" s="41">
        <f t="shared" ref="CU96:CV96" si="284">SUM(CU84:CU95)</f>
        <v>0</v>
      </c>
      <c r="CV96" s="31">
        <f t="shared" si="284"/>
        <v>0</v>
      </c>
      <c r="CW96" s="32"/>
      <c r="CX96" s="41">
        <f t="shared" ref="CX96:CY96" si="285">SUM(CX84:CX95)</f>
        <v>0</v>
      </c>
      <c r="CY96" s="31">
        <f t="shared" si="285"/>
        <v>0</v>
      </c>
      <c r="CZ96" s="32"/>
      <c r="DA96" s="41">
        <f t="shared" ref="DA96:DB96" si="286">SUM(DA84:DA95)</f>
        <v>1136</v>
      </c>
      <c r="DB96" s="31">
        <f t="shared" si="286"/>
        <v>3543</v>
      </c>
      <c r="DC96" s="32"/>
      <c r="DD96" s="41">
        <f t="shared" ref="DD96:DE96" si="287">SUM(DD84:DD95)</f>
        <v>0</v>
      </c>
      <c r="DE96" s="31">
        <f t="shared" si="287"/>
        <v>0</v>
      </c>
      <c r="DF96" s="32"/>
      <c r="DG96" s="41">
        <f t="shared" si="204"/>
        <v>957172</v>
      </c>
      <c r="DH96" s="32">
        <f t="shared" si="205"/>
        <v>2476594</v>
      </c>
      <c r="DZ96" s="2"/>
      <c r="EE96" s="2"/>
      <c r="EJ96" s="2"/>
      <c r="EO96" s="2"/>
      <c r="ET96" s="2"/>
      <c r="EY96" s="2"/>
      <c r="FD96" s="2"/>
      <c r="FI96" s="2"/>
      <c r="FN96" s="2"/>
      <c r="FS96" s="2"/>
      <c r="FX96" s="2"/>
      <c r="GC96" s="2"/>
      <c r="GH96" s="2"/>
      <c r="GM96" s="2"/>
      <c r="GR96" s="2"/>
    </row>
    <row r="97" spans="1:200" x14ac:dyDescent="0.3">
      <c r="A97" s="46">
        <v>2011</v>
      </c>
      <c r="B97" s="47" t="s">
        <v>5</v>
      </c>
      <c r="C97" s="42">
        <v>90806</v>
      </c>
      <c r="D97" s="14">
        <v>240720</v>
      </c>
      <c r="E97" s="4">
        <f>D97/C97*1000</f>
        <v>2650.9261502543886</v>
      </c>
      <c r="F97" s="7">
        <v>0</v>
      </c>
      <c r="G97" s="13">
        <v>0</v>
      </c>
      <c r="H97" s="4">
        <v>0</v>
      </c>
      <c r="I97" s="7">
        <v>0</v>
      </c>
      <c r="J97" s="13">
        <v>0</v>
      </c>
      <c r="K97" s="4">
        <f t="shared" ref="K97:K108" si="288">IF(I97=0,0,J97/I97*1000)</f>
        <v>0</v>
      </c>
      <c r="L97" s="7">
        <v>0</v>
      </c>
      <c r="M97" s="13">
        <v>0</v>
      </c>
      <c r="N97" s="4">
        <v>0</v>
      </c>
      <c r="O97" s="7">
        <v>0</v>
      </c>
      <c r="P97" s="13">
        <v>0</v>
      </c>
      <c r="Q97" s="4">
        <v>0</v>
      </c>
      <c r="R97" s="7">
        <v>0</v>
      </c>
      <c r="S97" s="13">
        <v>0</v>
      </c>
      <c r="T97" s="4">
        <v>0</v>
      </c>
      <c r="U97" s="7">
        <v>0</v>
      </c>
      <c r="V97" s="13">
        <v>0</v>
      </c>
      <c r="W97" s="4">
        <v>0</v>
      </c>
      <c r="X97" s="7">
        <v>0</v>
      </c>
      <c r="Y97" s="13">
        <v>0</v>
      </c>
      <c r="Z97" s="4">
        <v>0</v>
      </c>
      <c r="AA97" s="7"/>
      <c r="AB97" s="13"/>
      <c r="AC97" s="4"/>
      <c r="AD97" s="7">
        <v>0</v>
      </c>
      <c r="AE97" s="13">
        <v>0</v>
      </c>
      <c r="AF97" s="4">
        <v>0</v>
      </c>
      <c r="AG97" s="7">
        <v>0</v>
      </c>
      <c r="AH97" s="13">
        <v>0</v>
      </c>
      <c r="AI97" s="4">
        <v>0</v>
      </c>
      <c r="AJ97" s="7">
        <v>0</v>
      </c>
      <c r="AK97" s="13">
        <v>0</v>
      </c>
      <c r="AL97" s="4">
        <v>0</v>
      </c>
      <c r="AM97" s="7">
        <v>0</v>
      </c>
      <c r="AN97" s="13">
        <v>0</v>
      </c>
      <c r="AO97" s="4">
        <v>0</v>
      </c>
      <c r="AP97" s="7"/>
      <c r="AQ97" s="13"/>
      <c r="AR97" s="4"/>
      <c r="AS97" s="7">
        <v>0</v>
      </c>
      <c r="AT97" s="13">
        <v>0</v>
      </c>
      <c r="AU97" s="4">
        <v>0</v>
      </c>
      <c r="AV97" s="7">
        <v>0</v>
      </c>
      <c r="AW97" s="13">
        <v>0</v>
      </c>
      <c r="AX97" s="4">
        <v>0</v>
      </c>
      <c r="AY97" s="7"/>
      <c r="AZ97" s="13"/>
      <c r="BA97" s="4"/>
      <c r="BB97" s="7">
        <v>0</v>
      </c>
      <c r="BC97" s="13">
        <v>0</v>
      </c>
      <c r="BD97" s="4">
        <f t="shared" ref="BD97:BD108" si="289">IF(BB97=0,0,BC97/BB97*1000)</f>
        <v>0</v>
      </c>
      <c r="BE97" s="7">
        <v>0</v>
      </c>
      <c r="BF97" s="13">
        <v>0</v>
      </c>
      <c r="BG97" s="4">
        <v>0</v>
      </c>
      <c r="BH97" s="7">
        <v>0</v>
      </c>
      <c r="BI97" s="13">
        <v>0</v>
      </c>
      <c r="BJ97" s="4">
        <v>0</v>
      </c>
      <c r="BK97" s="7">
        <v>0</v>
      </c>
      <c r="BL97" s="13">
        <v>0</v>
      </c>
      <c r="BM97" s="4">
        <f t="shared" ref="BM97:BM108" si="290">IF(BK97=0,0,BL97/BK97*1000)</f>
        <v>0</v>
      </c>
      <c r="BN97" s="7">
        <v>0</v>
      </c>
      <c r="BO97" s="13">
        <v>0</v>
      </c>
      <c r="BP97" s="4">
        <v>0</v>
      </c>
      <c r="BQ97" s="7">
        <v>0</v>
      </c>
      <c r="BR97" s="13">
        <v>0</v>
      </c>
      <c r="BS97" s="4">
        <v>0</v>
      </c>
      <c r="BT97" s="7">
        <v>0</v>
      </c>
      <c r="BU97" s="13">
        <v>0</v>
      </c>
      <c r="BV97" s="4">
        <v>0</v>
      </c>
      <c r="BW97" s="7">
        <v>0</v>
      </c>
      <c r="BX97" s="13">
        <v>0</v>
      </c>
      <c r="BY97" s="4">
        <v>0</v>
      </c>
      <c r="BZ97" s="7"/>
      <c r="CA97" s="13"/>
      <c r="CB97" s="4"/>
      <c r="CC97" s="7">
        <v>0</v>
      </c>
      <c r="CD97" s="13">
        <v>0</v>
      </c>
      <c r="CE97" s="4">
        <v>0</v>
      </c>
      <c r="CF97" s="7">
        <v>0</v>
      </c>
      <c r="CG97" s="13">
        <v>0</v>
      </c>
      <c r="CH97" s="4">
        <f t="shared" ref="CH97:CH108" si="291">IF(CF97=0,0,CG97/CF97*1000)</f>
        <v>0</v>
      </c>
      <c r="CI97" s="7">
        <v>0</v>
      </c>
      <c r="CJ97" s="13">
        <v>0</v>
      </c>
      <c r="CK97" s="4">
        <v>0</v>
      </c>
      <c r="CL97" s="7">
        <v>0</v>
      </c>
      <c r="CM97" s="13">
        <v>0</v>
      </c>
      <c r="CN97" s="4">
        <f t="shared" ref="CN97:CN108" si="292">IF(CL97=0,0,CM97/CL97*1000)</f>
        <v>0</v>
      </c>
      <c r="CO97" s="7">
        <v>0</v>
      </c>
      <c r="CP97" s="13">
        <v>0</v>
      </c>
      <c r="CQ97" s="4">
        <v>0</v>
      </c>
      <c r="CR97" s="7">
        <v>0</v>
      </c>
      <c r="CS97" s="13">
        <v>0</v>
      </c>
      <c r="CT97" s="4">
        <v>0</v>
      </c>
      <c r="CU97" s="7">
        <v>0</v>
      </c>
      <c r="CV97" s="13">
        <v>0</v>
      </c>
      <c r="CW97" s="4">
        <v>0</v>
      </c>
      <c r="CX97" s="7">
        <v>0</v>
      </c>
      <c r="CY97" s="13">
        <v>0</v>
      </c>
      <c r="CZ97" s="4">
        <v>0</v>
      </c>
      <c r="DA97" s="7">
        <v>0</v>
      </c>
      <c r="DB97" s="13">
        <v>0</v>
      </c>
      <c r="DC97" s="4">
        <v>0</v>
      </c>
      <c r="DD97" s="7">
        <v>0</v>
      </c>
      <c r="DE97" s="13">
        <v>0</v>
      </c>
      <c r="DF97" s="4">
        <v>0</v>
      </c>
      <c r="DG97" s="7">
        <f t="shared" si="204"/>
        <v>90806</v>
      </c>
      <c r="DH97" s="4">
        <f t="shared" si="205"/>
        <v>240720</v>
      </c>
    </row>
    <row r="98" spans="1:200" x14ac:dyDescent="0.3">
      <c r="A98" s="46">
        <v>2011</v>
      </c>
      <c r="B98" s="47" t="s">
        <v>6</v>
      </c>
      <c r="C98" s="42">
        <v>63954</v>
      </c>
      <c r="D98" s="14">
        <v>186382</v>
      </c>
      <c r="E98" s="4">
        <f t="shared" ref="E98:E108" si="293">D98/C98*1000</f>
        <v>2914.3134127654253</v>
      </c>
      <c r="F98" s="7">
        <v>0</v>
      </c>
      <c r="G98" s="13">
        <v>0</v>
      </c>
      <c r="H98" s="4">
        <v>0</v>
      </c>
      <c r="I98" s="7">
        <v>0</v>
      </c>
      <c r="J98" s="13">
        <v>0</v>
      </c>
      <c r="K98" s="4">
        <f t="shared" si="288"/>
        <v>0</v>
      </c>
      <c r="L98" s="7">
        <v>0</v>
      </c>
      <c r="M98" s="13">
        <v>0</v>
      </c>
      <c r="N98" s="4">
        <v>0</v>
      </c>
      <c r="O98" s="7">
        <v>0</v>
      </c>
      <c r="P98" s="13">
        <v>0</v>
      </c>
      <c r="Q98" s="4">
        <v>0</v>
      </c>
      <c r="R98" s="7">
        <v>0</v>
      </c>
      <c r="S98" s="13">
        <v>0</v>
      </c>
      <c r="T98" s="4">
        <v>0</v>
      </c>
      <c r="U98" s="7">
        <v>0</v>
      </c>
      <c r="V98" s="13">
        <v>0</v>
      </c>
      <c r="W98" s="4">
        <v>0</v>
      </c>
      <c r="X98" s="7">
        <v>0</v>
      </c>
      <c r="Y98" s="13">
        <v>0</v>
      </c>
      <c r="Z98" s="4">
        <v>0</v>
      </c>
      <c r="AA98" s="7"/>
      <c r="AB98" s="13"/>
      <c r="AC98" s="4"/>
      <c r="AD98" s="7">
        <v>0</v>
      </c>
      <c r="AE98" s="13">
        <v>0</v>
      </c>
      <c r="AF98" s="4">
        <v>0</v>
      </c>
      <c r="AG98" s="7">
        <v>0</v>
      </c>
      <c r="AH98" s="13">
        <v>0</v>
      </c>
      <c r="AI98" s="4">
        <v>0</v>
      </c>
      <c r="AJ98" s="7">
        <v>0</v>
      </c>
      <c r="AK98" s="13">
        <v>0</v>
      </c>
      <c r="AL98" s="4">
        <v>0</v>
      </c>
      <c r="AM98" s="7">
        <v>0</v>
      </c>
      <c r="AN98" s="13">
        <v>0</v>
      </c>
      <c r="AO98" s="4">
        <v>0</v>
      </c>
      <c r="AP98" s="7"/>
      <c r="AQ98" s="13"/>
      <c r="AR98" s="4"/>
      <c r="AS98" s="7">
        <v>0</v>
      </c>
      <c r="AT98" s="13">
        <v>0</v>
      </c>
      <c r="AU98" s="4">
        <v>0</v>
      </c>
      <c r="AV98" s="7">
        <v>0</v>
      </c>
      <c r="AW98" s="13">
        <v>0</v>
      </c>
      <c r="AX98" s="4">
        <v>0</v>
      </c>
      <c r="AY98" s="7"/>
      <c r="AZ98" s="13"/>
      <c r="BA98" s="4"/>
      <c r="BB98" s="7">
        <v>0</v>
      </c>
      <c r="BC98" s="13">
        <v>0</v>
      </c>
      <c r="BD98" s="4">
        <f t="shared" si="289"/>
        <v>0</v>
      </c>
      <c r="BE98" s="7">
        <v>0</v>
      </c>
      <c r="BF98" s="13">
        <v>0</v>
      </c>
      <c r="BG98" s="4">
        <v>0</v>
      </c>
      <c r="BH98" s="7">
        <v>0</v>
      </c>
      <c r="BI98" s="13">
        <v>0</v>
      </c>
      <c r="BJ98" s="4">
        <v>0</v>
      </c>
      <c r="BK98" s="7">
        <v>0</v>
      </c>
      <c r="BL98" s="13">
        <v>0</v>
      </c>
      <c r="BM98" s="4">
        <f t="shared" si="290"/>
        <v>0</v>
      </c>
      <c r="BN98" s="7">
        <v>0</v>
      </c>
      <c r="BO98" s="13">
        <v>0</v>
      </c>
      <c r="BP98" s="4">
        <v>0</v>
      </c>
      <c r="BQ98" s="7">
        <v>0</v>
      </c>
      <c r="BR98" s="13">
        <v>0</v>
      </c>
      <c r="BS98" s="4">
        <v>0</v>
      </c>
      <c r="BT98" s="7">
        <v>0</v>
      </c>
      <c r="BU98" s="13">
        <v>0</v>
      </c>
      <c r="BV98" s="4">
        <v>0</v>
      </c>
      <c r="BW98" s="7">
        <v>0</v>
      </c>
      <c r="BX98" s="13">
        <v>0</v>
      </c>
      <c r="BY98" s="4">
        <v>0</v>
      </c>
      <c r="BZ98" s="7"/>
      <c r="CA98" s="13"/>
      <c r="CB98" s="4"/>
      <c r="CC98" s="7">
        <v>0</v>
      </c>
      <c r="CD98" s="13">
        <v>0</v>
      </c>
      <c r="CE98" s="4">
        <v>0</v>
      </c>
      <c r="CF98" s="7">
        <v>0</v>
      </c>
      <c r="CG98" s="13">
        <v>0</v>
      </c>
      <c r="CH98" s="4">
        <f t="shared" si="291"/>
        <v>0</v>
      </c>
      <c r="CI98" s="7">
        <v>0</v>
      </c>
      <c r="CJ98" s="13">
        <v>0</v>
      </c>
      <c r="CK98" s="4">
        <v>0</v>
      </c>
      <c r="CL98" s="7">
        <v>0</v>
      </c>
      <c r="CM98" s="13">
        <v>0</v>
      </c>
      <c r="CN98" s="4">
        <f t="shared" si="292"/>
        <v>0</v>
      </c>
      <c r="CO98" s="7">
        <v>0</v>
      </c>
      <c r="CP98" s="13">
        <v>0</v>
      </c>
      <c r="CQ98" s="4">
        <v>0</v>
      </c>
      <c r="CR98" s="7">
        <v>0</v>
      </c>
      <c r="CS98" s="13">
        <v>0</v>
      </c>
      <c r="CT98" s="4">
        <v>0</v>
      </c>
      <c r="CU98" s="7">
        <v>0</v>
      </c>
      <c r="CV98" s="13">
        <v>0</v>
      </c>
      <c r="CW98" s="4">
        <v>0</v>
      </c>
      <c r="CX98" s="7">
        <v>0</v>
      </c>
      <c r="CY98" s="13">
        <v>0</v>
      </c>
      <c r="CZ98" s="4">
        <v>0</v>
      </c>
      <c r="DA98" s="7">
        <v>0</v>
      </c>
      <c r="DB98" s="13">
        <v>0</v>
      </c>
      <c r="DC98" s="4">
        <v>0</v>
      </c>
      <c r="DD98" s="7">
        <v>0</v>
      </c>
      <c r="DE98" s="13">
        <v>0</v>
      </c>
      <c r="DF98" s="4">
        <v>0</v>
      </c>
      <c r="DG98" s="7">
        <f t="shared" si="204"/>
        <v>63954</v>
      </c>
      <c r="DH98" s="4">
        <f t="shared" si="205"/>
        <v>186382</v>
      </c>
    </row>
    <row r="99" spans="1:200" x14ac:dyDescent="0.3">
      <c r="A99" s="46">
        <v>2011</v>
      </c>
      <c r="B99" s="47" t="s">
        <v>7</v>
      </c>
      <c r="C99" s="42">
        <v>100309</v>
      </c>
      <c r="D99" s="14">
        <v>292872</v>
      </c>
      <c r="E99" s="4">
        <f t="shared" si="293"/>
        <v>2919.6981327697413</v>
      </c>
      <c r="F99" s="7">
        <v>0</v>
      </c>
      <c r="G99" s="13">
        <v>0</v>
      </c>
      <c r="H99" s="4">
        <v>0</v>
      </c>
      <c r="I99" s="7">
        <v>0</v>
      </c>
      <c r="J99" s="13">
        <v>0</v>
      </c>
      <c r="K99" s="4">
        <f t="shared" si="288"/>
        <v>0</v>
      </c>
      <c r="L99" s="7">
        <v>0</v>
      </c>
      <c r="M99" s="13">
        <v>0</v>
      </c>
      <c r="N99" s="4">
        <v>0</v>
      </c>
      <c r="O99" s="7">
        <v>0</v>
      </c>
      <c r="P99" s="13">
        <v>0</v>
      </c>
      <c r="Q99" s="4">
        <v>0</v>
      </c>
      <c r="R99" s="7">
        <v>0</v>
      </c>
      <c r="S99" s="13">
        <v>0</v>
      </c>
      <c r="T99" s="4">
        <v>0</v>
      </c>
      <c r="U99" s="7">
        <v>0</v>
      </c>
      <c r="V99" s="13">
        <v>0</v>
      </c>
      <c r="W99" s="4">
        <v>0</v>
      </c>
      <c r="X99" s="7">
        <v>0</v>
      </c>
      <c r="Y99" s="13">
        <v>0</v>
      </c>
      <c r="Z99" s="4">
        <v>0</v>
      </c>
      <c r="AA99" s="7"/>
      <c r="AB99" s="13"/>
      <c r="AC99" s="4"/>
      <c r="AD99" s="7">
        <v>0</v>
      </c>
      <c r="AE99" s="13">
        <v>0</v>
      </c>
      <c r="AF99" s="4">
        <v>0</v>
      </c>
      <c r="AG99" s="42">
        <v>189</v>
      </c>
      <c r="AH99" s="14">
        <v>818</v>
      </c>
      <c r="AI99" s="4">
        <f t="shared" ref="AI99" si="294">AH99/AG99*1000</f>
        <v>4328.0423280423283</v>
      </c>
      <c r="AJ99" s="7">
        <v>0</v>
      </c>
      <c r="AK99" s="13">
        <v>1</v>
      </c>
      <c r="AL99" s="4">
        <v>0</v>
      </c>
      <c r="AM99" s="7">
        <v>0</v>
      </c>
      <c r="AN99" s="13">
        <v>0</v>
      </c>
      <c r="AO99" s="4">
        <v>0</v>
      </c>
      <c r="AP99" s="7"/>
      <c r="AQ99" s="13"/>
      <c r="AR99" s="4"/>
      <c r="AS99" s="7">
        <v>0</v>
      </c>
      <c r="AT99" s="13">
        <v>0</v>
      </c>
      <c r="AU99" s="4">
        <v>0</v>
      </c>
      <c r="AV99" s="7">
        <v>0</v>
      </c>
      <c r="AW99" s="13">
        <v>0</v>
      </c>
      <c r="AX99" s="4">
        <v>0</v>
      </c>
      <c r="AY99" s="7"/>
      <c r="AZ99" s="13"/>
      <c r="BA99" s="4"/>
      <c r="BB99" s="7">
        <v>0</v>
      </c>
      <c r="BC99" s="13">
        <v>0</v>
      </c>
      <c r="BD99" s="4">
        <f t="shared" si="289"/>
        <v>0</v>
      </c>
      <c r="BE99" s="7">
        <v>0</v>
      </c>
      <c r="BF99" s="13">
        <v>0</v>
      </c>
      <c r="BG99" s="4">
        <v>0</v>
      </c>
      <c r="BH99" s="7">
        <v>0</v>
      </c>
      <c r="BI99" s="13">
        <v>0</v>
      </c>
      <c r="BJ99" s="4">
        <v>0</v>
      </c>
      <c r="BK99" s="7">
        <v>0</v>
      </c>
      <c r="BL99" s="13">
        <v>0</v>
      </c>
      <c r="BM99" s="4">
        <f t="shared" si="290"/>
        <v>0</v>
      </c>
      <c r="BN99" s="7">
        <v>0</v>
      </c>
      <c r="BO99" s="13">
        <v>0</v>
      </c>
      <c r="BP99" s="4">
        <v>0</v>
      </c>
      <c r="BQ99" s="7">
        <v>0</v>
      </c>
      <c r="BR99" s="13">
        <v>0</v>
      </c>
      <c r="BS99" s="4">
        <v>0</v>
      </c>
      <c r="BT99" s="7">
        <v>0</v>
      </c>
      <c r="BU99" s="13">
        <v>0</v>
      </c>
      <c r="BV99" s="4">
        <v>0</v>
      </c>
      <c r="BW99" s="7">
        <v>0</v>
      </c>
      <c r="BX99" s="13">
        <v>0</v>
      </c>
      <c r="BY99" s="4">
        <v>0</v>
      </c>
      <c r="BZ99" s="7"/>
      <c r="CA99" s="13"/>
      <c r="CB99" s="4"/>
      <c r="CC99" s="7">
        <v>0</v>
      </c>
      <c r="CD99" s="13">
        <v>0</v>
      </c>
      <c r="CE99" s="4">
        <v>0</v>
      </c>
      <c r="CF99" s="7">
        <v>0</v>
      </c>
      <c r="CG99" s="13">
        <v>0</v>
      </c>
      <c r="CH99" s="4">
        <f t="shared" si="291"/>
        <v>0</v>
      </c>
      <c r="CI99" s="7">
        <v>0</v>
      </c>
      <c r="CJ99" s="13">
        <v>0</v>
      </c>
      <c r="CK99" s="4">
        <v>0</v>
      </c>
      <c r="CL99" s="7">
        <v>0</v>
      </c>
      <c r="CM99" s="13">
        <v>0</v>
      </c>
      <c r="CN99" s="4">
        <f t="shared" si="292"/>
        <v>0</v>
      </c>
      <c r="CO99" s="7">
        <v>0</v>
      </c>
      <c r="CP99" s="13">
        <v>0</v>
      </c>
      <c r="CQ99" s="4">
        <v>0</v>
      </c>
      <c r="CR99" s="7">
        <v>0</v>
      </c>
      <c r="CS99" s="13">
        <v>6</v>
      </c>
      <c r="CT99" s="4">
        <v>0</v>
      </c>
      <c r="CU99" s="7">
        <v>0</v>
      </c>
      <c r="CV99" s="13">
        <v>6</v>
      </c>
      <c r="CW99" s="4">
        <v>0</v>
      </c>
      <c r="CX99" s="7">
        <v>0</v>
      </c>
      <c r="CY99" s="13">
        <v>0</v>
      </c>
      <c r="CZ99" s="4">
        <v>0</v>
      </c>
      <c r="DA99" s="7">
        <v>0</v>
      </c>
      <c r="DB99" s="13">
        <v>0</v>
      </c>
      <c r="DC99" s="4">
        <v>0</v>
      </c>
      <c r="DD99" s="7">
        <v>0</v>
      </c>
      <c r="DE99" s="13">
        <v>0</v>
      </c>
      <c r="DF99" s="4">
        <v>0</v>
      </c>
      <c r="DG99" s="7">
        <f t="shared" si="204"/>
        <v>100498</v>
      </c>
      <c r="DH99" s="4">
        <f t="shared" si="205"/>
        <v>293703</v>
      </c>
    </row>
    <row r="100" spans="1:200" x14ac:dyDescent="0.3">
      <c r="A100" s="46">
        <v>2011</v>
      </c>
      <c r="B100" s="47" t="s">
        <v>8</v>
      </c>
      <c r="C100" s="42">
        <v>41962</v>
      </c>
      <c r="D100" s="14">
        <v>113809</v>
      </c>
      <c r="E100" s="4">
        <f t="shared" si="293"/>
        <v>2712.191983222916</v>
      </c>
      <c r="F100" s="7">
        <v>0</v>
      </c>
      <c r="G100" s="13">
        <v>0</v>
      </c>
      <c r="H100" s="4">
        <v>0</v>
      </c>
      <c r="I100" s="7">
        <v>0</v>
      </c>
      <c r="J100" s="13">
        <v>0</v>
      </c>
      <c r="K100" s="4">
        <f t="shared" si="288"/>
        <v>0</v>
      </c>
      <c r="L100" s="7">
        <v>0</v>
      </c>
      <c r="M100" s="13">
        <v>0</v>
      </c>
      <c r="N100" s="4">
        <v>0</v>
      </c>
      <c r="O100" s="7">
        <v>0</v>
      </c>
      <c r="P100" s="13">
        <v>0</v>
      </c>
      <c r="Q100" s="4">
        <v>0</v>
      </c>
      <c r="R100" s="7">
        <v>0</v>
      </c>
      <c r="S100" s="13">
        <v>0</v>
      </c>
      <c r="T100" s="4">
        <v>0</v>
      </c>
      <c r="U100" s="7">
        <v>0</v>
      </c>
      <c r="V100" s="13">
        <v>0</v>
      </c>
      <c r="W100" s="4">
        <v>0</v>
      </c>
      <c r="X100" s="7">
        <v>0</v>
      </c>
      <c r="Y100" s="13">
        <v>0</v>
      </c>
      <c r="Z100" s="4">
        <v>0</v>
      </c>
      <c r="AA100" s="7"/>
      <c r="AB100" s="13"/>
      <c r="AC100" s="4"/>
      <c r="AD100" s="7">
        <v>0</v>
      </c>
      <c r="AE100" s="13">
        <v>0</v>
      </c>
      <c r="AF100" s="4">
        <v>0</v>
      </c>
      <c r="AG100" s="7">
        <v>0</v>
      </c>
      <c r="AH100" s="13">
        <v>0</v>
      </c>
      <c r="AI100" s="4">
        <v>0</v>
      </c>
      <c r="AJ100" s="7">
        <v>0</v>
      </c>
      <c r="AK100" s="13">
        <v>0</v>
      </c>
      <c r="AL100" s="4">
        <v>0</v>
      </c>
      <c r="AM100" s="7">
        <v>0</v>
      </c>
      <c r="AN100" s="13">
        <v>0</v>
      </c>
      <c r="AO100" s="4">
        <v>0</v>
      </c>
      <c r="AP100" s="7"/>
      <c r="AQ100" s="13"/>
      <c r="AR100" s="4"/>
      <c r="AS100" s="7">
        <v>0</v>
      </c>
      <c r="AT100" s="13">
        <v>0</v>
      </c>
      <c r="AU100" s="4">
        <v>0</v>
      </c>
      <c r="AV100" s="7">
        <v>0</v>
      </c>
      <c r="AW100" s="13">
        <v>0</v>
      </c>
      <c r="AX100" s="4">
        <v>0</v>
      </c>
      <c r="AY100" s="7"/>
      <c r="AZ100" s="13"/>
      <c r="BA100" s="4"/>
      <c r="BB100" s="7">
        <v>0</v>
      </c>
      <c r="BC100" s="13">
        <v>0</v>
      </c>
      <c r="BD100" s="4">
        <f t="shared" si="289"/>
        <v>0</v>
      </c>
      <c r="BE100" s="7">
        <v>0</v>
      </c>
      <c r="BF100" s="13">
        <v>0</v>
      </c>
      <c r="BG100" s="4">
        <v>0</v>
      </c>
      <c r="BH100" s="7">
        <v>0</v>
      </c>
      <c r="BI100" s="13">
        <v>0</v>
      </c>
      <c r="BJ100" s="4">
        <v>0</v>
      </c>
      <c r="BK100" s="7">
        <v>0</v>
      </c>
      <c r="BL100" s="13">
        <v>0</v>
      </c>
      <c r="BM100" s="4">
        <f t="shared" si="290"/>
        <v>0</v>
      </c>
      <c r="BN100" s="7">
        <v>0</v>
      </c>
      <c r="BO100" s="13">
        <v>0</v>
      </c>
      <c r="BP100" s="4">
        <v>0</v>
      </c>
      <c r="BQ100" s="7">
        <v>0</v>
      </c>
      <c r="BR100" s="13">
        <v>0</v>
      </c>
      <c r="BS100" s="4">
        <v>0</v>
      </c>
      <c r="BT100" s="7">
        <v>0</v>
      </c>
      <c r="BU100" s="13">
        <v>0</v>
      </c>
      <c r="BV100" s="4">
        <v>0</v>
      </c>
      <c r="BW100" s="7">
        <v>0</v>
      </c>
      <c r="BX100" s="13">
        <v>0</v>
      </c>
      <c r="BY100" s="4">
        <v>0</v>
      </c>
      <c r="BZ100" s="7"/>
      <c r="CA100" s="13"/>
      <c r="CB100" s="4"/>
      <c r="CC100" s="7">
        <v>0</v>
      </c>
      <c r="CD100" s="13">
        <v>0</v>
      </c>
      <c r="CE100" s="4">
        <v>0</v>
      </c>
      <c r="CF100" s="7">
        <v>0</v>
      </c>
      <c r="CG100" s="13">
        <v>0</v>
      </c>
      <c r="CH100" s="4">
        <f t="shared" si="291"/>
        <v>0</v>
      </c>
      <c r="CI100" s="7">
        <v>0</v>
      </c>
      <c r="CJ100" s="13">
        <v>0</v>
      </c>
      <c r="CK100" s="4">
        <v>0</v>
      </c>
      <c r="CL100" s="7">
        <v>0</v>
      </c>
      <c r="CM100" s="13">
        <v>0</v>
      </c>
      <c r="CN100" s="4">
        <f t="shared" si="292"/>
        <v>0</v>
      </c>
      <c r="CO100" s="7">
        <v>0</v>
      </c>
      <c r="CP100" s="13">
        <v>0</v>
      </c>
      <c r="CQ100" s="4">
        <v>0</v>
      </c>
      <c r="CR100" s="7">
        <v>0</v>
      </c>
      <c r="CS100" s="13">
        <v>0</v>
      </c>
      <c r="CT100" s="4">
        <v>0</v>
      </c>
      <c r="CU100" s="7">
        <v>0</v>
      </c>
      <c r="CV100" s="13">
        <v>0</v>
      </c>
      <c r="CW100" s="4">
        <v>0</v>
      </c>
      <c r="CX100" s="7">
        <v>0</v>
      </c>
      <c r="CY100" s="13">
        <v>0</v>
      </c>
      <c r="CZ100" s="4">
        <v>0</v>
      </c>
      <c r="DA100" s="7">
        <v>0</v>
      </c>
      <c r="DB100" s="13">
        <v>0</v>
      </c>
      <c r="DC100" s="4">
        <v>0</v>
      </c>
      <c r="DD100" s="7">
        <v>0</v>
      </c>
      <c r="DE100" s="13">
        <v>0</v>
      </c>
      <c r="DF100" s="4">
        <v>0</v>
      </c>
      <c r="DG100" s="7">
        <f t="shared" si="204"/>
        <v>41962</v>
      </c>
      <c r="DH100" s="4">
        <f t="shared" si="205"/>
        <v>113809</v>
      </c>
    </row>
    <row r="101" spans="1:200" x14ac:dyDescent="0.3">
      <c r="A101" s="46">
        <v>2011</v>
      </c>
      <c r="B101" s="47" t="s">
        <v>9</v>
      </c>
      <c r="C101" s="42">
        <v>101418</v>
      </c>
      <c r="D101" s="14">
        <v>281207</v>
      </c>
      <c r="E101" s="4">
        <f t="shared" si="293"/>
        <v>2772.7523713739179</v>
      </c>
      <c r="F101" s="7">
        <v>0</v>
      </c>
      <c r="G101" s="13">
        <v>0</v>
      </c>
      <c r="H101" s="4">
        <v>0</v>
      </c>
      <c r="I101" s="7">
        <v>0</v>
      </c>
      <c r="J101" s="13">
        <v>0</v>
      </c>
      <c r="K101" s="4">
        <f t="shared" si="288"/>
        <v>0</v>
      </c>
      <c r="L101" s="7">
        <v>0</v>
      </c>
      <c r="M101" s="13">
        <v>0</v>
      </c>
      <c r="N101" s="4">
        <v>0</v>
      </c>
      <c r="O101" s="7">
        <v>0</v>
      </c>
      <c r="P101" s="13">
        <v>0</v>
      </c>
      <c r="Q101" s="4">
        <v>0</v>
      </c>
      <c r="R101" s="7">
        <v>0</v>
      </c>
      <c r="S101" s="13">
        <v>0</v>
      </c>
      <c r="T101" s="4">
        <v>0</v>
      </c>
      <c r="U101" s="7">
        <v>0</v>
      </c>
      <c r="V101" s="13">
        <v>0</v>
      </c>
      <c r="W101" s="4">
        <v>0</v>
      </c>
      <c r="X101" s="7">
        <v>0</v>
      </c>
      <c r="Y101" s="13">
        <v>0</v>
      </c>
      <c r="Z101" s="4">
        <v>0</v>
      </c>
      <c r="AA101" s="7"/>
      <c r="AB101" s="13"/>
      <c r="AC101" s="4"/>
      <c r="AD101" s="7">
        <v>0</v>
      </c>
      <c r="AE101" s="13">
        <v>0</v>
      </c>
      <c r="AF101" s="4">
        <v>0</v>
      </c>
      <c r="AG101" s="7">
        <v>0</v>
      </c>
      <c r="AH101" s="13">
        <v>0</v>
      </c>
      <c r="AI101" s="4">
        <v>0</v>
      </c>
      <c r="AJ101" s="7">
        <v>0</v>
      </c>
      <c r="AK101" s="13">
        <v>0</v>
      </c>
      <c r="AL101" s="4">
        <v>0</v>
      </c>
      <c r="AM101" s="7">
        <v>0</v>
      </c>
      <c r="AN101" s="13">
        <v>0</v>
      </c>
      <c r="AO101" s="4">
        <v>0</v>
      </c>
      <c r="AP101" s="7"/>
      <c r="AQ101" s="13"/>
      <c r="AR101" s="4"/>
      <c r="AS101" s="7">
        <v>0</v>
      </c>
      <c r="AT101" s="13">
        <v>0</v>
      </c>
      <c r="AU101" s="4">
        <v>0</v>
      </c>
      <c r="AV101" s="7">
        <v>0</v>
      </c>
      <c r="AW101" s="13">
        <v>0</v>
      </c>
      <c r="AX101" s="4">
        <v>0</v>
      </c>
      <c r="AY101" s="7"/>
      <c r="AZ101" s="13"/>
      <c r="BA101" s="4"/>
      <c r="BB101" s="7">
        <v>0</v>
      </c>
      <c r="BC101" s="13">
        <v>0</v>
      </c>
      <c r="BD101" s="4">
        <f t="shared" si="289"/>
        <v>0</v>
      </c>
      <c r="BE101" s="7">
        <v>0</v>
      </c>
      <c r="BF101" s="13">
        <v>0</v>
      </c>
      <c r="BG101" s="4">
        <v>0</v>
      </c>
      <c r="BH101" s="7">
        <v>0</v>
      </c>
      <c r="BI101" s="13">
        <v>0</v>
      </c>
      <c r="BJ101" s="4">
        <v>0</v>
      </c>
      <c r="BK101" s="7">
        <v>0</v>
      </c>
      <c r="BL101" s="13">
        <v>0</v>
      </c>
      <c r="BM101" s="4">
        <f t="shared" si="290"/>
        <v>0</v>
      </c>
      <c r="BN101" s="7">
        <v>0</v>
      </c>
      <c r="BO101" s="13">
        <v>0</v>
      </c>
      <c r="BP101" s="4">
        <v>0</v>
      </c>
      <c r="BQ101" s="7">
        <v>0</v>
      </c>
      <c r="BR101" s="13">
        <v>0</v>
      </c>
      <c r="BS101" s="4">
        <v>0</v>
      </c>
      <c r="BT101" s="7">
        <v>0</v>
      </c>
      <c r="BU101" s="13">
        <v>0</v>
      </c>
      <c r="BV101" s="4">
        <v>0</v>
      </c>
      <c r="BW101" s="7">
        <v>0</v>
      </c>
      <c r="BX101" s="13">
        <v>0</v>
      </c>
      <c r="BY101" s="4">
        <v>0</v>
      </c>
      <c r="BZ101" s="7"/>
      <c r="CA101" s="13"/>
      <c r="CB101" s="4"/>
      <c r="CC101" s="7">
        <v>0</v>
      </c>
      <c r="CD101" s="13">
        <v>0</v>
      </c>
      <c r="CE101" s="4">
        <v>0</v>
      </c>
      <c r="CF101" s="7">
        <v>0</v>
      </c>
      <c r="CG101" s="13">
        <v>0</v>
      </c>
      <c r="CH101" s="4">
        <f t="shared" si="291"/>
        <v>0</v>
      </c>
      <c r="CI101" s="7">
        <v>0</v>
      </c>
      <c r="CJ101" s="13">
        <v>0</v>
      </c>
      <c r="CK101" s="4">
        <v>0</v>
      </c>
      <c r="CL101" s="7">
        <v>0</v>
      </c>
      <c r="CM101" s="13">
        <v>0</v>
      </c>
      <c r="CN101" s="4">
        <f t="shared" si="292"/>
        <v>0</v>
      </c>
      <c r="CO101" s="7">
        <v>0</v>
      </c>
      <c r="CP101" s="13">
        <v>0</v>
      </c>
      <c r="CQ101" s="4">
        <v>0</v>
      </c>
      <c r="CR101" s="7">
        <v>0</v>
      </c>
      <c r="CS101" s="13">
        <v>0</v>
      </c>
      <c r="CT101" s="4">
        <v>0</v>
      </c>
      <c r="CU101" s="7">
        <v>0</v>
      </c>
      <c r="CV101" s="13">
        <v>0</v>
      </c>
      <c r="CW101" s="4">
        <v>0</v>
      </c>
      <c r="CX101" s="7">
        <v>0</v>
      </c>
      <c r="CY101" s="13">
        <v>0</v>
      </c>
      <c r="CZ101" s="4">
        <v>0</v>
      </c>
      <c r="DA101" s="7">
        <v>0</v>
      </c>
      <c r="DB101" s="13">
        <v>0</v>
      </c>
      <c r="DC101" s="4">
        <v>0</v>
      </c>
      <c r="DD101" s="7">
        <v>0</v>
      </c>
      <c r="DE101" s="13">
        <v>0</v>
      </c>
      <c r="DF101" s="4">
        <v>0</v>
      </c>
      <c r="DG101" s="7">
        <f t="shared" si="204"/>
        <v>101418</v>
      </c>
      <c r="DH101" s="4">
        <f t="shared" si="205"/>
        <v>281207</v>
      </c>
    </row>
    <row r="102" spans="1:200" x14ac:dyDescent="0.3">
      <c r="A102" s="46">
        <v>2011</v>
      </c>
      <c r="B102" s="47" t="s">
        <v>10</v>
      </c>
      <c r="C102" s="42">
        <v>145283</v>
      </c>
      <c r="D102" s="14">
        <v>384929</v>
      </c>
      <c r="E102" s="4">
        <f t="shared" si="293"/>
        <v>2649.5116427937201</v>
      </c>
      <c r="F102" s="7">
        <v>0</v>
      </c>
      <c r="G102" s="13">
        <v>0</v>
      </c>
      <c r="H102" s="4">
        <v>0</v>
      </c>
      <c r="I102" s="7">
        <v>0</v>
      </c>
      <c r="J102" s="13">
        <v>0</v>
      </c>
      <c r="K102" s="4">
        <f t="shared" si="288"/>
        <v>0</v>
      </c>
      <c r="L102" s="7">
        <v>0</v>
      </c>
      <c r="M102" s="13">
        <v>0</v>
      </c>
      <c r="N102" s="4">
        <v>0</v>
      </c>
      <c r="O102" s="7">
        <v>0</v>
      </c>
      <c r="P102" s="13">
        <v>0</v>
      </c>
      <c r="Q102" s="4">
        <v>0</v>
      </c>
      <c r="R102" s="7">
        <v>0</v>
      </c>
      <c r="S102" s="13">
        <v>0</v>
      </c>
      <c r="T102" s="4">
        <v>0</v>
      </c>
      <c r="U102" s="7">
        <v>0</v>
      </c>
      <c r="V102" s="13">
        <v>0</v>
      </c>
      <c r="W102" s="4">
        <v>0</v>
      </c>
      <c r="X102" s="7">
        <v>0</v>
      </c>
      <c r="Y102" s="13">
        <v>0</v>
      </c>
      <c r="Z102" s="4">
        <v>0</v>
      </c>
      <c r="AA102" s="7"/>
      <c r="AB102" s="13"/>
      <c r="AC102" s="4"/>
      <c r="AD102" s="7">
        <v>0</v>
      </c>
      <c r="AE102" s="13">
        <v>0</v>
      </c>
      <c r="AF102" s="4">
        <v>0</v>
      </c>
      <c r="AG102" s="7">
        <v>0</v>
      </c>
      <c r="AH102" s="13">
        <v>0</v>
      </c>
      <c r="AI102" s="4">
        <v>0</v>
      </c>
      <c r="AJ102" s="7">
        <v>0</v>
      </c>
      <c r="AK102" s="13">
        <v>0</v>
      </c>
      <c r="AL102" s="4">
        <v>0</v>
      </c>
      <c r="AM102" s="7">
        <v>0</v>
      </c>
      <c r="AN102" s="13">
        <v>0</v>
      </c>
      <c r="AO102" s="4">
        <v>0</v>
      </c>
      <c r="AP102" s="7"/>
      <c r="AQ102" s="13"/>
      <c r="AR102" s="4"/>
      <c r="AS102" s="7">
        <v>0</v>
      </c>
      <c r="AT102" s="13">
        <v>0</v>
      </c>
      <c r="AU102" s="4">
        <v>0</v>
      </c>
      <c r="AV102" s="7">
        <v>0</v>
      </c>
      <c r="AW102" s="13">
        <v>0</v>
      </c>
      <c r="AX102" s="4">
        <v>0</v>
      </c>
      <c r="AY102" s="7"/>
      <c r="AZ102" s="13"/>
      <c r="BA102" s="4"/>
      <c r="BB102" s="7">
        <v>0</v>
      </c>
      <c r="BC102" s="13">
        <v>0</v>
      </c>
      <c r="BD102" s="4">
        <f t="shared" si="289"/>
        <v>0</v>
      </c>
      <c r="BE102" s="7">
        <v>0</v>
      </c>
      <c r="BF102" s="13">
        <v>0</v>
      </c>
      <c r="BG102" s="4">
        <v>0</v>
      </c>
      <c r="BH102" s="7">
        <v>0</v>
      </c>
      <c r="BI102" s="13">
        <v>0</v>
      </c>
      <c r="BJ102" s="4">
        <v>0</v>
      </c>
      <c r="BK102" s="7">
        <v>0</v>
      </c>
      <c r="BL102" s="13">
        <v>0</v>
      </c>
      <c r="BM102" s="4">
        <f t="shared" si="290"/>
        <v>0</v>
      </c>
      <c r="BN102" s="7">
        <v>0</v>
      </c>
      <c r="BO102" s="13">
        <v>0</v>
      </c>
      <c r="BP102" s="4">
        <v>0</v>
      </c>
      <c r="BQ102" s="7">
        <v>0</v>
      </c>
      <c r="BR102" s="13">
        <v>0</v>
      </c>
      <c r="BS102" s="4">
        <v>0</v>
      </c>
      <c r="BT102" s="7">
        <v>0</v>
      </c>
      <c r="BU102" s="13">
        <v>0</v>
      </c>
      <c r="BV102" s="4">
        <v>0</v>
      </c>
      <c r="BW102" s="7">
        <v>0</v>
      </c>
      <c r="BX102" s="13">
        <v>0</v>
      </c>
      <c r="BY102" s="4">
        <v>0</v>
      </c>
      <c r="BZ102" s="7"/>
      <c r="CA102" s="13"/>
      <c r="CB102" s="4"/>
      <c r="CC102" s="7">
        <v>0</v>
      </c>
      <c r="CD102" s="13">
        <v>0</v>
      </c>
      <c r="CE102" s="4">
        <v>0</v>
      </c>
      <c r="CF102" s="7">
        <v>0</v>
      </c>
      <c r="CG102" s="13">
        <v>0</v>
      </c>
      <c r="CH102" s="4">
        <f t="shared" si="291"/>
        <v>0</v>
      </c>
      <c r="CI102" s="7">
        <v>0</v>
      </c>
      <c r="CJ102" s="13">
        <v>1</v>
      </c>
      <c r="CK102" s="4">
        <v>0</v>
      </c>
      <c r="CL102" s="7">
        <v>0</v>
      </c>
      <c r="CM102" s="13">
        <v>0</v>
      </c>
      <c r="CN102" s="4">
        <f t="shared" si="292"/>
        <v>0</v>
      </c>
      <c r="CO102" s="7">
        <v>0</v>
      </c>
      <c r="CP102" s="13">
        <v>0</v>
      </c>
      <c r="CQ102" s="4">
        <v>0</v>
      </c>
      <c r="CR102" s="7">
        <v>0</v>
      </c>
      <c r="CS102" s="13">
        <v>0</v>
      </c>
      <c r="CT102" s="4">
        <v>0</v>
      </c>
      <c r="CU102" s="7">
        <v>0</v>
      </c>
      <c r="CV102" s="13">
        <v>0</v>
      </c>
      <c r="CW102" s="4">
        <v>0</v>
      </c>
      <c r="CX102" s="7">
        <v>0</v>
      </c>
      <c r="CY102" s="13">
        <v>0</v>
      </c>
      <c r="CZ102" s="4">
        <v>0</v>
      </c>
      <c r="DA102" s="7">
        <v>0</v>
      </c>
      <c r="DB102" s="13">
        <v>0</v>
      </c>
      <c r="DC102" s="4">
        <v>0</v>
      </c>
      <c r="DD102" s="7">
        <v>0</v>
      </c>
      <c r="DE102" s="13">
        <v>0</v>
      </c>
      <c r="DF102" s="4">
        <v>0</v>
      </c>
      <c r="DG102" s="7">
        <f t="shared" si="204"/>
        <v>145283</v>
      </c>
      <c r="DH102" s="4">
        <f t="shared" si="205"/>
        <v>384930</v>
      </c>
    </row>
    <row r="103" spans="1:200" x14ac:dyDescent="0.3">
      <c r="A103" s="46">
        <v>2011</v>
      </c>
      <c r="B103" s="47" t="s">
        <v>11</v>
      </c>
      <c r="C103" s="42">
        <v>33351</v>
      </c>
      <c r="D103" s="14">
        <v>88498</v>
      </c>
      <c r="E103" s="4">
        <f t="shared" si="293"/>
        <v>2653.5336271775959</v>
      </c>
      <c r="F103" s="7">
        <v>0</v>
      </c>
      <c r="G103" s="13">
        <v>0</v>
      </c>
      <c r="H103" s="4">
        <v>0</v>
      </c>
      <c r="I103" s="7">
        <v>0</v>
      </c>
      <c r="J103" s="13">
        <v>0</v>
      </c>
      <c r="K103" s="4">
        <f t="shared" si="288"/>
        <v>0</v>
      </c>
      <c r="L103" s="7">
        <v>0</v>
      </c>
      <c r="M103" s="13">
        <v>0</v>
      </c>
      <c r="N103" s="4">
        <v>0</v>
      </c>
      <c r="O103" s="7">
        <v>0</v>
      </c>
      <c r="P103" s="13">
        <v>0</v>
      </c>
      <c r="Q103" s="4">
        <v>0</v>
      </c>
      <c r="R103" s="7">
        <v>0</v>
      </c>
      <c r="S103" s="13">
        <v>0</v>
      </c>
      <c r="T103" s="4">
        <v>0</v>
      </c>
      <c r="U103" s="7">
        <v>0</v>
      </c>
      <c r="V103" s="13">
        <v>0</v>
      </c>
      <c r="W103" s="4">
        <v>0</v>
      </c>
      <c r="X103" s="7">
        <v>0</v>
      </c>
      <c r="Y103" s="13">
        <v>0</v>
      </c>
      <c r="Z103" s="4">
        <v>0</v>
      </c>
      <c r="AA103" s="7"/>
      <c r="AB103" s="13"/>
      <c r="AC103" s="4"/>
      <c r="AD103" s="7">
        <v>0</v>
      </c>
      <c r="AE103" s="13">
        <v>0</v>
      </c>
      <c r="AF103" s="4">
        <v>0</v>
      </c>
      <c r="AG103" s="7">
        <v>0</v>
      </c>
      <c r="AH103" s="13">
        <v>0</v>
      </c>
      <c r="AI103" s="4">
        <v>0</v>
      </c>
      <c r="AJ103" s="7">
        <v>0</v>
      </c>
      <c r="AK103" s="13">
        <v>0</v>
      </c>
      <c r="AL103" s="4">
        <v>0</v>
      </c>
      <c r="AM103" s="7">
        <v>0</v>
      </c>
      <c r="AN103" s="13">
        <v>0</v>
      </c>
      <c r="AO103" s="4">
        <v>0</v>
      </c>
      <c r="AP103" s="7"/>
      <c r="AQ103" s="13"/>
      <c r="AR103" s="4"/>
      <c r="AS103" s="7">
        <v>0</v>
      </c>
      <c r="AT103" s="13">
        <v>0</v>
      </c>
      <c r="AU103" s="4">
        <v>0</v>
      </c>
      <c r="AV103" s="7">
        <v>0</v>
      </c>
      <c r="AW103" s="13">
        <v>0</v>
      </c>
      <c r="AX103" s="4">
        <v>0</v>
      </c>
      <c r="AY103" s="7"/>
      <c r="AZ103" s="13"/>
      <c r="BA103" s="4"/>
      <c r="BB103" s="7">
        <v>0</v>
      </c>
      <c r="BC103" s="13">
        <v>0</v>
      </c>
      <c r="BD103" s="4">
        <f t="shared" si="289"/>
        <v>0</v>
      </c>
      <c r="BE103" s="7">
        <v>0</v>
      </c>
      <c r="BF103" s="13">
        <v>0</v>
      </c>
      <c r="BG103" s="4">
        <v>0</v>
      </c>
      <c r="BH103" s="7">
        <v>0</v>
      </c>
      <c r="BI103" s="13">
        <v>0</v>
      </c>
      <c r="BJ103" s="4">
        <v>0</v>
      </c>
      <c r="BK103" s="7">
        <v>0</v>
      </c>
      <c r="BL103" s="13">
        <v>0</v>
      </c>
      <c r="BM103" s="4">
        <f t="shared" si="290"/>
        <v>0</v>
      </c>
      <c r="BN103" s="7">
        <v>0</v>
      </c>
      <c r="BO103" s="13">
        <v>0</v>
      </c>
      <c r="BP103" s="4">
        <v>0</v>
      </c>
      <c r="BQ103" s="7">
        <v>0</v>
      </c>
      <c r="BR103" s="13">
        <v>0</v>
      </c>
      <c r="BS103" s="4">
        <v>0</v>
      </c>
      <c r="BT103" s="7">
        <v>0</v>
      </c>
      <c r="BU103" s="13">
        <v>0</v>
      </c>
      <c r="BV103" s="4">
        <v>0</v>
      </c>
      <c r="BW103" s="7">
        <v>0</v>
      </c>
      <c r="BX103" s="13">
        <v>0</v>
      </c>
      <c r="BY103" s="4">
        <v>0</v>
      </c>
      <c r="BZ103" s="7"/>
      <c r="CA103" s="13"/>
      <c r="CB103" s="4"/>
      <c r="CC103" s="7">
        <v>0</v>
      </c>
      <c r="CD103" s="13">
        <v>0</v>
      </c>
      <c r="CE103" s="4">
        <v>0</v>
      </c>
      <c r="CF103" s="7">
        <v>0</v>
      </c>
      <c r="CG103" s="13">
        <v>0</v>
      </c>
      <c r="CH103" s="4">
        <f t="shared" si="291"/>
        <v>0</v>
      </c>
      <c r="CI103" s="7">
        <v>0</v>
      </c>
      <c r="CJ103" s="13">
        <v>0</v>
      </c>
      <c r="CK103" s="4">
        <v>0</v>
      </c>
      <c r="CL103" s="7">
        <v>0</v>
      </c>
      <c r="CM103" s="13">
        <v>0</v>
      </c>
      <c r="CN103" s="4">
        <f t="shared" si="292"/>
        <v>0</v>
      </c>
      <c r="CO103" s="7">
        <v>0</v>
      </c>
      <c r="CP103" s="13">
        <v>0</v>
      </c>
      <c r="CQ103" s="4">
        <v>0</v>
      </c>
      <c r="CR103" s="7">
        <v>0</v>
      </c>
      <c r="CS103" s="13">
        <v>0</v>
      </c>
      <c r="CT103" s="4">
        <v>0</v>
      </c>
      <c r="CU103" s="7">
        <v>0</v>
      </c>
      <c r="CV103" s="13">
        <v>0</v>
      </c>
      <c r="CW103" s="4">
        <v>0</v>
      </c>
      <c r="CX103" s="7">
        <v>0</v>
      </c>
      <c r="CY103" s="13">
        <v>0</v>
      </c>
      <c r="CZ103" s="4">
        <v>0</v>
      </c>
      <c r="DA103" s="7">
        <v>0</v>
      </c>
      <c r="DB103" s="13">
        <v>0</v>
      </c>
      <c r="DC103" s="4">
        <v>0</v>
      </c>
      <c r="DD103" s="7">
        <v>0</v>
      </c>
      <c r="DE103" s="13">
        <v>0</v>
      </c>
      <c r="DF103" s="4">
        <v>0</v>
      </c>
      <c r="DG103" s="7">
        <f t="shared" si="204"/>
        <v>33351</v>
      </c>
      <c r="DH103" s="4">
        <f t="shared" si="205"/>
        <v>88498</v>
      </c>
    </row>
    <row r="104" spans="1:200" x14ac:dyDescent="0.3">
      <c r="A104" s="46">
        <v>2011</v>
      </c>
      <c r="B104" s="47" t="s">
        <v>12</v>
      </c>
      <c r="C104" s="42">
        <v>51373</v>
      </c>
      <c r="D104" s="14">
        <v>129933</v>
      </c>
      <c r="E104" s="4">
        <f t="shared" si="293"/>
        <v>2529.2079497012046</v>
      </c>
      <c r="F104" s="7">
        <v>0</v>
      </c>
      <c r="G104" s="13">
        <v>0</v>
      </c>
      <c r="H104" s="4">
        <v>0</v>
      </c>
      <c r="I104" s="7">
        <v>0</v>
      </c>
      <c r="J104" s="13">
        <v>0</v>
      </c>
      <c r="K104" s="4">
        <f t="shared" si="288"/>
        <v>0</v>
      </c>
      <c r="L104" s="7">
        <v>0</v>
      </c>
      <c r="M104" s="13">
        <v>0</v>
      </c>
      <c r="N104" s="4">
        <v>0</v>
      </c>
      <c r="O104" s="7">
        <v>0</v>
      </c>
      <c r="P104" s="13">
        <v>0</v>
      </c>
      <c r="Q104" s="4">
        <v>0</v>
      </c>
      <c r="R104" s="7">
        <v>0</v>
      </c>
      <c r="S104" s="13">
        <v>0</v>
      </c>
      <c r="T104" s="4">
        <v>0</v>
      </c>
      <c r="U104" s="7">
        <v>0</v>
      </c>
      <c r="V104" s="13">
        <v>0</v>
      </c>
      <c r="W104" s="4">
        <v>0</v>
      </c>
      <c r="X104" s="7">
        <v>0</v>
      </c>
      <c r="Y104" s="13">
        <v>0</v>
      </c>
      <c r="Z104" s="4">
        <v>0</v>
      </c>
      <c r="AA104" s="7"/>
      <c r="AB104" s="13"/>
      <c r="AC104" s="4"/>
      <c r="AD104" s="7">
        <v>0</v>
      </c>
      <c r="AE104" s="13">
        <v>0</v>
      </c>
      <c r="AF104" s="4">
        <v>0</v>
      </c>
      <c r="AG104" s="7">
        <v>0</v>
      </c>
      <c r="AH104" s="13">
        <v>0</v>
      </c>
      <c r="AI104" s="4">
        <v>0</v>
      </c>
      <c r="AJ104" s="7">
        <v>0</v>
      </c>
      <c r="AK104" s="13">
        <v>0</v>
      </c>
      <c r="AL104" s="4">
        <v>0</v>
      </c>
      <c r="AM104" s="7">
        <v>0</v>
      </c>
      <c r="AN104" s="13">
        <v>0</v>
      </c>
      <c r="AO104" s="4">
        <v>0</v>
      </c>
      <c r="AP104" s="7"/>
      <c r="AQ104" s="13"/>
      <c r="AR104" s="4"/>
      <c r="AS104" s="7">
        <v>0</v>
      </c>
      <c r="AT104" s="13">
        <v>0</v>
      </c>
      <c r="AU104" s="4">
        <v>0</v>
      </c>
      <c r="AV104" s="7">
        <v>0</v>
      </c>
      <c r="AW104" s="13">
        <v>0</v>
      </c>
      <c r="AX104" s="4">
        <v>0</v>
      </c>
      <c r="AY104" s="7"/>
      <c r="AZ104" s="13"/>
      <c r="BA104" s="4"/>
      <c r="BB104" s="7">
        <v>0</v>
      </c>
      <c r="BC104" s="13">
        <v>0</v>
      </c>
      <c r="BD104" s="4">
        <f t="shared" si="289"/>
        <v>0</v>
      </c>
      <c r="BE104" s="7">
        <v>0</v>
      </c>
      <c r="BF104" s="13">
        <v>0</v>
      </c>
      <c r="BG104" s="4">
        <v>0</v>
      </c>
      <c r="BH104" s="7">
        <v>0</v>
      </c>
      <c r="BI104" s="13">
        <v>0</v>
      </c>
      <c r="BJ104" s="4">
        <v>0</v>
      </c>
      <c r="BK104" s="7">
        <v>0</v>
      </c>
      <c r="BL104" s="13">
        <v>0</v>
      </c>
      <c r="BM104" s="4">
        <f t="shared" si="290"/>
        <v>0</v>
      </c>
      <c r="BN104" s="7">
        <v>0</v>
      </c>
      <c r="BO104" s="13">
        <v>0</v>
      </c>
      <c r="BP104" s="4">
        <v>0</v>
      </c>
      <c r="BQ104" s="7">
        <v>0</v>
      </c>
      <c r="BR104" s="13">
        <v>0</v>
      </c>
      <c r="BS104" s="4">
        <v>0</v>
      </c>
      <c r="BT104" s="7">
        <v>0</v>
      </c>
      <c r="BU104" s="13">
        <v>0</v>
      </c>
      <c r="BV104" s="4">
        <v>0</v>
      </c>
      <c r="BW104" s="7">
        <v>0</v>
      </c>
      <c r="BX104" s="13">
        <v>0</v>
      </c>
      <c r="BY104" s="4">
        <v>0</v>
      </c>
      <c r="BZ104" s="7"/>
      <c r="CA104" s="13"/>
      <c r="CB104" s="4"/>
      <c r="CC104" s="7">
        <v>0</v>
      </c>
      <c r="CD104" s="13">
        <v>0</v>
      </c>
      <c r="CE104" s="4">
        <v>0</v>
      </c>
      <c r="CF104" s="7">
        <v>0</v>
      </c>
      <c r="CG104" s="13">
        <v>0</v>
      </c>
      <c r="CH104" s="4">
        <f t="shared" si="291"/>
        <v>0</v>
      </c>
      <c r="CI104" s="7">
        <v>0</v>
      </c>
      <c r="CJ104" s="13">
        <v>0</v>
      </c>
      <c r="CK104" s="4">
        <v>0</v>
      </c>
      <c r="CL104" s="7">
        <v>0</v>
      </c>
      <c r="CM104" s="13">
        <v>0</v>
      </c>
      <c r="CN104" s="4">
        <f t="shared" si="292"/>
        <v>0</v>
      </c>
      <c r="CO104" s="7">
        <v>0</v>
      </c>
      <c r="CP104" s="13">
        <v>0</v>
      </c>
      <c r="CQ104" s="4">
        <v>0</v>
      </c>
      <c r="CR104" s="7">
        <v>0</v>
      </c>
      <c r="CS104" s="13">
        <v>0</v>
      </c>
      <c r="CT104" s="4">
        <v>0</v>
      </c>
      <c r="CU104" s="7">
        <v>0</v>
      </c>
      <c r="CV104" s="13">
        <v>0</v>
      </c>
      <c r="CW104" s="4">
        <v>0</v>
      </c>
      <c r="CX104" s="7">
        <v>0</v>
      </c>
      <c r="CY104" s="13">
        <v>0</v>
      </c>
      <c r="CZ104" s="4">
        <v>0</v>
      </c>
      <c r="DA104" s="7">
        <v>0</v>
      </c>
      <c r="DB104" s="13">
        <v>0</v>
      </c>
      <c r="DC104" s="4">
        <v>0</v>
      </c>
      <c r="DD104" s="7">
        <v>0</v>
      </c>
      <c r="DE104" s="13">
        <v>0</v>
      </c>
      <c r="DF104" s="4">
        <v>0</v>
      </c>
      <c r="DG104" s="7">
        <f t="shared" si="204"/>
        <v>51373</v>
      </c>
      <c r="DH104" s="4">
        <f t="shared" si="205"/>
        <v>129933</v>
      </c>
    </row>
    <row r="105" spans="1:200" x14ac:dyDescent="0.3">
      <c r="A105" s="46">
        <v>2011</v>
      </c>
      <c r="B105" s="47" t="s">
        <v>13</v>
      </c>
      <c r="C105" s="42">
        <v>45833</v>
      </c>
      <c r="D105" s="14">
        <v>120736</v>
      </c>
      <c r="E105" s="4">
        <f t="shared" si="293"/>
        <v>2634.2591582484238</v>
      </c>
      <c r="F105" s="7">
        <v>0</v>
      </c>
      <c r="G105" s="13">
        <v>0</v>
      </c>
      <c r="H105" s="4">
        <v>0</v>
      </c>
      <c r="I105" s="7">
        <v>0</v>
      </c>
      <c r="J105" s="13">
        <v>0</v>
      </c>
      <c r="K105" s="4">
        <f t="shared" si="288"/>
        <v>0</v>
      </c>
      <c r="L105" s="7">
        <v>0</v>
      </c>
      <c r="M105" s="13">
        <v>0</v>
      </c>
      <c r="N105" s="4">
        <v>0</v>
      </c>
      <c r="O105" s="7">
        <v>0</v>
      </c>
      <c r="P105" s="13">
        <v>0</v>
      </c>
      <c r="Q105" s="4">
        <v>0</v>
      </c>
      <c r="R105" s="7">
        <v>0</v>
      </c>
      <c r="S105" s="13">
        <v>0</v>
      </c>
      <c r="T105" s="4">
        <v>0</v>
      </c>
      <c r="U105" s="7">
        <v>0</v>
      </c>
      <c r="V105" s="13">
        <v>0</v>
      </c>
      <c r="W105" s="4">
        <v>0</v>
      </c>
      <c r="X105" s="7">
        <v>0</v>
      </c>
      <c r="Y105" s="13">
        <v>0</v>
      </c>
      <c r="Z105" s="4">
        <v>0</v>
      </c>
      <c r="AA105" s="7"/>
      <c r="AB105" s="13"/>
      <c r="AC105" s="4"/>
      <c r="AD105" s="7">
        <v>0</v>
      </c>
      <c r="AE105" s="13">
        <v>0</v>
      </c>
      <c r="AF105" s="4">
        <v>0</v>
      </c>
      <c r="AG105" s="7">
        <v>0</v>
      </c>
      <c r="AH105" s="13">
        <v>0</v>
      </c>
      <c r="AI105" s="4">
        <v>0</v>
      </c>
      <c r="AJ105" s="7">
        <v>0</v>
      </c>
      <c r="AK105" s="13">
        <v>0</v>
      </c>
      <c r="AL105" s="4">
        <v>0</v>
      </c>
      <c r="AM105" s="7">
        <v>0</v>
      </c>
      <c r="AN105" s="13">
        <v>0</v>
      </c>
      <c r="AO105" s="4">
        <v>0</v>
      </c>
      <c r="AP105" s="7"/>
      <c r="AQ105" s="13"/>
      <c r="AR105" s="4"/>
      <c r="AS105" s="7">
        <v>0</v>
      </c>
      <c r="AT105" s="13">
        <v>0</v>
      </c>
      <c r="AU105" s="4">
        <v>0</v>
      </c>
      <c r="AV105" s="7">
        <v>0</v>
      </c>
      <c r="AW105" s="13">
        <v>0</v>
      </c>
      <c r="AX105" s="4">
        <v>0</v>
      </c>
      <c r="AY105" s="7"/>
      <c r="AZ105" s="13"/>
      <c r="BA105" s="4"/>
      <c r="BB105" s="7">
        <v>0</v>
      </c>
      <c r="BC105" s="13">
        <v>0</v>
      </c>
      <c r="BD105" s="4">
        <f t="shared" si="289"/>
        <v>0</v>
      </c>
      <c r="BE105" s="7">
        <v>0</v>
      </c>
      <c r="BF105" s="13">
        <v>0</v>
      </c>
      <c r="BG105" s="4">
        <v>0</v>
      </c>
      <c r="BH105" s="7">
        <v>0</v>
      </c>
      <c r="BI105" s="13">
        <v>0</v>
      </c>
      <c r="BJ105" s="4">
        <v>0</v>
      </c>
      <c r="BK105" s="7">
        <v>0</v>
      </c>
      <c r="BL105" s="13">
        <v>0</v>
      </c>
      <c r="BM105" s="4">
        <f t="shared" si="290"/>
        <v>0</v>
      </c>
      <c r="BN105" s="7">
        <v>0</v>
      </c>
      <c r="BO105" s="13">
        <v>0</v>
      </c>
      <c r="BP105" s="4">
        <v>0</v>
      </c>
      <c r="BQ105" s="7">
        <v>0</v>
      </c>
      <c r="BR105" s="13">
        <v>0</v>
      </c>
      <c r="BS105" s="4">
        <v>0</v>
      </c>
      <c r="BT105" s="7">
        <v>0</v>
      </c>
      <c r="BU105" s="13">
        <v>0</v>
      </c>
      <c r="BV105" s="4">
        <v>0</v>
      </c>
      <c r="BW105" s="7">
        <v>0</v>
      </c>
      <c r="BX105" s="13">
        <v>0</v>
      </c>
      <c r="BY105" s="4">
        <v>0</v>
      </c>
      <c r="BZ105" s="7"/>
      <c r="CA105" s="13"/>
      <c r="CB105" s="4"/>
      <c r="CC105" s="7">
        <v>0</v>
      </c>
      <c r="CD105" s="13">
        <v>0</v>
      </c>
      <c r="CE105" s="4">
        <v>0</v>
      </c>
      <c r="CF105" s="7">
        <v>0</v>
      </c>
      <c r="CG105" s="13">
        <v>0</v>
      </c>
      <c r="CH105" s="4">
        <f t="shared" si="291"/>
        <v>0</v>
      </c>
      <c r="CI105" s="7">
        <v>0</v>
      </c>
      <c r="CJ105" s="13">
        <v>0</v>
      </c>
      <c r="CK105" s="4">
        <v>0</v>
      </c>
      <c r="CL105" s="7">
        <v>0</v>
      </c>
      <c r="CM105" s="13">
        <v>0</v>
      </c>
      <c r="CN105" s="4">
        <f t="shared" si="292"/>
        <v>0</v>
      </c>
      <c r="CO105" s="7">
        <v>0</v>
      </c>
      <c r="CP105" s="13">
        <v>0</v>
      </c>
      <c r="CQ105" s="4">
        <v>0</v>
      </c>
      <c r="CR105" s="7">
        <v>0</v>
      </c>
      <c r="CS105" s="13">
        <v>0</v>
      </c>
      <c r="CT105" s="4">
        <v>0</v>
      </c>
      <c r="CU105" s="7">
        <v>0</v>
      </c>
      <c r="CV105" s="13">
        <v>0</v>
      </c>
      <c r="CW105" s="4">
        <v>0</v>
      </c>
      <c r="CX105" s="7">
        <v>0</v>
      </c>
      <c r="CY105" s="13">
        <v>0</v>
      </c>
      <c r="CZ105" s="4">
        <v>0</v>
      </c>
      <c r="DA105" s="7">
        <v>0</v>
      </c>
      <c r="DB105" s="13">
        <v>0</v>
      </c>
      <c r="DC105" s="4">
        <v>0</v>
      </c>
      <c r="DD105" s="7">
        <v>0</v>
      </c>
      <c r="DE105" s="13">
        <v>0</v>
      </c>
      <c r="DF105" s="4">
        <v>0</v>
      </c>
      <c r="DG105" s="7">
        <f t="shared" si="204"/>
        <v>45833</v>
      </c>
      <c r="DH105" s="4">
        <f t="shared" si="205"/>
        <v>120736</v>
      </c>
    </row>
    <row r="106" spans="1:200" x14ac:dyDescent="0.3">
      <c r="A106" s="46">
        <v>2011</v>
      </c>
      <c r="B106" s="47" t="s">
        <v>14</v>
      </c>
      <c r="C106" s="42">
        <v>137865</v>
      </c>
      <c r="D106" s="14">
        <v>390356</v>
      </c>
      <c r="E106" s="4">
        <f t="shared" si="293"/>
        <v>2831.4365502484311</v>
      </c>
      <c r="F106" s="7">
        <v>0</v>
      </c>
      <c r="G106" s="13">
        <v>0</v>
      </c>
      <c r="H106" s="4">
        <v>0</v>
      </c>
      <c r="I106" s="7">
        <v>0</v>
      </c>
      <c r="J106" s="13">
        <v>0</v>
      </c>
      <c r="K106" s="4">
        <f t="shared" si="288"/>
        <v>0</v>
      </c>
      <c r="L106" s="7">
        <v>0</v>
      </c>
      <c r="M106" s="13">
        <v>0</v>
      </c>
      <c r="N106" s="4">
        <v>0</v>
      </c>
      <c r="O106" s="7">
        <v>0</v>
      </c>
      <c r="P106" s="13">
        <v>0</v>
      </c>
      <c r="Q106" s="4">
        <v>0</v>
      </c>
      <c r="R106" s="7">
        <v>0</v>
      </c>
      <c r="S106" s="13">
        <v>0</v>
      </c>
      <c r="T106" s="4">
        <v>0</v>
      </c>
      <c r="U106" s="7">
        <v>0</v>
      </c>
      <c r="V106" s="13">
        <v>0</v>
      </c>
      <c r="W106" s="4">
        <v>0</v>
      </c>
      <c r="X106" s="7">
        <v>0</v>
      </c>
      <c r="Y106" s="13">
        <v>0</v>
      </c>
      <c r="Z106" s="4">
        <v>0</v>
      </c>
      <c r="AA106" s="7"/>
      <c r="AB106" s="13"/>
      <c r="AC106" s="4"/>
      <c r="AD106" s="7">
        <v>0</v>
      </c>
      <c r="AE106" s="13">
        <v>0</v>
      </c>
      <c r="AF106" s="4">
        <v>0</v>
      </c>
      <c r="AG106" s="7">
        <v>0</v>
      </c>
      <c r="AH106" s="13">
        <v>0</v>
      </c>
      <c r="AI106" s="4">
        <v>0</v>
      </c>
      <c r="AJ106" s="7">
        <v>0</v>
      </c>
      <c r="AK106" s="13">
        <v>0</v>
      </c>
      <c r="AL106" s="4">
        <v>0</v>
      </c>
      <c r="AM106" s="7">
        <v>0</v>
      </c>
      <c r="AN106" s="13">
        <v>0</v>
      </c>
      <c r="AO106" s="4">
        <v>0</v>
      </c>
      <c r="AP106" s="7"/>
      <c r="AQ106" s="13"/>
      <c r="AR106" s="4"/>
      <c r="AS106" s="7">
        <v>0</v>
      </c>
      <c r="AT106" s="13">
        <v>0</v>
      </c>
      <c r="AU106" s="4">
        <v>0</v>
      </c>
      <c r="AV106" s="7">
        <v>0</v>
      </c>
      <c r="AW106" s="13">
        <v>0</v>
      </c>
      <c r="AX106" s="4">
        <v>0</v>
      </c>
      <c r="AY106" s="7"/>
      <c r="AZ106" s="13"/>
      <c r="BA106" s="4"/>
      <c r="BB106" s="7">
        <v>0</v>
      </c>
      <c r="BC106" s="13">
        <v>0</v>
      </c>
      <c r="BD106" s="4">
        <f t="shared" si="289"/>
        <v>0</v>
      </c>
      <c r="BE106" s="7">
        <v>0</v>
      </c>
      <c r="BF106" s="13">
        <v>0</v>
      </c>
      <c r="BG106" s="4">
        <v>0</v>
      </c>
      <c r="BH106" s="7">
        <v>0</v>
      </c>
      <c r="BI106" s="13">
        <v>0</v>
      </c>
      <c r="BJ106" s="4">
        <v>0</v>
      </c>
      <c r="BK106" s="7">
        <v>0</v>
      </c>
      <c r="BL106" s="13">
        <v>0</v>
      </c>
      <c r="BM106" s="4">
        <f t="shared" si="290"/>
        <v>0</v>
      </c>
      <c r="BN106" s="7">
        <v>0</v>
      </c>
      <c r="BO106" s="13">
        <v>0</v>
      </c>
      <c r="BP106" s="4">
        <v>0</v>
      </c>
      <c r="BQ106" s="7">
        <v>0</v>
      </c>
      <c r="BR106" s="13">
        <v>0</v>
      </c>
      <c r="BS106" s="4">
        <v>0</v>
      </c>
      <c r="BT106" s="7">
        <v>0</v>
      </c>
      <c r="BU106" s="13">
        <v>0</v>
      </c>
      <c r="BV106" s="4">
        <v>0</v>
      </c>
      <c r="BW106" s="7">
        <v>0</v>
      </c>
      <c r="BX106" s="13">
        <v>0</v>
      </c>
      <c r="BY106" s="4">
        <v>0</v>
      </c>
      <c r="BZ106" s="7"/>
      <c r="CA106" s="13"/>
      <c r="CB106" s="4"/>
      <c r="CC106" s="7">
        <v>0</v>
      </c>
      <c r="CD106" s="13">
        <v>0</v>
      </c>
      <c r="CE106" s="4">
        <v>0</v>
      </c>
      <c r="CF106" s="7">
        <v>0</v>
      </c>
      <c r="CG106" s="13">
        <v>0</v>
      </c>
      <c r="CH106" s="4">
        <f t="shared" si="291"/>
        <v>0</v>
      </c>
      <c r="CI106" s="7">
        <v>0</v>
      </c>
      <c r="CJ106" s="13">
        <v>0</v>
      </c>
      <c r="CK106" s="4">
        <v>0</v>
      </c>
      <c r="CL106" s="7">
        <v>0</v>
      </c>
      <c r="CM106" s="13">
        <v>0</v>
      </c>
      <c r="CN106" s="4">
        <f t="shared" si="292"/>
        <v>0</v>
      </c>
      <c r="CO106" s="7">
        <v>0</v>
      </c>
      <c r="CP106" s="13">
        <v>0</v>
      </c>
      <c r="CQ106" s="4">
        <v>0</v>
      </c>
      <c r="CR106" s="7">
        <v>0</v>
      </c>
      <c r="CS106" s="13">
        <v>0</v>
      </c>
      <c r="CT106" s="4">
        <v>0</v>
      </c>
      <c r="CU106" s="7">
        <v>0</v>
      </c>
      <c r="CV106" s="13">
        <v>0</v>
      </c>
      <c r="CW106" s="4">
        <v>0</v>
      </c>
      <c r="CX106" s="7">
        <v>0</v>
      </c>
      <c r="CY106" s="13">
        <v>0</v>
      </c>
      <c r="CZ106" s="4">
        <v>0</v>
      </c>
      <c r="DA106" s="7">
        <v>0</v>
      </c>
      <c r="DB106" s="13">
        <v>0</v>
      </c>
      <c r="DC106" s="4">
        <v>0</v>
      </c>
      <c r="DD106" s="7">
        <v>0</v>
      </c>
      <c r="DE106" s="13">
        <v>0</v>
      </c>
      <c r="DF106" s="4">
        <v>0</v>
      </c>
      <c r="DG106" s="7">
        <f t="shared" si="204"/>
        <v>137865</v>
      </c>
      <c r="DH106" s="4">
        <f t="shared" si="205"/>
        <v>390356</v>
      </c>
    </row>
    <row r="107" spans="1:200" x14ac:dyDescent="0.3">
      <c r="A107" s="46">
        <v>2011</v>
      </c>
      <c r="B107" s="47" t="s">
        <v>15</v>
      </c>
      <c r="C107" s="42">
        <v>58467</v>
      </c>
      <c r="D107" s="14">
        <v>164517</v>
      </c>
      <c r="E107" s="4">
        <f t="shared" si="293"/>
        <v>2813.8437067063469</v>
      </c>
      <c r="F107" s="7">
        <v>0</v>
      </c>
      <c r="G107" s="13">
        <v>0</v>
      </c>
      <c r="H107" s="4">
        <v>0</v>
      </c>
      <c r="I107" s="7">
        <v>0</v>
      </c>
      <c r="J107" s="13">
        <v>0</v>
      </c>
      <c r="K107" s="4">
        <f t="shared" si="288"/>
        <v>0</v>
      </c>
      <c r="L107" s="7">
        <v>0</v>
      </c>
      <c r="M107" s="13">
        <v>0</v>
      </c>
      <c r="N107" s="4">
        <v>0</v>
      </c>
      <c r="O107" s="7">
        <v>0</v>
      </c>
      <c r="P107" s="13">
        <v>0</v>
      </c>
      <c r="Q107" s="4">
        <v>0</v>
      </c>
      <c r="R107" s="7">
        <v>0</v>
      </c>
      <c r="S107" s="13">
        <v>0</v>
      </c>
      <c r="T107" s="4">
        <v>0</v>
      </c>
      <c r="U107" s="7">
        <v>0</v>
      </c>
      <c r="V107" s="13">
        <v>0</v>
      </c>
      <c r="W107" s="4">
        <v>0</v>
      </c>
      <c r="X107" s="7">
        <v>0</v>
      </c>
      <c r="Y107" s="13">
        <v>0</v>
      </c>
      <c r="Z107" s="4">
        <v>0</v>
      </c>
      <c r="AA107" s="7"/>
      <c r="AB107" s="13"/>
      <c r="AC107" s="4"/>
      <c r="AD107" s="7">
        <v>0</v>
      </c>
      <c r="AE107" s="13">
        <v>0</v>
      </c>
      <c r="AF107" s="4">
        <v>0</v>
      </c>
      <c r="AG107" s="7">
        <v>0</v>
      </c>
      <c r="AH107" s="13">
        <v>0</v>
      </c>
      <c r="AI107" s="4">
        <v>0</v>
      </c>
      <c r="AJ107" s="7">
        <v>0</v>
      </c>
      <c r="AK107" s="13">
        <v>0</v>
      </c>
      <c r="AL107" s="4">
        <v>0</v>
      </c>
      <c r="AM107" s="7">
        <v>0</v>
      </c>
      <c r="AN107" s="13">
        <v>0</v>
      </c>
      <c r="AO107" s="4">
        <v>0</v>
      </c>
      <c r="AP107" s="7"/>
      <c r="AQ107" s="13"/>
      <c r="AR107" s="4"/>
      <c r="AS107" s="7">
        <v>0</v>
      </c>
      <c r="AT107" s="13">
        <v>0</v>
      </c>
      <c r="AU107" s="4">
        <v>0</v>
      </c>
      <c r="AV107" s="7">
        <v>0</v>
      </c>
      <c r="AW107" s="13">
        <v>0</v>
      </c>
      <c r="AX107" s="4">
        <v>0</v>
      </c>
      <c r="AY107" s="7"/>
      <c r="AZ107" s="13"/>
      <c r="BA107" s="4"/>
      <c r="BB107" s="7">
        <v>0</v>
      </c>
      <c r="BC107" s="13">
        <v>0</v>
      </c>
      <c r="BD107" s="4">
        <f t="shared" si="289"/>
        <v>0</v>
      </c>
      <c r="BE107" s="7">
        <v>0</v>
      </c>
      <c r="BF107" s="13">
        <v>0</v>
      </c>
      <c r="BG107" s="4">
        <v>0</v>
      </c>
      <c r="BH107" s="7">
        <v>0</v>
      </c>
      <c r="BI107" s="13">
        <v>0</v>
      </c>
      <c r="BJ107" s="4">
        <v>0</v>
      </c>
      <c r="BK107" s="7">
        <v>0</v>
      </c>
      <c r="BL107" s="13">
        <v>0</v>
      </c>
      <c r="BM107" s="4">
        <f t="shared" si="290"/>
        <v>0</v>
      </c>
      <c r="BN107" s="7">
        <v>0</v>
      </c>
      <c r="BO107" s="13">
        <v>0</v>
      </c>
      <c r="BP107" s="4">
        <v>0</v>
      </c>
      <c r="BQ107" s="7">
        <v>0</v>
      </c>
      <c r="BR107" s="13">
        <v>0</v>
      </c>
      <c r="BS107" s="4">
        <v>0</v>
      </c>
      <c r="BT107" s="7">
        <v>0</v>
      </c>
      <c r="BU107" s="13">
        <v>0</v>
      </c>
      <c r="BV107" s="4">
        <v>0</v>
      </c>
      <c r="BW107" s="7">
        <v>0</v>
      </c>
      <c r="BX107" s="13">
        <v>0</v>
      </c>
      <c r="BY107" s="4">
        <v>0</v>
      </c>
      <c r="BZ107" s="7"/>
      <c r="CA107" s="13"/>
      <c r="CB107" s="4"/>
      <c r="CC107" s="7">
        <v>0</v>
      </c>
      <c r="CD107" s="13">
        <v>0</v>
      </c>
      <c r="CE107" s="4">
        <v>0</v>
      </c>
      <c r="CF107" s="7">
        <v>0</v>
      </c>
      <c r="CG107" s="13">
        <v>0</v>
      </c>
      <c r="CH107" s="4">
        <f t="shared" si="291"/>
        <v>0</v>
      </c>
      <c r="CI107" s="7">
        <v>0</v>
      </c>
      <c r="CJ107" s="13">
        <v>0</v>
      </c>
      <c r="CK107" s="4">
        <v>0</v>
      </c>
      <c r="CL107" s="7">
        <v>0</v>
      </c>
      <c r="CM107" s="13">
        <v>0</v>
      </c>
      <c r="CN107" s="4">
        <f t="shared" si="292"/>
        <v>0</v>
      </c>
      <c r="CO107" s="7">
        <v>0</v>
      </c>
      <c r="CP107" s="13">
        <v>0</v>
      </c>
      <c r="CQ107" s="4">
        <v>0</v>
      </c>
      <c r="CR107" s="7">
        <v>0</v>
      </c>
      <c r="CS107" s="13">
        <v>0</v>
      </c>
      <c r="CT107" s="4">
        <v>0</v>
      </c>
      <c r="CU107" s="7">
        <v>0</v>
      </c>
      <c r="CV107" s="13">
        <v>0</v>
      </c>
      <c r="CW107" s="4">
        <v>0</v>
      </c>
      <c r="CX107" s="7">
        <v>0</v>
      </c>
      <c r="CY107" s="13">
        <v>0</v>
      </c>
      <c r="CZ107" s="4">
        <v>0</v>
      </c>
      <c r="DA107" s="7">
        <v>0</v>
      </c>
      <c r="DB107" s="13">
        <v>0</v>
      </c>
      <c r="DC107" s="4">
        <v>0</v>
      </c>
      <c r="DD107" s="7">
        <v>0</v>
      </c>
      <c r="DE107" s="13">
        <v>0</v>
      </c>
      <c r="DF107" s="4">
        <v>0</v>
      </c>
      <c r="DG107" s="7">
        <f t="shared" si="204"/>
        <v>58467</v>
      </c>
      <c r="DH107" s="4">
        <f t="shared" si="205"/>
        <v>164517</v>
      </c>
    </row>
    <row r="108" spans="1:200" x14ac:dyDescent="0.3">
      <c r="A108" s="46">
        <v>2011</v>
      </c>
      <c r="B108" s="47" t="s">
        <v>16</v>
      </c>
      <c r="C108" s="42">
        <v>74734</v>
      </c>
      <c r="D108" s="14">
        <v>209866</v>
      </c>
      <c r="E108" s="4">
        <f t="shared" si="293"/>
        <v>2808.1729868600637</v>
      </c>
      <c r="F108" s="7">
        <v>0</v>
      </c>
      <c r="G108" s="13">
        <v>0</v>
      </c>
      <c r="H108" s="4">
        <v>0</v>
      </c>
      <c r="I108" s="7">
        <v>0</v>
      </c>
      <c r="J108" s="13">
        <v>0</v>
      </c>
      <c r="K108" s="4">
        <f t="shared" si="288"/>
        <v>0</v>
      </c>
      <c r="L108" s="7">
        <v>0</v>
      </c>
      <c r="M108" s="13">
        <v>0</v>
      </c>
      <c r="N108" s="4">
        <v>0</v>
      </c>
      <c r="O108" s="7">
        <v>0</v>
      </c>
      <c r="P108" s="13">
        <v>0</v>
      </c>
      <c r="Q108" s="4">
        <v>0</v>
      </c>
      <c r="R108" s="7">
        <v>0</v>
      </c>
      <c r="S108" s="13">
        <v>0</v>
      </c>
      <c r="T108" s="4">
        <v>0</v>
      </c>
      <c r="U108" s="7">
        <v>0</v>
      </c>
      <c r="V108" s="13">
        <v>0</v>
      </c>
      <c r="W108" s="4">
        <v>0</v>
      </c>
      <c r="X108" s="7">
        <v>0</v>
      </c>
      <c r="Y108" s="13">
        <v>0</v>
      </c>
      <c r="Z108" s="4">
        <v>0</v>
      </c>
      <c r="AA108" s="7"/>
      <c r="AB108" s="13"/>
      <c r="AC108" s="4"/>
      <c r="AD108" s="7">
        <v>0</v>
      </c>
      <c r="AE108" s="13">
        <v>0</v>
      </c>
      <c r="AF108" s="4">
        <v>0</v>
      </c>
      <c r="AG108" s="7">
        <v>0</v>
      </c>
      <c r="AH108" s="13">
        <v>0</v>
      </c>
      <c r="AI108" s="4">
        <v>0</v>
      </c>
      <c r="AJ108" s="7">
        <v>0</v>
      </c>
      <c r="AK108" s="13">
        <v>0</v>
      </c>
      <c r="AL108" s="4">
        <v>0</v>
      </c>
      <c r="AM108" s="7">
        <v>0</v>
      </c>
      <c r="AN108" s="13">
        <v>0</v>
      </c>
      <c r="AO108" s="4">
        <v>0</v>
      </c>
      <c r="AP108" s="7"/>
      <c r="AQ108" s="13"/>
      <c r="AR108" s="4"/>
      <c r="AS108" s="7">
        <v>0</v>
      </c>
      <c r="AT108" s="13">
        <v>0</v>
      </c>
      <c r="AU108" s="4">
        <v>0</v>
      </c>
      <c r="AV108" s="7">
        <v>0</v>
      </c>
      <c r="AW108" s="13">
        <v>0</v>
      </c>
      <c r="AX108" s="4">
        <v>0</v>
      </c>
      <c r="AY108" s="7"/>
      <c r="AZ108" s="13"/>
      <c r="BA108" s="4"/>
      <c r="BB108" s="7">
        <v>0</v>
      </c>
      <c r="BC108" s="13">
        <v>0</v>
      </c>
      <c r="BD108" s="4">
        <f t="shared" si="289"/>
        <v>0</v>
      </c>
      <c r="BE108" s="7">
        <v>0</v>
      </c>
      <c r="BF108" s="13">
        <v>0</v>
      </c>
      <c r="BG108" s="4">
        <v>0</v>
      </c>
      <c r="BH108" s="7">
        <v>0</v>
      </c>
      <c r="BI108" s="13">
        <v>0</v>
      </c>
      <c r="BJ108" s="4">
        <v>0</v>
      </c>
      <c r="BK108" s="7">
        <v>0</v>
      </c>
      <c r="BL108" s="13">
        <v>0</v>
      </c>
      <c r="BM108" s="4">
        <f t="shared" si="290"/>
        <v>0</v>
      </c>
      <c r="BN108" s="7">
        <v>0</v>
      </c>
      <c r="BO108" s="13">
        <v>0</v>
      </c>
      <c r="BP108" s="4">
        <v>0</v>
      </c>
      <c r="BQ108" s="7">
        <v>0</v>
      </c>
      <c r="BR108" s="13">
        <v>0</v>
      </c>
      <c r="BS108" s="4">
        <v>0</v>
      </c>
      <c r="BT108" s="7">
        <v>0</v>
      </c>
      <c r="BU108" s="13">
        <v>0</v>
      </c>
      <c r="BV108" s="4">
        <v>0</v>
      </c>
      <c r="BW108" s="7">
        <v>0</v>
      </c>
      <c r="BX108" s="13">
        <v>0</v>
      </c>
      <c r="BY108" s="4">
        <v>0</v>
      </c>
      <c r="BZ108" s="7"/>
      <c r="CA108" s="13"/>
      <c r="CB108" s="4"/>
      <c r="CC108" s="7">
        <v>0</v>
      </c>
      <c r="CD108" s="13">
        <v>0</v>
      </c>
      <c r="CE108" s="4">
        <v>0</v>
      </c>
      <c r="CF108" s="7">
        <v>0</v>
      </c>
      <c r="CG108" s="13">
        <v>0</v>
      </c>
      <c r="CH108" s="4">
        <f t="shared" si="291"/>
        <v>0</v>
      </c>
      <c r="CI108" s="7">
        <v>0</v>
      </c>
      <c r="CJ108" s="13">
        <v>0</v>
      </c>
      <c r="CK108" s="4">
        <v>0</v>
      </c>
      <c r="CL108" s="7">
        <v>0</v>
      </c>
      <c r="CM108" s="13">
        <v>0</v>
      </c>
      <c r="CN108" s="4">
        <f t="shared" si="292"/>
        <v>0</v>
      </c>
      <c r="CO108" s="7">
        <v>0</v>
      </c>
      <c r="CP108" s="13">
        <v>0</v>
      </c>
      <c r="CQ108" s="4">
        <v>0</v>
      </c>
      <c r="CR108" s="7">
        <v>0</v>
      </c>
      <c r="CS108" s="13">
        <v>0</v>
      </c>
      <c r="CT108" s="4">
        <v>0</v>
      </c>
      <c r="CU108" s="7">
        <v>0</v>
      </c>
      <c r="CV108" s="13">
        <v>0</v>
      </c>
      <c r="CW108" s="4">
        <v>0</v>
      </c>
      <c r="CX108" s="7">
        <v>0</v>
      </c>
      <c r="CY108" s="13">
        <v>0</v>
      </c>
      <c r="CZ108" s="4">
        <v>0</v>
      </c>
      <c r="DA108" s="7">
        <v>0</v>
      </c>
      <c r="DB108" s="13">
        <v>0</v>
      </c>
      <c r="DC108" s="4">
        <v>0</v>
      </c>
      <c r="DD108" s="7">
        <v>0</v>
      </c>
      <c r="DE108" s="13">
        <v>0</v>
      </c>
      <c r="DF108" s="4">
        <v>0</v>
      </c>
      <c r="DG108" s="7">
        <f t="shared" si="204"/>
        <v>74734</v>
      </c>
      <c r="DH108" s="4">
        <f t="shared" si="205"/>
        <v>209866</v>
      </c>
    </row>
    <row r="109" spans="1:200" ht="15" thickBot="1" x14ac:dyDescent="0.35">
      <c r="A109" s="48"/>
      <c r="B109" s="49" t="s">
        <v>17</v>
      </c>
      <c r="C109" s="41">
        <f>SUM(C97:C108)</f>
        <v>945355</v>
      </c>
      <c r="D109" s="31">
        <f>SUM(D97:D108)</f>
        <v>2603825</v>
      </c>
      <c r="E109" s="32"/>
      <c r="F109" s="41">
        <f t="shared" ref="F109:G109" si="295">SUM(F97:F108)</f>
        <v>0</v>
      </c>
      <c r="G109" s="31">
        <f t="shared" si="295"/>
        <v>0</v>
      </c>
      <c r="H109" s="32"/>
      <c r="I109" s="41">
        <f t="shared" ref="I109:J109" si="296">SUM(I97:I108)</f>
        <v>0</v>
      </c>
      <c r="J109" s="31">
        <f t="shared" si="296"/>
        <v>0</v>
      </c>
      <c r="K109" s="32"/>
      <c r="L109" s="41">
        <f t="shared" ref="L109:M109" si="297">SUM(L97:L108)</f>
        <v>0</v>
      </c>
      <c r="M109" s="31">
        <f t="shared" si="297"/>
        <v>0</v>
      </c>
      <c r="N109" s="32"/>
      <c r="O109" s="41">
        <f t="shared" ref="O109:P109" si="298">SUM(O97:O108)</f>
        <v>0</v>
      </c>
      <c r="P109" s="31">
        <f t="shared" si="298"/>
        <v>0</v>
      </c>
      <c r="Q109" s="32"/>
      <c r="R109" s="41">
        <f t="shared" ref="R109:S109" si="299">SUM(R97:R108)</f>
        <v>0</v>
      </c>
      <c r="S109" s="31">
        <f t="shared" si="299"/>
        <v>0</v>
      </c>
      <c r="T109" s="32"/>
      <c r="U109" s="41">
        <f t="shared" ref="U109:V109" si="300">SUM(U97:U108)</f>
        <v>0</v>
      </c>
      <c r="V109" s="31">
        <f t="shared" si="300"/>
        <v>0</v>
      </c>
      <c r="W109" s="32"/>
      <c r="X109" s="41">
        <f t="shared" ref="X109:Y109" si="301">SUM(X97:X108)</f>
        <v>0</v>
      </c>
      <c r="Y109" s="31">
        <f t="shared" si="301"/>
        <v>0</v>
      </c>
      <c r="Z109" s="32"/>
      <c r="AA109" s="41"/>
      <c r="AB109" s="31"/>
      <c r="AC109" s="32"/>
      <c r="AD109" s="41">
        <f t="shared" ref="AD109:AE109" si="302">SUM(AD97:AD108)</f>
        <v>0</v>
      </c>
      <c r="AE109" s="31">
        <f t="shared" si="302"/>
        <v>0</v>
      </c>
      <c r="AF109" s="32"/>
      <c r="AG109" s="41">
        <f t="shared" ref="AG109:AH109" si="303">SUM(AG97:AG108)</f>
        <v>189</v>
      </c>
      <c r="AH109" s="31">
        <f t="shared" si="303"/>
        <v>818</v>
      </c>
      <c r="AI109" s="32"/>
      <c r="AJ109" s="41">
        <f t="shared" ref="AJ109:AK109" si="304">SUM(AJ97:AJ108)</f>
        <v>0</v>
      </c>
      <c r="AK109" s="31">
        <f t="shared" si="304"/>
        <v>1</v>
      </c>
      <c r="AL109" s="32"/>
      <c r="AM109" s="41">
        <f t="shared" ref="AM109:AN109" si="305">SUM(AM97:AM108)</f>
        <v>0</v>
      </c>
      <c r="AN109" s="31">
        <f t="shared" si="305"/>
        <v>0</v>
      </c>
      <c r="AO109" s="32"/>
      <c r="AP109" s="41"/>
      <c r="AQ109" s="31"/>
      <c r="AR109" s="32"/>
      <c r="AS109" s="41">
        <f t="shared" ref="AS109:AT109" si="306">SUM(AS97:AS108)</f>
        <v>0</v>
      </c>
      <c r="AT109" s="31">
        <f t="shared" si="306"/>
        <v>0</v>
      </c>
      <c r="AU109" s="32"/>
      <c r="AV109" s="41">
        <f t="shared" ref="AV109:AW109" si="307">SUM(AV97:AV108)</f>
        <v>0</v>
      </c>
      <c r="AW109" s="31">
        <f t="shared" si="307"/>
        <v>0</v>
      </c>
      <c r="AX109" s="32"/>
      <c r="AY109" s="41"/>
      <c r="AZ109" s="31"/>
      <c r="BA109" s="32"/>
      <c r="BB109" s="41">
        <f t="shared" ref="BB109:BC109" si="308">SUM(BB97:BB108)</f>
        <v>0</v>
      </c>
      <c r="BC109" s="31">
        <f t="shared" si="308"/>
        <v>0</v>
      </c>
      <c r="BD109" s="32"/>
      <c r="BE109" s="41">
        <f t="shared" ref="BE109:BF109" si="309">SUM(BE97:BE108)</f>
        <v>0</v>
      </c>
      <c r="BF109" s="31">
        <f t="shared" si="309"/>
        <v>0</v>
      </c>
      <c r="BG109" s="32"/>
      <c r="BH109" s="41">
        <f t="shared" ref="BH109:BI109" si="310">SUM(BH97:BH108)</f>
        <v>0</v>
      </c>
      <c r="BI109" s="31">
        <f t="shared" si="310"/>
        <v>0</v>
      </c>
      <c r="BJ109" s="32"/>
      <c r="BK109" s="41">
        <f t="shared" ref="BK109:BL109" si="311">SUM(BK97:BK108)</f>
        <v>0</v>
      </c>
      <c r="BL109" s="31">
        <f t="shared" si="311"/>
        <v>0</v>
      </c>
      <c r="BM109" s="32"/>
      <c r="BN109" s="41">
        <f t="shared" ref="BN109:BO109" si="312">SUM(BN97:BN108)</f>
        <v>0</v>
      </c>
      <c r="BO109" s="31">
        <f t="shared" si="312"/>
        <v>0</v>
      </c>
      <c r="BP109" s="32"/>
      <c r="BQ109" s="41">
        <f t="shared" ref="BQ109:BR109" si="313">SUM(BQ97:BQ108)</f>
        <v>0</v>
      </c>
      <c r="BR109" s="31">
        <f t="shared" si="313"/>
        <v>0</v>
      </c>
      <c r="BS109" s="32"/>
      <c r="BT109" s="41">
        <f t="shared" ref="BT109:BU109" si="314">SUM(BT97:BT108)</f>
        <v>0</v>
      </c>
      <c r="BU109" s="31">
        <f t="shared" si="314"/>
        <v>0</v>
      </c>
      <c r="BV109" s="32"/>
      <c r="BW109" s="41">
        <f t="shared" ref="BW109:BX109" si="315">SUM(BW97:BW108)</f>
        <v>0</v>
      </c>
      <c r="BX109" s="31">
        <f t="shared" si="315"/>
        <v>0</v>
      </c>
      <c r="BY109" s="32"/>
      <c r="BZ109" s="41"/>
      <c r="CA109" s="31"/>
      <c r="CB109" s="32"/>
      <c r="CC109" s="41">
        <f t="shared" ref="CC109:CD109" si="316">SUM(CC97:CC108)</f>
        <v>0</v>
      </c>
      <c r="CD109" s="31">
        <f t="shared" si="316"/>
        <v>0</v>
      </c>
      <c r="CE109" s="32"/>
      <c r="CF109" s="41">
        <f t="shared" ref="CF109:CG109" si="317">SUM(CF97:CF108)</f>
        <v>0</v>
      </c>
      <c r="CG109" s="31">
        <f t="shared" si="317"/>
        <v>0</v>
      </c>
      <c r="CH109" s="32"/>
      <c r="CI109" s="41">
        <f t="shared" ref="CI109:CJ109" si="318">SUM(CI97:CI108)</f>
        <v>0</v>
      </c>
      <c r="CJ109" s="31">
        <f t="shared" si="318"/>
        <v>1</v>
      </c>
      <c r="CK109" s="32"/>
      <c r="CL109" s="41">
        <f t="shared" ref="CL109:CM109" si="319">SUM(CL97:CL108)</f>
        <v>0</v>
      </c>
      <c r="CM109" s="31">
        <f t="shared" si="319"/>
        <v>0</v>
      </c>
      <c r="CN109" s="32"/>
      <c r="CO109" s="41">
        <f t="shared" ref="CO109:CP109" si="320">SUM(CO97:CO108)</f>
        <v>0</v>
      </c>
      <c r="CP109" s="31">
        <f t="shared" si="320"/>
        <v>0</v>
      </c>
      <c r="CQ109" s="32"/>
      <c r="CR109" s="41">
        <f t="shared" ref="CR109:CS109" si="321">SUM(CR97:CR108)</f>
        <v>0</v>
      </c>
      <c r="CS109" s="31">
        <f t="shared" si="321"/>
        <v>6</v>
      </c>
      <c r="CT109" s="32"/>
      <c r="CU109" s="41">
        <f t="shared" ref="CU109:CV109" si="322">SUM(CU97:CU108)</f>
        <v>0</v>
      </c>
      <c r="CV109" s="31">
        <f t="shared" si="322"/>
        <v>6</v>
      </c>
      <c r="CW109" s="32"/>
      <c r="CX109" s="41">
        <f t="shared" ref="CX109:CY109" si="323">SUM(CX97:CX108)</f>
        <v>0</v>
      </c>
      <c r="CY109" s="31">
        <f t="shared" si="323"/>
        <v>0</v>
      </c>
      <c r="CZ109" s="32"/>
      <c r="DA109" s="41">
        <f t="shared" ref="DA109:DB109" si="324">SUM(DA97:DA108)</f>
        <v>0</v>
      </c>
      <c r="DB109" s="31">
        <f t="shared" si="324"/>
        <v>0</v>
      </c>
      <c r="DC109" s="32"/>
      <c r="DD109" s="41">
        <f t="shared" ref="DD109:DE109" si="325">SUM(DD97:DD108)</f>
        <v>0</v>
      </c>
      <c r="DE109" s="31">
        <f t="shared" si="325"/>
        <v>0</v>
      </c>
      <c r="DF109" s="32"/>
      <c r="DG109" s="41">
        <f t="shared" si="204"/>
        <v>945544</v>
      </c>
      <c r="DH109" s="32">
        <f t="shared" si="205"/>
        <v>2604657</v>
      </c>
      <c r="DZ109" s="2"/>
      <c r="EE109" s="2"/>
      <c r="EJ109" s="2"/>
      <c r="EO109" s="2"/>
      <c r="ET109" s="2"/>
      <c r="EY109" s="2"/>
      <c r="FD109" s="2"/>
      <c r="FI109" s="2"/>
      <c r="FN109" s="2"/>
      <c r="FS109" s="2"/>
      <c r="FX109" s="2"/>
      <c r="GC109" s="2"/>
      <c r="GH109" s="2"/>
      <c r="GM109" s="2"/>
      <c r="GR109" s="2"/>
    </row>
    <row r="110" spans="1:200" x14ac:dyDescent="0.3">
      <c r="A110" s="46">
        <v>2012</v>
      </c>
      <c r="B110" s="47" t="s">
        <v>5</v>
      </c>
      <c r="C110" s="42">
        <v>58261</v>
      </c>
      <c r="D110" s="14">
        <v>160403</v>
      </c>
      <c r="E110" s="4">
        <f>D110/C110*1000</f>
        <v>2753.1796570604693</v>
      </c>
      <c r="F110" s="7">
        <v>0</v>
      </c>
      <c r="G110" s="13">
        <v>0</v>
      </c>
      <c r="H110" s="4">
        <v>0</v>
      </c>
      <c r="I110" s="7">
        <v>0</v>
      </c>
      <c r="J110" s="13">
        <v>0</v>
      </c>
      <c r="K110" s="4">
        <f t="shared" ref="K110:K121" si="326">IF(I110=0,0,J110/I110*1000)</f>
        <v>0</v>
      </c>
      <c r="L110" s="7">
        <v>0</v>
      </c>
      <c r="M110" s="13">
        <v>0</v>
      </c>
      <c r="N110" s="4">
        <v>0</v>
      </c>
      <c r="O110" s="7">
        <v>0</v>
      </c>
      <c r="P110" s="13">
        <v>0</v>
      </c>
      <c r="Q110" s="4">
        <v>0</v>
      </c>
      <c r="R110" s="7">
        <v>0</v>
      </c>
      <c r="S110" s="13">
        <v>0</v>
      </c>
      <c r="T110" s="4">
        <v>0</v>
      </c>
      <c r="U110" s="7">
        <v>0</v>
      </c>
      <c r="V110" s="13">
        <v>0</v>
      </c>
      <c r="W110" s="4">
        <v>0</v>
      </c>
      <c r="X110" s="7">
        <v>0</v>
      </c>
      <c r="Y110" s="13">
        <v>0</v>
      </c>
      <c r="Z110" s="4">
        <v>0</v>
      </c>
      <c r="AA110" s="7"/>
      <c r="AB110" s="13"/>
      <c r="AC110" s="4"/>
      <c r="AD110" s="7">
        <v>0</v>
      </c>
      <c r="AE110" s="13">
        <v>0</v>
      </c>
      <c r="AF110" s="4">
        <v>0</v>
      </c>
      <c r="AG110" s="42">
        <v>72</v>
      </c>
      <c r="AH110" s="14">
        <v>290</v>
      </c>
      <c r="AI110" s="4">
        <f t="shared" ref="AI110" si="327">AH110/AG110*1000</f>
        <v>4027.7777777777778</v>
      </c>
      <c r="AJ110" s="7">
        <v>0</v>
      </c>
      <c r="AK110" s="13">
        <v>0</v>
      </c>
      <c r="AL110" s="4">
        <v>0</v>
      </c>
      <c r="AM110" s="7">
        <v>0</v>
      </c>
      <c r="AN110" s="13">
        <v>0</v>
      </c>
      <c r="AO110" s="4">
        <v>0</v>
      </c>
      <c r="AP110" s="7"/>
      <c r="AQ110" s="13"/>
      <c r="AR110" s="4"/>
      <c r="AS110" s="7">
        <v>0</v>
      </c>
      <c r="AT110" s="13">
        <v>0</v>
      </c>
      <c r="AU110" s="4">
        <v>0</v>
      </c>
      <c r="AV110" s="7">
        <v>0</v>
      </c>
      <c r="AW110" s="13">
        <v>0</v>
      </c>
      <c r="AX110" s="4">
        <v>0</v>
      </c>
      <c r="AY110" s="7"/>
      <c r="AZ110" s="13"/>
      <c r="BA110" s="4"/>
      <c r="BB110" s="7">
        <v>0</v>
      </c>
      <c r="BC110" s="13">
        <v>0</v>
      </c>
      <c r="BD110" s="4">
        <f t="shared" ref="BD110:BD121" si="328">IF(BB110=0,0,BC110/BB110*1000)</f>
        <v>0</v>
      </c>
      <c r="BE110" s="7">
        <v>0</v>
      </c>
      <c r="BF110" s="13">
        <v>0</v>
      </c>
      <c r="BG110" s="4">
        <v>0</v>
      </c>
      <c r="BH110" s="42">
        <v>0</v>
      </c>
      <c r="BI110" s="14">
        <v>0</v>
      </c>
      <c r="BJ110" s="4">
        <v>0</v>
      </c>
      <c r="BK110" s="7">
        <v>0</v>
      </c>
      <c r="BL110" s="13">
        <v>0</v>
      </c>
      <c r="BM110" s="4">
        <f t="shared" ref="BM110:BM121" si="329">IF(BK110=0,0,BL110/BK110*1000)</f>
        <v>0</v>
      </c>
      <c r="BN110" s="7">
        <v>0</v>
      </c>
      <c r="BO110" s="13">
        <v>0</v>
      </c>
      <c r="BP110" s="4">
        <v>0</v>
      </c>
      <c r="BQ110" s="7">
        <v>0</v>
      </c>
      <c r="BR110" s="13">
        <v>0</v>
      </c>
      <c r="BS110" s="4">
        <v>0</v>
      </c>
      <c r="BT110" s="7">
        <v>0</v>
      </c>
      <c r="BU110" s="13">
        <v>0</v>
      </c>
      <c r="BV110" s="4">
        <v>0</v>
      </c>
      <c r="BW110" s="7">
        <v>0</v>
      </c>
      <c r="BX110" s="13">
        <v>0</v>
      </c>
      <c r="BY110" s="4">
        <v>0</v>
      </c>
      <c r="BZ110" s="7"/>
      <c r="CA110" s="13"/>
      <c r="CB110" s="4"/>
      <c r="CC110" s="7">
        <v>0</v>
      </c>
      <c r="CD110" s="13">
        <v>0</v>
      </c>
      <c r="CE110" s="4">
        <v>0</v>
      </c>
      <c r="CF110" s="7">
        <v>0</v>
      </c>
      <c r="CG110" s="13">
        <v>0</v>
      </c>
      <c r="CH110" s="4">
        <f t="shared" ref="CH110:CH121" si="330">IF(CF110=0,0,CG110/CF110*1000)</f>
        <v>0</v>
      </c>
      <c r="CI110" s="7">
        <v>0</v>
      </c>
      <c r="CJ110" s="13">
        <v>0</v>
      </c>
      <c r="CK110" s="4">
        <v>0</v>
      </c>
      <c r="CL110" s="7">
        <v>0</v>
      </c>
      <c r="CM110" s="13">
        <v>0</v>
      </c>
      <c r="CN110" s="4">
        <f t="shared" ref="CN110:CN121" si="331">IF(CL110=0,0,CM110/CL110*1000)</f>
        <v>0</v>
      </c>
      <c r="CO110" s="7">
        <v>0</v>
      </c>
      <c r="CP110" s="13">
        <v>0</v>
      </c>
      <c r="CQ110" s="4">
        <v>0</v>
      </c>
      <c r="CR110" s="7">
        <v>0</v>
      </c>
      <c r="CS110" s="13">
        <v>0</v>
      </c>
      <c r="CT110" s="4">
        <v>0</v>
      </c>
      <c r="CU110" s="7">
        <v>0</v>
      </c>
      <c r="CV110" s="13">
        <v>0</v>
      </c>
      <c r="CW110" s="4">
        <v>0</v>
      </c>
      <c r="CX110" s="7">
        <v>0</v>
      </c>
      <c r="CY110" s="13">
        <v>0</v>
      </c>
      <c r="CZ110" s="4">
        <v>0</v>
      </c>
      <c r="DA110" s="7">
        <v>0</v>
      </c>
      <c r="DB110" s="13">
        <v>0</v>
      </c>
      <c r="DC110" s="4">
        <v>0</v>
      </c>
      <c r="DD110" s="7">
        <v>0</v>
      </c>
      <c r="DE110" s="13">
        <v>0</v>
      </c>
      <c r="DF110" s="4">
        <v>0</v>
      </c>
      <c r="DG110" s="7">
        <f t="shared" si="204"/>
        <v>58333</v>
      </c>
      <c r="DH110" s="4">
        <f t="shared" si="205"/>
        <v>160693</v>
      </c>
    </row>
    <row r="111" spans="1:200" x14ac:dyDescent="0.3">
      <c r="A111" s="46">
        <v>2012</v>
      </c>
      <c r="B111" s="47" t="s">
        <v>6</v>
      </c>
      <c r="C111" s="42">
        <v>43666</v>
      </c>
      <c r="D111" s="14">
        <v>119895</v>
      </c>
      <c r="E111" s="4">
        <f t="shared" ref="E111:E121" si="332">D111/C111*1000</f>
        <v>2745.7289424266019</v>
      </c>
      <c r="F111" s="7">
        <v>0</v>
      </c>
      <c r="G111" s="13">
        <v>0</v>
      </c>
      <c r="H111" s="4">
        <v>0</v>
      </c>
      <c r="I111" s="7">
        <v>0</v>
      </c>
      <c r="J111" s="13">
        <v>0</v>
      </c>
      <c r="K111" s="4">
        <f t="shared" si="326"/>
        <v>0</v>
      </c>
      <c r="L111" s="7">
        <v>0</v>
      </c>
      <c r="M111" s="13">
        <v>0</v>
      </c>
      <c r="N111" s="4">
        <v>0</v>
      </c>
      <c r="O111" s="7">
        <v>0</v>
      </c>
      <c r="P111" s="13">
        <v>0</v>
      </c>
      <c r="Q111" s="4">
        <v>0</v>
      </c>
      <c r="R111" s="7">
        <v>0</v>
      </c>
      <c r="S111" s="13">
        <v>0</v>
      </c>
      <c r="T111" s="4">
        <v>0</v>
      </c>
      <c r="U111" s="7">
        <v>0</v>
      </c>
      <c r="V111" s="13">
        <v>0</v>
      </c>
      <c r="W111" s="4">
        <v>0</v>
      </c>
      <c r="X111" s="7">
        <v>0</v>
      </c>
      <c r="Y111" s="13">
        <v>0</v>
      </c>
      <c r="Z111" s="4">
        <v>0</v>
      </c>
      <c r="AA111" s="7"/>
      <c r="AB111" s="13"/>
      <c r="AC111" s="4"/>
      <c r="AD111" s="7">
        <v>0</v>
      </c>
      <c r="AE111" s="13">
        <v>0</v>
      </c>
      <c r="AF111" s="4">
        <v>0</v>
      </c>
      <c r="AG111" s="7">
        <v>0</v>
      </c>
      <c r="AH111" s="13">
        <v>0</v>
      </c>
      <c r="AI111" s="4">
        <v>0</v>
      </c>
      <c r="AJ111" s="7">
        <v>0</v>
      </c>
      <c r="AK111" s="13">
        <v>0</v>
      </c>
      <c r="AL111" s="4">
        <v>0</v>
      </c>
      <c r="AM111" s="7">
        <v>0</v>
      </c>
      <c r="AN111" s="13">
        <v>0</v>
      </c>
      <c r="AO111" s="4">
        <v>0</v>
      </c>
      <c r="AP111" s="7"/>
      <c r="AQ111" s="13"/>
      <c r="AR111" s="4"/>
      <c r="AS111" s="7">
        <v>0</v>
      </c>
      <c r="AT111" s="13">
        <v>0</v>
      </c>
      <c r="AU111" s="4">
        <v>0</v>
      </c>
      <c r="AV111" s="7">
        <v>0</v>
      </c>
      <c r="AW111" s="13">
        <v>0</v>
      </c>
      <c r="AX111" s="4">
        <v>0</v>
      </c>
      <c r="AY111" s="7"/>
      <c r="AZ111" s="13"/>
      <c r="BA111" s="4"/>
      <c r="BB111" s="7">
        <v>0</v>
      </c>
      <c r="BC111" s="13">
        <v>0</v>
      </c>
      <c r="BD111" s="4">
        <f t="shared" si="328"/>
        <v>0</v>
      </c>
      <c r="BE111" s="7">
        <v>0</v>
      </c>
      <c r="BF111" s="13">
        <v>0</v>
      </c>
      <c r="BG111" s="4">
        <v>0</v>
      </c>
      <c r="BH111" s="42">
        <v>0</v>
      </c>
      <c r="BI111" s="14">
        <v>0</v>
      </c>
      <c r="BJ111" s="4">
        <v>0</v>
      </c>
      <c r="BK111" s="7">
        <v>0</v>
      </c>
      <c r="BL111" s="13">
        <v>0</v>
      </c>
      <c r="BM111" s="4">
        <f t="shared" si="329"/>
        <v>0</v>
      </c>
      <c r="BN111" s="7">
        <v>0</v>
      </c>
      <c r="BO111" s="13">
        <v>0</v>
      </c>
      <c r="BP111" s="4">
        <v>0</v>
      </c>
      <c r="BQ111" s="7">
        <v>0</v>
      </c>
      <c r="BR111" s="13">
        <v>0</v>
      </c>
      <c r="BS111" s="4">
        <v>0</v>
      </c>
      <c r="BT111" s="7">
        <v>0</v>
      </c>
      <c r="BU111" s="13">
        <v>0</v>
      </c>
      <c r="BV111" s="4">
        <v>0</v>
      </c>
      <c r="BW111" s="7">
        <v>0</v>
      </c>
      <c r="BX111" s="13">
        <v>0</v>
      </c>
      <c r="BY111" s="4">
        <v>0</v>
      </c>
      <c r="BZ111" s="7"/>
      <c r="CA111" s="13"/>
      <c r="CB111" s="4"/>
      <c r="CC111" s="7">
        <v>0</v>
      </c>
      <c r="CD111" s="13">
        <v>0</v>
      </c>
      <c r="CE111" s="4">
        <v>0</v>
      </c>
      <c r="CF111" s="7">
        <v>0</v>
      </c>
      <c r="CG111" s="13">
        <v>0</v>
      </c>
      <c r="CH111" s="4">
        <f t="shared" si="330"/>
        <v>0</v>
      </c>
      <c r="CI111" s="7">
        <v>0</v>
      </c>
      <c r="CJ111" s="13">
        <v>0</v>
      </c>
      <c r="CK111" s="4">
        <v>0</v>
      </c>
      <c r="CL111" s="7">
        <v>0</v>
      </c>
      <c r="CM111" s="13">
        <v>0</v>
      </c>
      <c r="CN111" s="4">
        <f t="shared" si="331"/>
        <v>0</v>
      </c>
      <c r="CO111" s="7">
        <v>0</v>
      </c>
      <c r="CP111" s="13">
        <v>0</v>
      </c>
      <c r="CQ111" s="4">
        <v>0</v>
      </c>
      <c r="CR111" s="7">
        <v>0</v>
      </c>
      <c r="CS111" s="13">
        <v>0</v>
      </c>
      <c r="CT111" s="4">
        <v>0</v>
      </c>
      <c r="CU111" s="7">
        <v>0</v>
      </c>
      <c r="CV111" s="13">
        <v>0</v>
      </c>
      <c r="CW111" s="4">
        <v>0</v>
      </c>
      <c r="CX111" s="7">
        <v>0</v>
      </c>
      <c r="CY111" s="13">
        <v>0</v>
      </c>
      <c r="CZ111" s="4">
        <v>0</v>
      </c>
      <c r="DA111" s="7">
        <v>0</v>
      </c>
      <c r="DB111" s="13">
        <v>0</v>
      </c>
      <c r="DC111" s="4">
        <v>0</v>
      </c>
      <c r="DD111" s="7">
        <v>0</v>
      </c>
      <c r="DE111" s="13">
        <v>0</v>
      </c>
      <c r="DF111" s="4">
        <v>0</v>
      </c>
      <c r="DG111" s="7">
        <f t="shared" si="204"/>
        <v>43666</v>
      </c>
      <c r="DH111" s="4">
        <f t="shared" si="205"/>
        <v>119895</v>
      </c>
    </row>
    <row r="112" spans="1:200" x14ac:dyDescent="0.3">
      <c r="A112" s="46">
        <v>2012</v>
      </c>
      <c r="B112" s="47" t="s">
        <v>7</v>
      </c>
      <c r="C112" s="42">
        <v>130179</v>
      </c>
      <c r="D112" s="14">
        <v>363548</v>
      </c>
      <c r="E112" s="4">
        <f t="shared" si="332"/>
        <v>2792.6777744490278</v>
      </c>
      <c r="F112" s="7">
        <v>0</v>
      </c>
      <c r="G112" s="13">
        <v>0</v>
      </c>
      <c r="H112" s="4">
        <v>0</v>
      </c>
      <c r="I112" s="7">
        <v>0</v>
      </c>
      <c r="J112" s="13">
        <v>0</v>
      </c>
      <c r="K112" s="4">
        <f t="shared" si="326"/>
        <v>0</v>
      </c>
      <c r="L112" s="7">
        <v>0</v>
      </c>
      <c r="M112" s="13">
        <v>0</v>
      </c>
      <c r="N112" s="4">
        <v>0</v>
      </c>
      <c r="O112" s="7">
        <v>0</v>
      </c>
      <c r="P112" s="13">
        <v>0</v>
      </c>
      <c r="Q112" s="4">
        <v>0</v>
      </c>
      <c r="R112" s="7">
        <v>0</v>
      </c>
      <c r="S112" s="13">
        <v>0</v>
      </c>
      <c r="T112" s="4">
        <v>0</v>
      </c>
      <c r="U112" s="7">
        <v>0</v>
      </c>
      <c r="V112" s="13">
        <v>0</v>
      </c>
      <c r="W112" s="4">
        <v>0</v>
      </c>
      <c r="X112" s="7">
        <v>0</v>
      </c>
      <c r="Y112" s="13">
        <v>0</v>
      </c>
      <c r="Z112" s="4">
        <v>0</v>
      </c>
      <c r="AA112" s="7"/>
      <c r="AB112" s="13"/>
      <c r="AC112" s="4"/>
      <c r="AD112" s="7">
        <v>0</v>
      </c>
      <c r="AE112" s="13">
        <v>0</v>
      </c>
      <c r="AF112" s="4">
        <v>0</v>
      </c>
      <c r="AG112" s="7">
        <v>0</v>
      </c>
      <c r="AH112" s="13">
        <v>0</v>
      </c>
      <c r="AI112" s="4">
        <v>0</v>
      </c>
      <c r="AJ112" s="7">
        <v>0</v>
      </c>
      <c r="AK112" s="13">
        <v>0</v>
      </c>
      <c r="AL112" s="4">
        <v>0</v>
      </c>
      <c r="AM112" s="7">
        <v>0</v>
      </c>
      <c r="AN112" s="13">
        <v>0</v>
      </c>
      <c r="AO112" s="4">
        <v>0</v>
      </c>
      <c r="AP112" s="7"/>
      <c r="AQ112" s="13"/>
      <c r="AR112" s="4"/>
      <c r="AS112" s="7">
        <v>0</v>
      </c>
      <c r="AT112" s="13">
        <v>0</v>
      </c>
      <c r="AU112" s="4">
        <v>0</v>
      </c>
      <c r="AV112" s="7">
        <v>0</v>
      </c>
      <c r="AW112" s="13">
        <v>0</v>
      </c>
      <c r="AX112" s="4">
        <v>0</v>
      </c>
      <c r="AY112" s="7"/>
      <c r="AZ112" s="13"/>
      <c r="BA112" s="4"/>
      <c r="BB112" s="7">
        <v>0</v>
      </c>
      <c r="BC112" s="13">
        <v>0</v>
      </c>
      <c r="BD112" s="4">
        <f t="shared" si="328"/>
        <v>0</v>
      </c>
      <c r="BE112" s="7">
        <v>0</v>
      </c>
      <c r="BF112" s="13">
        <v>0</v>
      </c>
      <c r="BG112" s="4">
        <v>0</v>
      </c>
      <c r="BH112" s="42">
        <v>0</v>
      </c>
      <c r="BI112" s="14">
        <v>0</v>
      </c>
      <c r="BJ112" s="4">
        <v>0</v>
      </c>
      <c r="BK112" s="42">
        <v>0</v>
      </c>
      <c r="BL112" s="14">
        <v>0</v>
      </c>
      <c r="BM112" s="4">
        <f t="shared" si="329"/>
        <v>0</v>
      </c>
      <c r="BN112" s="42">
        <v>34</v>
      </c>
      <c r="BO112" s="14">
        <v>116</v>
      </c>
      <c r="BP112" s="4">
        <f t="shared" ref="BP112" si="333">BO112/BN112*1000</f>
        <v>3411.7647058823527</v>
      </c>
      <c r="BQ112" s="7">
        <v>0</v>
      </c>
      <c r="BR112" s="13">
        <v>0</v>
      </c>
      <c r="BS112" s="4">
        <v>0</v>
      </c>
      <c r="BT112" s="42">
        <v>1</v>
      </c>
      <c r="BU112" s="14">
        <v>6</v>
      </c>
      <c r="BV112" s="4">
        <f t="shared" ref="BV112" si="334">BU112/BT112*1000</f>
        <v>6000</v>
      </c>
      <c r="BW112" s="7">
        <v>0</v>
      </c>
      <c r="BX112" s="13">
        <v>0</v>
      </c>
      <c r="BY112" s="4">
        <v>0</v>
      </c>
      <c r="BZ112" s="7"/>
      <c r="CA112" s="13"/>
      <c r="CB112" s="4"/>
      <c r="CC112" s="7">
        <v>0</v>
      </c>
      <c r="CD112" s="13">
        <v>0</v>
      </c>
      <c r="CE112" s="4">
        <v>0</v>
      </c>
      <c r="CF112" s="7">
        <v>0</v>
      </c>
      <c r="CG112" s="13">
        <v>0</v>
      </c>
      <c r="CH112" s="4">
        <f t="shared" si="330"/>
        <v>0</v>
      </c>
      <c r="CI112" s="7">
        <v>0</v>
      </c>
      <c r="CJ112" s="13">
        <v>0</v>
      </c>
      <c r="CK112" s="4">
        <v>0</v>
      </c>
      <c r="CL112" s="7">
        <v>0</v>
      </c>
      <c r="CM112" s="13">
        <v>0</v>
      </c>
      <c r="CN112" s="4">
        <f t="shared" si="331"/>
        <v>0</v>
      </c>
      <c r="CO112" s="7">
        <v>0</v>
      </c>
      <c r="CP112" s="13">
        <v>0</v>
      </c>
      <c r="CQ112" s="4">
        <v>0</v>
      </c>
      <c r="CR112" s="7">
        <v>0</v>
      </c>
      <c r="CS112" s="13">
        <v>0</v>
      </c>
      <c r="CT112" s="4">
        <v>0</v>
      </c>
      <c r="CU112" s="7">
        <v>0</v>
      </c>
      <c r="CV112" s="13">
        <v>0</v>
      </c>
      <c r="CW112" s="4">
        <v>0</v>
      </c>
      <c r="CX112" s="7">
        <v>0</v>
      </c>
      <c r="CY112" s="13">
        <v>0</v>
      </c>
      <c r="CZ112" s="4">
        <v>0</v>
      </c>
      <c r="DA112" s="7">
        <v>0</v>
      </c>
      <c r="DB112" s="13">
        <v>0</v>
      </c>
      <c r="DC112" s="4">
        <v>0</v>
      </c>
      <c r="DD112" s="7">
        <v>0</v>
      </c>
      <c r="DE112" s="13">
        <v>0</v>
      </c>
      <c r="DF112" s="4">
        <v>0</v>
      </c>
      <c r="DG112" s="7">
        <f t="shared" si="204"/>
        <v>130214</v>
      </c>
      <c r="DH112" s="4">
        <f t="shared" si="205"/>
        <v>363670</v>
      </c>
    </row>
    <row r="113" spans="1:200" x14ac:dyDescent="0.3">
      <c r="A113" s="46">
        <v>2012</v>
      </c>
      <c r="B113" s="47" t="s">
        <v>8</v>
      </c>
      <c r="C113" s="42">
        <v>38866</v>
      </c>
      <c r="D113" s="14">
        <v>122529</v>
      </c>
      <c r="E113" s="4">
        <f t="shared" si="332"/>
        <v>3152.6012453043791</v>
      </c>
      <c r="F113" s="7">
        <v>0</v>
      </c>
      <c r="G113" s="13">
        <v>0</v>
      </c>
      <c r="H113" s="4">
        <v>0</v>
      </c>
      <c r="I113" s="7">
        <v>0</v>
      </c>
      <c r="J113" s="13">
        <v>0</v>
      </c>
      <c r="K113" s="4">
        <f t="shared" si="326"/>
        <v>0</v>
      </c>
      <c r="L113" s="7">
        <v>0</v>
      </c>
      <c r="M113" s="13">
        <v>0</v>
      </c>
      <c r="N113" s="4">
        <v>0</v>
      </c>
      <c r="O113" s="7">
        <v>0</v>
      </c>
      <c r="P113" s="13">
        <v>0</v>
      </c>
      <c r="Q113" s="4">
        <v>0</v>
      </c>
      <c r="R113" s="7">
        <v>0</v>
      </c>
      <c r="S113" s="13">
        <v>0</v>
      </c>
      <c r="T113" s="4">
        <v>0</v>
      </c>
      <c r="U113" s="7">
        <v>0</v>
      </c>
      <c r="V113" s="13">
        <v>0</v>
      </c>
      <c r="W113" s="4">
        <v>0</v>
      </c>
      <c r="X113" s="7">
        <v>0</v>
      </c>
      <c r="Y113" s="13">
        <v>0</v>
      </c>
      <c r="Z113" s="4">
        <v>0</v>
      </c>
      <c r="AA113" s="7"/>
      <c r="AB113" s="13"/>
      <c r="AC113" s="4"/>
      <c r="AD113" s="7">
        <v>0</v>
      </c>
      <c r="AE113" s="13">
        <v>0</v>
      </c>
      <c r="AF113" s="4">
        <v>0</v>
      </c>
      <c r="AG113" s="7">
        <v>0</v>
      </c>
      <c r="AH113" s="13">
        <v>0</v>
      </c>
      <c r="AI113" s="4">
        <v>0</v>
      </c>
      <c r="AJ113" s="7">
        <v>0</v>
      </c>
      <c r="AK113" s="13">
        <v>1</v>
      </c>
      <c r="AL113" s="4">
        <v>0</v>
      </c>
      <c r="AM113" s="7">
        <v>0</v>
      </c>
      <c r="AN113" s="13">
        <v>0</v>
      </c>
      <c r="AO113" s="4">
        <v>0</v>
      </c>
      <c r="AP113" s="7"/>
      <c r="AQ113" s="13"/>
      <c r="AR113" s="4"/>
      <c r="AS113" s="7">
        <v>0</v>
      </c>
      <c r="AT113" s="13">
        <v>0</v>
      </c>
      <c r="AU113" s="4">
        <v>0</v>
      </c>
      <c r="AV113" s="7">
        <v>0</v>
      </c>
      <c r="AW113" s="13">
        <v>0</v>
      </c>
      <c r="AX113" s="4">
        <v>0</v>
      </c>
      <c r="AY113" s="7"/>
      <c r="AZ113" s="13"/>
      <c r="BA113" s="4"/>
      <c r="BB113" s="7">
        <v>0</v>
      </c>
      <c r="BC113" s="13">
        <v>0</v>
      </c>
      <c r="BD113" s="4">
        <f t="shared" si="328"/>
        <v>0</v>
      </c>
      <c r="BE113" s="7">
        <v>0</v>
      </c>
      <c r="BF113" s="13">
        <v>0</v>
      </c>
      <c r="BG113" s="4">
        <v>0</v>
      </c>
      <c r="BH113" s="42">
        <v>0</v>
      </c>
      <c r="BI113" s="14">
        <v>0</v>
      </c>
      <c r="BJ113" s="4">
        <v>0</v>
      </c>
      <c r="BK113" s="7">
        <v>0</v>
      </c>
      <c r="BL113" s="13">
        <v>0</v>
      </c>
      <c r="BM113" s="4">
        <f t="shared" si="329"/>
        <v>0</v>
      </c>
      <c r="BN113" s="7">
        <v>0</v>
      </c>
      <c r="BO113" s="13">
        <v>0</v>
      </c>
      <c r="BP113" s="4">
        <v>0</v>
      </c>
      <c r="BQ113" s="7">
        <v>0</v>
      </c>
      <c r="BR113" s="13">
        <v>0</v>
      </c>
      <c r="BS113" s="4">
        <v>0</v>
      </c>
      <c r="BT113" s="7">
        <v>0</v>
      </c>
      <c r="BU113" s="13">
        <v>0</v>
      </c>
      <c r="BV113" s="4">
        <v>0</v>
      </c>
      <c r="BW113" s="7">
        <v>0</v>
      </c>
      <c r="BX113" s="13">
        <v>0</v>
      </c>
      <c r="BY113" s="4">
        <v>0</v>
      </c>
      <c r="BZ113" s="7"/>
      <c r="CA113" s="13"/>
      <c r="CB113" s="4"/>
      <c r="CC113" s="7">
        <v>0</v>
      </c>
      <c r="CD113" s="13">
        <v>0</v>
      </c>
      <c r="CE113" s="4">
        <v>0</v>
      </c>
      <c r="CF113" s="7">
        <v>0</v>
      </c>
      <c r="CG113" s="13">
        <v>0</v>
      </c>
      <c r="CH113" s="4">
        <f t="shared" si="330"/>
        <v>0</v>
      </c>
      <c r="CI113" s="7">
        <v>0</v>
      </c>
      <c r="CJ113" s="13">
        <v>0</v>
      </c>
      <c r="CK113" s="4">
        <v>0</v>
      </c>
      <c r="CL113" s="7">
        <v>0</v>
      </c>
      <c r="CM113" s="13">
        <v>0</v>
      </c>
      <c r="CN113" s="4">
        <f t="shared" si="331"/>
        <v>0</v>
      </c>
      <c r="CO113" s="7">
        <v>0</v>
      </c>
      <c r="CP113" s="13">
        <v>0</v>
      </c>
      <c r="CQ113" s="4">
        <v>0</v>
      </c>
      <c r="CR113" s="7">
        <v>0</v>
      </c>
      <c r="CS113" s="13">
        <v>0</v>
      </c>
      <c r="CT113" s="4">
        <v>0</v>
      </c>
      <c r="CU113" s="7">
        <v>0</v>
      </c>
      <c r="CV113" s="13">
        <v>0</v>
      </c>
      <c r="CW113" s="4">
        <v>0</v>
      </c>
      <c r="CX113" s="7">
        <v>0</v>
      </c>
      <c r="CY113" s="13">
        <v>0</v>
      </c>
      <c r="CZ113" s="4">
        <v>0</v>
      </c>
      <c r="DA113" s="7">
        <v>0</v>
      </c>
      <c r="DB113" s="13">
        <v>0</v>
      </c>
      <c r="DC113" s="4">
        <v>0</v>
      </c>
      <c r="DD113" s="7">
        <v>0</v>
      </c>
      <c r="DE113" s="13">
        <v>0</v>
      </c>
      <c r="DF113" s="4">
        <v>0</v>
      </c>
      <c r="DG113" s="7">
        <f t="shared" si="204"/>
        <v>38866</v>
      </c>
      <c r="DH113" s="4">
        <f t="shared" si="205"/>
        <v>122530</v>
      </c>
    </row>
    <row r="114" spans="1:200" x14ac:dyDescent="0.3">
      <c r="A114" s="46">
        <v>2012</v>
      </c>
      <c r="B114" s="47" t="s">
        <v>9</v>
      </c>
      <c r="C114" s="42">
        <v>78249</v>
      </c>
      <c r="D114" s="14">
        <v>261895</v>
      </c>
      <c r="E114" s="4">
        <f t="shared" si="332"/>
        <v>3346.9437309102991</v>
      </c>
      <c r="F114" s="7">
        <v>0</v>
      </c>
      <c r="G114" s="13">
        <v>0</v>
      </c>
      <c r="H114" s="4">
        <v>0</v>
      </c>
      <c r="I114" s="7">
        <v>0</v>
      </c>
      <c r="J114" s="13">
        <v>0</v>
      </c>
      <c r="K114" s="4">
        <f t="shared" si="326"/>
        <v>0</v>
      </c>
      <c r="L114" s="7">
        <v>0</v>
      </c>
      <c r="M114" s="13">
        <v>0</v>
      </c>
      <c r="N114" s="4">
        <v>0</v>
      </c>
      <c r="O114" s="7">
        <v>0</v>
      </c>
      <c r="P114" s="13">
        <v>0</v>
      </c>
      <c r="Q114" s="4">
        <v>0</v>
      </c>
      <c r="R114" s="7">
        <v>0</v>
      </c>
      <c r="S114" s="13">
        <v>0</v>
      </c>
      <c r="T114" s="4">
        <v>0</v>
      </c>
      <c r="U114" s="7">
        <v>0</v>
      </c>
      <c r="V114" s="13">
        <v>0</v>
      </c>
      <c r="W114" s="4">
        <v>0</v>
      </c>
      <c r="X114" s="7">
        <v>0</v>
      </c>
      <c r="Y114" s="13">
        <v>0</v>
      </c>
      <c r="Z114" s="4">
        <v>0</v>
      </c>
      <c r="AA114" s="7"/>
      <c r="AB114" s="13"/>
      <c r="AC114" s="4"/>
      <c r="AD114" s="7">
        <v>0</v>
      </c>
      <c r="AE114" s="13">
        <v>0</v>
      </c>
      <c r="AF114" s="4">
        <v>0</v>
      </c>
      <c r="AG114" s="7">
        <v>0</v>
      </c>
      <c r="AH114" s="13">
        <v>0</v>
      </c>
      <c r="AI114" s="4">
        <v>0</v>
      </c>
      <c r="AJ114" s="7">
        <v>0</v>
      </c>
      <c r="AK114" s="13">
        <v>0</v>
      </c>
      <c r="AL114" s="4">
        <v>0</v>
      </c>
      <c r="AM114" s="7">
        <v>0</v>
      </c>
      <c r="AN114" s="13">
        <v>0</v>
      </c>
      <c r="AO114" s="4">
        <v>0</v>
      </c>
      <c r="AP114" s="7"/>
      <c r="AQ114" s="13"/>
      <c r="AR114" s="4"/>
      <c r="AS114" s="7">
        <v>0</v>
      </c>
      <c r="AT114" s="13">
        <v>0</v>
      </c>
      <c r="AU114" s="4">
        <v>0</v>
      </c>
      <c r="AV114" s="7">
        <v>0</v>
      </c>
      <c r="AW114" s="13">
        <v>0</v>
      </c>
      <c r="AX114" s="4">
        <v>0</v>
      </c>
      <c r="AY114" s="7"/>
      <c r="AZ114" s="13"/>
      <c r="BA114" s="4"/>
      <c r="BB114" s="7">
        <v>0</v>
      </c>
      <c r="BC114" s="13">
        <v>0</v>
      </c>
      <c r="BD114" s="4">
        <f t="shared" si="328"/>
        <v>0</v>
      </c>
      <c r="BE114" s="7">
        <v>0</v>
      </c>
      <c r="BF114" s="13">
        <v>0</v>
      </c>
      <c r="BG114" s="4">
        <v>0</v>
      </c>
      <c r="BH114" s="7">
        <v>0</v>
      </c>
      <c r="BI114" s="13">
        <v>0</v>
      </c>
      <c r="BJ114" s="4">
        <f t="shared" ref="BJ114:BJ121" si="335">IF(BH114=0,0,BI114/BH114*1000)</f>
        <v>0</v>
      </c>
      <c r="BK114" s="7">
        <v>0</v>
      </c>
      <c r="BL114" s="13">
        <v>0</v>
      </c>
      <c r="BM114" s="4">
        <f t="shared" si="329"/>
        <v>0</v>
      </c>
      <c r="BN114" s="7">
        <v>0</v>
      </c>
      <c r="BO114" s="13">
        <v>0</v>
      </c>
      <c r="BP114" s="4">
        <v>0</v>
      </c>
      <c r="BQ114" s="7">
        <v>0</v>
      </c>
      <c r="BR114" s="13">
        <v>0</v>
      </c>
      <c r="BS114" s="4">
        <v>0</v>
      </c>
      <c r="BT114" s="7">
        <v>0</v>
      </c>
      <c r="BU114" s="13">
        <v>0</v>
      </c>
      <c r="BV114" s="4">
        <v>0</v>
      </c>
      <c r="BW114" s="7">
        <v>0</v>
      </c>
      <c r="BX114" s="13">
        <v>0</v>
      </c>
      <c r="BY114" s="4">
        <v>0</v>
      </c>
      <c r="BZ114" s="7"/>
      <c r="CA114" s="13"/>
      <c r="CB114" s="4"/>
      <c r="CC114" s="7">
        <v>0</v>
      </c>
      <c r="CD114" s="13">
        <v>0</v>
      </c>
      <c r="CE114" s="4">
        <v>0</v>
      </c>
      <c r="CF114" s="7">
        <v>0</v>
      </c>
      <c r="CG114" s="13">
        <v>0</v>
      </c>
      <c r="CH114" s="4">
        <f t="shared" si="330"/>
        <v>0</v>
      </c>
      <c r="CI114" s="7">
        <v>0</v>
      </c>
      <c r="CJ114" s="13">
        <v>0</v>
      </c>
      <c r="CK114" s="4">
        <v>0</v>
      </c>
      <c r="CL114" s="7">
        <v>0</v>
      </c>
      <c r="CM114" s="13">
        <v>0</v>
      </c>
      <c r="CN114" s="4">
        <f t="shared" si="331"/>
        <v>0</v>
      </c>
      <c r="CO114" s="7">
        <v>0</v>
      </c>
      <c r="CP114" s="13">
        <v>0</v>
      </c>
      <c r="CQ114" s="4">
        <v>0</v>
      </c>
      <c r="CR114" s="7">
        <v>0</v>
      </c>
      <c r="CS114" s="13">
        <v>2</v>
      </c>
      <c r="CT114" s="4">
        <v>0</v>
      </c>
      <c r="CU114" s="7">
        <v>0</v>
      </c>
      <c r="CV114" s="13">
        <v>2</v>
      </c>
      <c r="CW114" s="4">
        <v>0</v>
      </c>
      <c r="CX114" s="7">
        <v>0</v>
      </c>
      <c r="CY114" s="13">
        <v>0</v>
      </c>
      <c r="CZ114" s="4">
        <v>0</v>
      </c>
      <c r="DA114" s="7">
        <v>0</v>
      </c>
      <c r="DB114" s="13">
        <v>0</v>
      </c>
      <c r="DC114" s="4">
        <v>0</v>
      </c>
      <c r="DD114" s="7">
        <v>0</v>
      </c>
      <c r="DE114" s="13">
        <v>0</v>
      </c>
      <c r="DF114" s="4">
        <v>0</v>
      </c>
      <c r="DG114" s="7">
        <f t="shared" si="204"/>
        <v>78249</v>
      </c>
      <c r="DH114" s="4">
        <f t="shared" si="205"/>
        <v>261899</v>
      </c>
    </row>
    <row r="115" spans="1:200" x14ac:dyDescent="0.3">
      <c r="A115" s="46">
        <v>2012</v>
      </c>
      <c r="B115" s="47" t="s">
        <v>10</v>
      </c>
      <c r="C115" s="42">
        <v>59920</v>
      </c>
      <c r="D115" s="14">
        <v>217910</v>
      </c>
      <c r="E115" s="4">
        <f t="shared" si="332"/>
        <v>3636.6822429906542</v>
      </c>
      <c r="F115" s="7">
        <v>0</v>
      </c>
      <c r="G115" s="13">
        <v>0</v>
      </c>
      <c r="H115" s="4">
        <v>0</v>
      </c>
      <c r="I115" s="7">
        <v>0</v>
      </c>
      <c r="J115" s="13">
        <v>0</v>
      </c>
      <c r="K115" s="4">
        <f t="shared" si="326"/>
        <v>0</v>
      </c>
      <c r="L115" s="7">
        <v>0</v>
      </c>
      <c r="M115" s="13">
        <v>0</v>
      </c>
      <c r="N115" s="4">
        <v>0</v>
      </c>
      <c r="O115" s="7">
        <v>0</v>
      </c>
      <c r="P115" s="13">
        <v>0</v>
      </c>
      <c r="Q115" s="4">
        <v>0</v>
      </c>
      <c r="R115" s="7">
        <v>0</v>
      </c>
      <c r="S115" s="13">
        <v>0</v>
      </c>
      <c r="T115" s="4">
        <v>0</v>
      </c>
      <c r="U115" s="7">
        <v>0</v>
      </c>
      <c r="V115" s="13">
        <v>0</v>
      </c>
      <c r="W115" s="4">
        <v>0</v>
      </c>
      <c r="X115" s="7">
        <v>0</v>
      </c>
      <c r="Y115" s="13">
        <v>0</v>
      </c>
      <c r="Z115" s="4">
        <v>0</v>
      </c>
      <c r="AA115" s="7"/>
      <c r="AB115" s="13"/>
      <c r="AC115" s="4"/>
      <c r="AD115" s="7">
        <v>0</v>
      </c>
      <c r="AE115" s="13">
        <v>0</v>
      </c>
      <c r="AF115" s="4">
        <v>0</v>
      </c>
      <c r="AG115" s="7">
        <v>0</v>
      </c>
      <c r="AH115" s="13">
        <v>0</v>
      </c>
      <c r="AI115" s="4">
        <v>0</v>
      </c>
      <c r="AJ115" s="7">
        <v>0</v>
      </c>
      <c r="AK115" s="13">
        <v>0</v>
      </c>
      <c r="AL115" s="4">
        <v>0</v>
      </c>
      <c r="AM115" s="7">
        <v>0</v>
      </c>
      <c r="AN115" s="13">
        <v>0</v>
      </c>
      <c r="AO115" s="4">
        <v>0</v>
      </c>
      <c r="AP115" s="7"/>
      <c r="AQ115" s="13"/>
      <c r="AR115" s="4"/>
      <c r="AS115" s="7">
        <v>0</v>
      </c>
      <c r="AT115" s="13">
        <v>0</v>
      </c>
      <c r="AU115" s="4">
        <v>0</v>
      </c>
      <c r="AV115" s="7">
        <v>0</v>
      </c>
      <c r="AW115" s="13">
        <v>0</v>
      </c>
      <c r="AX115" s="4">
        <v>0</v>
      </c>
      <c r="AY115" s="7"/>
      <c r="AZ115" s="13"/>
      <c r="BA115" s="4"/>
      <c r="BB115" s="7">
        <v>0</v>
      </c>
      <c r="BC115" s="13">
        <v>0</v>
      </c>
      <c r="BD115" s="4">
        <f t="shared" si="328"/>
        <v>0</v>
      </c>
      <c r="BE115" s="7">
        <v>0</v>
      </c>
      <c r="BF115" s="13">
        <v>0</v>
      </c>
      <c r="BG115" s="4">
        <v>0</v>
      </c>
      <c r="BH115" s="7">
        <v>0</v>
      </c>
      <c r="BI115" s="13">
        <v>0</v>
      </c>
      <c r="BJ115" s="4">
        <f t="shared" si="335"/>
        <v>0</v>
      </c>
      <c r="BK115" s="7">
        <v>0</v>
      </c>
      <c r="BL115" s="13">
        <v>0</v>
      </c>
      <c r="BM115" s="4">
        <f t="shared" si="329"/>
        <v>0</v>
      </c>
      <c r="BN115" s="7">
        <v>0</v>
      </c>
      <c r="BO115" s="13">
        <v>0</v>
      </c>
      <c r="BP115" s="4">
        <v>0</v>
      </c>
      <c r="BQ115" s="7">
        <v>0</v>
      </c>
      <c r="BR115" s="13">
        <v>0</v>
      </c>
      <c r="BS115" s="4">
        <v>0</v>
      </c>
      <c r="BT115" s="7">
        <v>0</v>
      </c>
      <c r="BU115" s="13">
        <v>0</v>
      </c>
      <c r="BV115" s="4">
        <v>0</v>
      </c>
      <c r="BW115" s="7">
        <v>0</v>
      </c>
      <c r="BX115" s="13">
        <v>0</v>
      </c>
      <c r="BY115" s="4">
        <v>0</v>
      </c>
      <c r="BZ115" s="7"/>
      <c r="CA115" s="13"/>
      <c r="CB115" s="4"/>
      <c r="CC115" s="7">
        <v>0</v>
      </c>
      <c r="CD115" s="13">
        <v>0</v>
      </c>
      <c r="CE115" s="4">
        <v>0</v>
      </c>
      <c r="CF115" s="7">
        <v>0</v>
      </c>
      <c r="CG115" s="13">
        <v>0</v>
      </c>
      <c r="CH115" s="4">
        <f t="shared" si="330"/>
        <v>0</v>
      </c>
      <c r="CI115" s="7">
        <v>0</v>
      </c>
      <c r="CJ115" s="13">
        <v>0</v>
      </c>
      <c r="CK115" s="4">
        <v>0</v>
      </c>
      <c r="CL115" s="7">
        <v>0</v>
      </c>
      <c r="CM115" s="13">
        <v>0</v>
      </c>
      <c r="CN115" s="4">
        <f t="shared" si="331"/>
        <v>0</v>
      </c>
      <c r="CO115" s="7">
        <v>0</v>
      </c>
      <c r="CP115" s="13">
        <v>0</v>
      </c>
      <c r="CQ115" s="4">
        <v>0</v>
      </c>
      <c r="CR115" s="7">
        <v>0</v>
      </c>
      <c r="CS115" s="13">
        <v>0</v>
      </c>
      <c r="CT115" s="4">
        <v>0</v>
      </c>
      <c r="CU115" s="7">
        <v>0</v>
      </c>
      <c r="CV115" s="13">
        <v>0</v>
      </c>
      <c r="CW115" s="4">
        <v>0</v>
      </c>
      <c r="CX115" s="7">
        <v>0</v>
      </c>
      <c r="CY115" s="13">
        <v>0</v>
      </c>
      <c r="CZ115" s="4">
        <v>0</v>
      </c>
      <c r="DA115" s="7">
        <v>0</v>
      </c>
      <c r="DB115" s="13">
        <v>0</v>
      </c>
      <c r="DC115" s="4">
        <v>0</v>
      </c>
      <c r="DD115" s="7">
        <v>0</v>
      </c>
      <c r="DE115" s="13">
        <v>0</v>
      </c>
      <c r="DF115" s="4">
        <v>0</v>
      </c>
      <c r="DG115" s="7">
        <f t="shared" si="204"/>
        <v>59920</v>
      </c>
      <c r="DH115" s="4">
        <f t="shared" si="205"/>
        <v>217910</v>
      </c>
    </row>
    <row r="116" spans="1:200" x14ac:dyDescent="0.3">
      <c r="A116" s="46">
        <v>2012</v>
      </c>
      <c r="B116" s="47" t="s">
        <v>11</v>
      </c>
      <c r="C116" s="7">
        <v>75520</v>
      </c>
      <c r="D116" s="13">
        <v>282567</v>
      </c>
      <c r="E116" s="4">
        <f t="shared" si="332"/>
        <v>3741.6181144067796</v>
      </c>
      <c r="F116" s="7">
        <v>0</v>
      </c>
      <c r="G116" s="13">
        <v>0</v>
      </c>
      <c r="H116" s="4">
        <v>0</v>
      </c>
      <c r="I116" s="7">
        <v>0</v>
      </c>
      <c r="J116" s="13">
        <v>0</v>
      </c>
      <c r="K116" s="4">
        <f t="shared" si="326"/>
        <v>0</v>
      </c>
      <c r="L116" s="7">
        <v>0</v>
      </c>
      <c r="M116" s="13">
        <v>0</v>
      </c>
      <c r="N116" s="4">
        <v>0</v>
      </c>
      <c r="O116" s="7">
        <v>0</v>
      </c>
      <c r="P116" s="13">
        <v>0</v>
      </c>
      <c r="Q116" s="4">
        <v>0</v>
      </c>
      <c r="R116" s="7">
        <v>0</v>
      </c>
      <c r="S116" s="13">
        <v>0</v>
      </c>
      <c r="T116" s="4">
        <v>0</v>
      </c>
      <c r="U116" s="7">
        <v>0</v>
      </c>
      <c r="V116" s="13">
        <v>0</v>
      </c>
      <c r="W116" s="4">
        <v>0</v>
      </c>
      <c r="X116" s="7">
        <v>0</v>
      </c>
      <c r="Y116" s="13">
        <v>0</v>
      </c>
      <c r="Z116" s="4">
        <v>0</v>
      </c>
      <c r="AA116" s="7"/>
      <c r="AB116" s="13"/>
      <c r="AC116" s="4"/>
      <c r="AD116" s="7">
        <v>0</v>
      </c>
      <c r="AE116" s="13">
        <v>0</v>
      </c>
      <c r="AF116" s="4">
        <v>0</v>
      </c>
      <c r="AG116" s="7">
        <v>0</v>
      </c>
      <c r="AH116" s="13">
        <v>0</v>
      </c>
      <c r="AI116" s="4">
        <v>0</v>
      </c>
      <c r="AJ116" s="7">
        <v>0</v>
      </c>
      <c r="AK116" s="13">
        <v>0</v>
      </c>
      <c r="AL116" s="4">
        <v>0</v>
      </c>
      <c r="AM116" s="7">
        <v>0</v>
      </c>
      <c r="AN116" s="13">
        <v>0</v>
      </c>
      <c r="AO116" s="4">
        <v>0</v>
      </c>
      <c r="AP116" s="7"/>
      <c r="AQ116" s="13"/>
      <c r="AR116" s="4"/>
      <c r="AS116" s="7">
        <v>0</v>
      </c>
      <c r="AT116" s="13">
        <v>0</v>
      </c>
      <c r="AU116" s="4">
        <v>0</v>
      </c>
      <c r="AV116" s="7">
        <v>0</v>
      </c>
      <c r="AW116" s="13">
        <v>0</v>
      </c>
      <c r="AX116" s="4">
        <v>0</v>
      </c>
      <c r="AY116" s="7"/>
      <c r="AZ116" s="13"/>
      <c r="BA116" s="4"/>
      <c r="BB116" s="7">
        <v>0</v>
      </c>
      <c r="BC116" s="13">
        <v>0</v>
      </c>
      <c r="BD116" s="4">
        <f t="shared" si="328"/>
        <v>0</v>
      </c>
      <c r="BE116" s="7">
        <v>0</v>
      </c>
      <c r="BF116" s="13">
        <v>0</v>
      </c>
      <c r="BG116" s="4">
        <v>0</v>
      </c>
      <c r="BH116" s="7">
        <v>0</v>
      </c>
      <c r="BI116" s="13">
        <v>0</v>
      </c>
      <c r="BJ116" s="4">
        <f t="shared" si="335"/>
        <v>0</v>
      </c>
      <c r="BK116" s="7">
        <v>0</v>
      </c>
      <c r="BL116" s="13">
        <v>0</v>
      </c>
      <c r="BM116" s="4">
        <f t="shared" si="329"/>
        <v>0</v>
      </c>
      <c r="BN116" s="7">
        <v>0</v>
      </c>
      <c r="BO116" s="13">
        <v>0</v>
      </c>
      <c r="BP116" s="4">
        <v>0</v>
      </c>
      <c r="BQ116" s="7">
        <v>0</v>
      </c>
      <c r="BR116" s="13">
        <v>0</v>
      </c>
      <c r="BS116" s="4">
        <v>0</v>
      </c>
      <c r="BT116" s="7">
        <v>0</v>
      </c>
      <c r="BU116" s="13">
        <v>0</v>
      </c>
      <c r="BV116" s="4">
        <v>0</v>
      </c>
      <c r="BW116" s="7">
        <v>0</v>
      </c>
      <c r="BX116" s="13">
        <v>0</v>
      </c>
      <c r="BY116" s="4">
        <v>0</v>
      </c>
      <c r="BZ116" s="7"/>
      <c r="CA116" s="13"/>
      <c r="CB116" s="4"/>
      <c r="CC116" s="7">
        <v>0</v>
      </c>
      <c r="CD116" s="13">
        <v>0</v>
      </c>
      <c r="CE116" s="4">
        <v>0</v>
      </c>
      <c r="CF116" s="7">
        <v>0</v>
      </c>
      <c r="CG116" s="13">
        <v>0</v>
      </c>
      <c r="CH116" s="4">
        <f t="shared" si="330"/>
        <v>0</v>
      </c>
      <c r="CI116" s="7">
        <v>0</v>
      </c>
      <c r="CJ116" s="13">
        <v>0</v>
      </c>
      <c r="CK116" s="4">
        <v>0</v>
      </c>
      <c r="CL116" s="7">
        <v>0</v>
      </c>
      <c r="CM116" s="13">
        <v>0</v>
      </c>
      <c r="CN116" s="4">
        <f t="shared" si="331"/>
        <v>0</v>
      </c>
      <c r="CO116" s="7">
        <v>0</v>
      </c>
      <c r="CP116" s="13">
        <v>0</v>
      </c>
      <c r="CQ116" s="4">
        <v>0</v>
      </c>
      <c r="CR116" s="7">
        <v>0</v>
      </c>
      <c r="CS116" s="13">
        <v>0</v>
      </c>
      <c r="CT116" s="4">
        <v>0</v>
      </c>
      <c r="CU116" s="7">
        <v>0</v>
      </c>
      <c r="CV116" s="13">
        <v>0</v>
      </c>
      <c r="CW116" s="4">
        <v>0</v>
      </c>
      <c r="CX116" s="7">
        <v>0</v>
      </c>
      <c r="CY116" s="13">
        <v>0</v>
      </c>
      <c r="CZ116" s="4">
        <v>0</v>
      </c>
      <c r="DA116" s="7">
        <v>0</v>
      </c>
      <c r="DB116" s="13">
        <v>0</v>
      </c>
      <c r="DC116" s="4">
        <v>0</v>
      </c>
      <c r="DD116" s="7">
        <v>0</v>
      </c>
      <c r="DE116" s="13">
        <v>0</v>
      </c>
      <c r="DF116" s="4">
        <v>0</v>
      </c>
      <c r="DG116" s="7">
        <f t="shared" si="204"/>
        <v>75520</v>
      </c>
      <c r="DH116" s="4">
        <f t="shared" si="205"/>
        <v>282567</v>
      </c>
    </row>
    <row r="117" spans="1:200" x14ac:dyDescent="0.3">
      <c r="A117" s="46">
        <v>2012</v>
      </c>
      <c r="B117" s="47" t="s">
        <v>12</v>
      </c>
      <c r="C117" s="7">
        <v>71287</v>
      </c>
      <c r="D117" s="13">
        <v>254294</v>
      </c>
      <c r="E117" s="4">
        <f t="shared" si="332"/>
        <v>3567.1861629750165</v>
      </c>
      <c r="F117" s="7">
        <v>0</v>
      </c>
      <c r="G117" s="13">
        <v>0</v>
      </c>
      <c r="H117" s="4">
        <v>0</v>
      </c>
      <c r="I117" s="7">
        <v>0</v>
      </c>
      <c r="J117" s="13">
        <v>0</v>
      </c>
      <c r="K117" s="4">
        <f t="shared" si="326"/>
        <v>0</v>
      </c>
      <c r="L117" s="7">
        <v>0</v>
      </c>
      <c r="M117" s="13">
        <v>0</v>
      </c>
      <c r="N117" s="4">
        <v>0</v>
      </c>
      <c r="O117" s="7">
        <v>0</v>
      </c>
      <c r="P117" s="13">
        <v>0</v>
      </c>
      <c r="Q117" s="4">
        <v>0</v>
      </c>
      <c r="R117" s="7">
        <v>0</v>
      </c>
      <c r="S117" s="13">
        <v>0</v>
      </c>
      <c r="T117" s="4">
        <v>0</v>
      </c>
      <c r="U117" s="7">
        <v>0</v>
      </c>
      <c r="V117" s="13">
        <v>0</v>
      </c>
      <c r="W117" s="4">
        <v>0</v>
      </c>
      <c r="X117" s="7">
        <v>0</v>
      </c>
      <c r="Y117" s="13">
        <v>0</v>
      </c>
      <c r="Z117" s="4">
        <v>0</v>
      </c>
      <c r="AA117" s="7"/>
      <c r="AB117" s="13"/>
      <c r="AC117" s="4"/>
      <c r="AD117" s="7">
        <v>0</v>
      </c>
      <c r="AE117" s="13">
        <v>0</v>
      </c>
      <c r="AF117" s="4">
        <v>0</v>
      </c>
      <c r="AG117" s="7">
        <v>0</v>
      </c>
      <c r="AH117" s="13">
        <v>0</v>
      </c>
      <c r="AI117" s="4">
        <v>0</v>
      </c>
      <c r="AJ117" s="7">
        <v>0</v>
      </c>
      <c r="AK117" s="13">
        <v>0</v>
      </c>
      <c r="AL117" s="4">
        <v>0</v>
      </c>
      <c r="AM117" s="7">
        <v>0</v>
      </c>
      <c r="AN117" s="13">
        <v>0</v>
      </c>
      <c r="AO117" s="4">
        <v>0</v>
      </c>
      <c r="AP117" s="7"/>
      <c r="AQ117" s="13"/>
      <c r="AR117" s="4"/>
      <c r="AS117" s="7">
        <v>0</v>
      </c>
      <c r="AT117" s="13">
        <v>0</v>
      </c>
      <c r="AU117" s="4">
        <v>0</v>
      </c>
      <c r="AV117" s="7">
        <v>0</v>
      </c>
      <c r="AW117" s="13">
        <v>0</v>
      </c>
      <c r="AX117" s="4">
        <v>0</v>
      </c>
      <c r="AY117" s="7"/>
      <c r="AZ117" s="13"/>
      <c r="BA117" s="4"/>
      <c r="BB117" s="7">
        <v>0</v>
      </c>
      <c r="BC117" s="13">
        <v>0</v>
      </c>
      <c r="BD117" s="4">
        <f t="shared" si="328"/>
        <v>0</v>
      </c>
      <c r="BE117" s="7">
        <v>0</v>
      </c>
      <c r="BF117" s="13">
        <v>0</v>
      </c>
      <c r="BG117" s="4">
        <v>0</v>
      </c>
      <c r="BH117" s="7">
        <v>0</v>
      </c>
      <c r="BI117" s="13">
        <v>0</v>
      </c>
      <c r="BJ117" s="4">
        <f t="shared" si="335"/>
        <v>0</v>
      </c>
      <c r="BK117" s="7">
        <v>0</v>
      </c>
      <c r="BL117" s="13">
        <v>0</v>
      </c>
      <c r="BM117" s="4">
        <f t="shared" si="329"/>
        <v>0</v>
      </c>
      <c r="BN117" s="7">
        <v>0</v>
      </c>
      <c r="BO117" s="13">
        <v>0</v>
      </c>
      <c r="BP117" s="4">
        <v>0</v>
      </c>
      <c r="BQ117" s="7">
        <v>0</v>
      </c>
      <c r="BR117" s="13">
        <v>0</v>
      </c>
      <c r="BS117" s="4">
        <v>0</v>
      </c>
      <c r="BT117" s="7">
        <v>0</v>
      </c>
      <c r="BU117" s="13">
        <v>0</v>
      </c>
      <c r="BV117" s="4">
        <v>0</v>
      </c>
      <c r="BW117" s="7">
        <v>0</v>
      </c>
      <c r="BX117" s="13">
        <v>0</v>
      </c>
      <c r="BY117" s="4">
        <v>0</v>
      </c>
      <c r="BZ117" s="7"/>
      <c r="CA117" s="13"/>
      <c r="CB117" s="4"/>
      <c r="CC117" s="7">
        <v>0</v>
      </c>
      <c r="CD117" s="13">
        <v>0</v>
      </c>
      <c r="CE117" s="4">
        <v>0</v>
      </c>
      <c r="CF117" s="7">
        <v>0</v>
      </c>
      <c r="CG117" s="13">
        <v>0</v>
      </c>
      <c r="CH117" s="4">
        <f t="shared" si="330"/>
        <v>0</v>
      </c>
      <c r="CI117" s="7">
        <v>0</v>
      </c>
      <c r="CJ117" s="13">
        <v>0</v>
      </c>
      <c r="CK117" s="4">
        <v>0</v>
      </c>
      <c r="CL117" s="7">
        <v>0</v>
      </c>
      <c r="CM117" s="13">
        <v>0</v>
      </c>
      <c r="CN117" s="4">
        <f t="shared" si="331"/>
        <v>0</v>
      </c>
      <c r="CO117" s="7">
        <v>0</v>
      </c>
      <c r="CP117" s="13">
        <v>0</v>
      </c>
      <c r="CQ117" s="4">
        <v>0</v>
      </c>
      <c r="CR117" s="7">
        <v>0</v>
      </c>
      <c r="CS117" s="13">
        <v>0</v>
      </c>
      <c r="CT117" s="4">
        <v>0</v>
      </c>
      <c r="CU117" s="7">
        <v>0</v>
      </c>
      <c r="CV117" s="13">
        <v>0</v>
      </c>
      <c r="CW117" s="4">
        <v>0</v>
      </c>
      <c r="CX117" s="7">
        <v>0</v>
      </c>
      <c r="CY117" s="13">
        <v>0</v>
      </c>
      <c r="CZ117" s="4">
        <v>0</v>
      </c>
      <c r="DA117" s="7">
        <v>0</v>
      </c>
      <c r="DB117" s="13">
        <v>0</v>
      </c>
      <c r="DC117" s="4">
        <v>0</v>
      </c>
      <c r="DD117" s="7">
        <v>0</v>
      </c>
      <c r="DE117" s="13">
        <v>0</v>
      </c>
      <c r="DF117" s="4">
        <v>0</v>
      </c>
      <c r="DG117" s="7">
        <f t="shared" si="204"/>
        <v>71287</v>
      </c>
      <c r="DH117" s="4">
        <f t="shared" si="205"/>
        <v>254294</v>
      </c>
    </row>
    <row r="118" spans="1:200" x14ac:dyDescent="0.3">
      <c r="A118" s="46">
        <v>2012</v>
      </c>
      <c r="B118" s="47" t="s">
        <v>13</v>
      </c>
      <c r="C118" s="7">
        <v>26579</v>
      </c>
      <c r="D118" s="13">
        <v>126628</v>
      </c>
      <c r="E118" s="4">
        <f t="shared" si="332"/>
        <v>4764.2123480943601</v>
      </c>
      <c r="F118" s="7">
        <v>0</v>
      </c>
      <c r="G118" s="13">
        <v>0</v>
      </c>
      <c r="H118" s="4">
        <v>0</v>
      </c>
      <c r="I118" s="7">
        <v>0</v>
      </c>
      <c r="J118" s="13">
        <v>0</v>
      </c>
      <c r="K118" s="4">
        <f t="shared" si="326"/>
        <v>0</v>
      </c>
      <c r="L118" s="7">
        <v>0</v>
      </c>
      <c r="M118" s="13">
        <v>0</v>
      </c>
      <c r="N118" s="4">
        <v>0</v>
      </c>
      <c r="O118" s="7">
        <v>0</v>
      </c>
      <c r="P118" s="13">
        <v>0</v>
      </c>
      <c r="Q118" s="4">
        <v>0</v>
      </c>
      <c r="R118" s="7">
        <v>0</v>
      </c>
      <c r="S118" s="13">
        <v>0</v>
      </c>
      <c r="T118" s="4">
        <v>0</v>
      </c>
      <c r="U118" s="7">
        <v>0</v>
      </c>
      <c r="V118" s="13">
        <v>0</v>
      </c>
      <c r="W118" s="4">
        <v>0</v>
      </c>
      <c r="X118" s="7">
        <v>0</v>
      </c>
      <c r="Y118" s="13">
        <v>0</v>
      </c>
      <c r="Z118" s="4">
        <v>0</v>
      </c>
      <c r="AA118" s="7"/>
      <c r="AB118" s="13"/>
      <c r="AC118" s="4"/>
      <c r="AD118" s="7">
        <v>0</v>
      </c>
      <c r="AE118" s="13">
        <v>0</v>
      </c>
      <c r="AF118" s="4">
        <v>0</v>
      </c>
      <c r="AG118" s="7">
        <v>0</v>
      </c>
      <c r="AH118" s="13">
        <v>0</v>
      </c>
      <c r="AI118" s="4">
        <v>0</v>
      </c>
      <c r="AJ118" s="7">
        <v>0</v>
      </c>
      <c r="AK118" s="13">
        <v>0</v>
      </c>
      <c r="AL118" s="4">
        <v>0</v>
      </c>
      <c r="AM118" s="7">
        <v>0</v>
      </c>
      <c r="AN118" s="13">
        <v>0</v>
      </c>
      <c r="AO118" s="4">
        <v>0</v>
      </c>
      <c r="AP118" s="7"/>
      <c r="AQ118" s="13"/>
      <c r="AR118" s="4"/>
      <c r="AS118" s="7">
        <v>0</v>
      </c>
      <c r="AT118" s="13">
        <v>0</v>
      </c>
      <c r="AU118" s="4">
        <v>0</v>
      </c>
      <c r="AV118" s="7">
        <v>0</v>
      </c>
      <c r="AW118" s="13">
        <v>0</v>
      </c>
      <c r="AX118" s="4">
        <v>0</v>
      </c>
      <c r="AY118" s="7"/>
      <c r="AZ118" s="13"/>
      <c r="BA118" s="4"/>
      <c r="BB118" s="7">
        <v>0</v>
      </c>
      <c r="BC118" s="13">
        <v>0</v>
      </c>
      <c r="BD118" s="4">
        <f t="shared" si="328"/>
        <v>0</v>
      </c>
      <c r="BE118" s="7">
        <v>0</v>
      </c>
      <c r="BF118" s="13">
        <v>0</v>
      </c>
      <c r="BG118" s="4">
        <v>0</v>
      </c>
      <c r="BH118" s="7">
        <v>0</v>
      </c>
      <c r="BI118" s="13">
        <v>0</v>
      </c>
      <c r="BJ118" s="4">
        <f t="shared" si="335"/>
        <v>0</v>
      </c>
      <c r="BK118" s="7">
        <v>0</v>
      </c>
      <c r="BL118" s="13">
        <v>0</v>
      </c>
      <c r="BM118" s="4">
        <f t="shared" si="329"/>
        <v>0</v>
      </c>
      <c r="BN118" s="7">
        <v>0</v>
      </c>
      <c r="BO118" s="13">
        <v>0</v>
      </c>
      <c r="BP118" s="4">
        <v>0</v>
      </c>
      <c r="BQ118" s="7">
        <v>0</v>
      </c>
      <c r="BR118" s="13">
        <v>0</v>
      </c>
      <c r="BS118" s="4">
        <v>0</v>
      </c>
      <c r="BT118" s="7">
        <v>0</v>
      </c>
      <c r="BU118" s="13">
        <v>0</v>
      </c>
      <c r="BV118" s="4">
        <v>0</v>
      </c>
      <c r="BW118" s="7">
        <v>0</v>
      </c>
      <c r="BX118" s="13">
        <v>0</v>
      </c>
      <c r="BY118" s="4">
        <v>0</v>
      </c>
      <c r="BZ118" s="7"/>
      <c r="CA118" s="13"/>
      <c r="CB118" s="4"/>
      <c r="CC118" s="7">
        <v>0</v>
      </c>
      <c r="CD118" s="13">
        <v>0</v>
      </c>
      <c r="CE118" s="4">
        <v>0</v>
      </c>
      <c r="CF118" s="7">
        <v>0</v>
      </c>
      <c r="CG118" s="13">
        <v>0</v>
      </c>
      <c r="CH118" s="4">
        <f t="shared" si="330"/>
        <v>0</v>
      </c>
      <c r="CI118" s="7">
        <v>0</v>
      </c>
      <c r="CJ118" s="13">
        <v>0</v>
      </c>
      <c r="CK118" s="4">
        <v>0</v>
      </c>
      <c r="CL118" s="7">
        <v>0</v>
      </c>
      <c r="CM118" s="13">
        <v>0</v>
      </c>
      <c r="CN118" s="4">
        <f t="shared" si="331"/>
        <v>0</v>
      </c>
      <c r="CO118" s="7">
        <v>0</v>
      </c>
      <c r="CP118" s="13">
        <v>0</v>
      </c>
      <c r="CQ118" s="4">
        <v>0</v>
      </c>
      <c r="CR118" s="7">
        <v>19</v>
      </c>
      <c r="CS118" s="13">
        <v>247</v>
      </c>
      <c r="CT118" s="4">
        <f t="shared" ref="CT118" si="336">CS118/CR118*1000</f>
        <v>13000</v>
      </c>
      <c r="CU118" s="7">
        <v>19</v>
      </c>
      <c r="CV118" s="13">
        <v>247</v>
      </c>
      <c r="CW118" s="4">
        <f t="shared" ref="CW118" si="337">CV118/CU118*1000</f>
        <v>13000</v>
      </c>
      <c r="CX118" s="7">
        <v>0</v>
      </c>
      <c r="CY118" s="13">
        <v>0</v>
      </c>
      <c r="CZ118" s="4">
        <v>0</v>
      </c>
      <c r="DA118" s="7">
        <v>0</v>
      </c>
      <c r="DB118" s="13">
        <v>0</v>
      </c>
      <c r="DC118" s="4">
        <v>0</v>
      </c>
      <c r="DD118" s="7">
        <v>0</v>
      </c>
      <c r="DE118" s="13">
        <v>0</v>
      </c>
      <c r="DF118" s="4">
        <v>0</v>
      </c>
      <c r="DG118" s="7">
        <f t="shared" si="204"/>
        <v>26617</v>
      </c>
      <c r="DH118" s="4">
        <f t="shared" si="205"/>
        <v>127122</v>
      </c>
    </row>
    <row r="119" spans="1:200" x14ac:dyDescent="0.3">
      <c r="A119" s="46">
        <v>2012</v>
      </c>
      <c r="B119" s="47" t="s">
        <v>14</v>
      </c>
      <c r="C119" s="7">
        <v>38058</v>
      </c>
      <c r="D119" s="13">
        <v>195757</v>
      </c>
      <c r="E119" s="4">
        <f t="shared" si="332"/>
        <v>5143.6491670608011</v>
      </c>
      <c r="F119" s="7">
        <v>0</v>
      </c>
      <c r="G119" s="13">
        <v>0</v>
      </c>
      <c r="H119" s="4">
        <v>0</v>
      </c>
      <c r="I119" s="7">
        <v>0</v>
      </c>
      <c r="J119" s="13">
        <v>0</v>
      </c>
      <c r="K119" s="4">
        <f t="shared" si="326"/>
        <v>0</v>
      </c>
      <c r="L119" s="7">
        <v>0</v>
      </c>
      <c r="M119" s="13">
        <v>0</v>
      </c>
      <c r="N119" s="4">
        <v>0</v>
      </c>
      <c r="O119" s="7">
        <v>0</v>
      </c>
      <c r="P119" s="13">
        <v>0</v>
      </c>
      <c r="Q119" s="4">
        <v>0</v>
      </c>
      <c r="R119" s="7">
        <v>0</v>
      </c>
      <c r="S119" s="13">
        <v>0</v>
      </c>
      <c r="T119" s="4">
        <v>0</v>
      </c>
      <c r="U119" s="7">
        <v>0</v>
      </c>
      <c r="V119" s="13">
        <v>0</v>
      </c>
      <c r="W119" s="4">
        <v>0</v>
      </c>
      <c r="X119" s="7">
        <v>0</v>
      </c>
      <c r="Y119" s="13">
        <v>0</v>
      </c>
      <c r="Z119" s="4">
        <v>0</v>
      </c>
      <c r="AA119" s="7"/>
      <c r="AB119" s="13"/>
      <c r="AC119" s="4"/>
      <c r="AD119" s="7">
        <v>0</v>
      </c>
      <c r="AE119" s="13">
        <v>0</v>
      </c>
      <c r="AF119" s="4">
        <v>0</v>
      </c>
      <c r="AG119" s="7">
        <v>0</v>
      </c>
      <c r="AH119" s="13">
        <v>0</v>
      </c>
      <c r="AI119" s="4">
        <v>0</v>
      </c>
      <c r="AJ119" s="7">
        <v>0</v>
      </c>
      <c r="AK119" s="13">
        <v>0</v>
      </c>
      <c r="AL119" s="4">
        <v>0</v>
      </c>
      <c r="AM119" s="7">
        <v>0</v>
      </c>
      <c r="AN119" s="13">
        <v>0</v>
      </c>
      <c r="AO119" s="4">
        <v>0</v>
      </c>
      <c r="AP119" s="7"/>
      <c r="AQ119" s="13"/>
      <c r="AR119" s="4"/>
      <c r="AS119" s="7">
        <v>0</v>
      </c>
      <c r="AT119" s="13">
        <v>0</v>
      </c>
      <c r="AU119" s="4">
        <v>0</v>
      </c>
      <c r="AV119" s="7">
        <v>0</v>
      </c>
      <c r="AW119" s="13">
        <v>0</v>
      </c>
      <c r="AX119" s="4">
        <v>0</v>
      </c>
      <c r="AY119" s="7"/>
      <c r="AZ119" s="13"/>
      <c r="BA119" s="4"/>
      <c r="BB119" s="7">
        <v>0</v>
      </c>
      <c r="BC119" s="13">
        <v>0</v>
      </c>
      <c r="BD119" s="4">
        <f t="shared" si="328"/>
        <v>0</v>
      </c>
      <c r="BE119" s="7">
        <v>0</v>
      </c>
      <c r="BF119" s="13">
        <v>0</v>
      </c>
      <c r="BG119" s="4">
        <v>0</v>
      </c>
      <c r="BH119" s="7">
        <v>0</v>
      </c>
      <c r="BI119" s="13">
        <v>0</v>
      </c>
      <c r="BJ119" s="4">
        <f t="shared" si="335"/>
        <v>0</v>
      </c>
      <c r="BK119" s="7">
        <v>0</v>
      </c>
      <c r="BL119" s="13">
        <v>0</v>
      </c>
      <c r="BM119" s="4">
        <f t="shared" si="329"/>
        <v>0</v>
      </c>
      <c r="BN119" s="7">
        <v>0</v>
      </c>
      <c r="BO119" s="13">
        <v>0</v>
      </c>
      <c r="BP119" s="4">
        <v>0</v>
      </c>
      <c r="BQ119" s="7">
        <v>0</v>
      </c>
      <c r="BR119" s="13">
        <v>0</v>
      </c>
      <c r="BS119" s="4">
        <v>0</v>
      </c>
      <c r="BT119" s="7">
        <v>0</v>
      </c>
      <c r="BU119" s="13">
        <v>0</v>
      </c>
      <c r="BV119" s="4">
        <v>0</v>
      </c>
      <c r="BW119" s="7">
        <v>0</v>
      </c>
      <c r="BX119" s="13">
        <v>0</v>
      </c>
      <c r="BY119" s="4">
        <v>0</v>
      </c>
      <c r="BZ119" s="7"/>
      <c r="CA119" s="13"/>
      <c r="CB119" s="4"/>
      <c r="CC119" s="7">
        <v>0</v>
      </c>
      <c r="CD119" s="13">
        <v>0</v>
      </c>
      <c r="CE119" s="4">
        <v>0</v>
      </c>
      <c r="CF119" s="7">
        <v>0</v>
      </c>
      <c r="CG119" s="13">
        <v>0</v>
      </c>
      <c r="CH119" s="4">
        <f t="shared" si="330"/>
        <v>0</v>
      </c>
      <c r="CI119" s="7">
        <v>0</v>
      </c>
      <c r="CJ119" s="13">
        <v>0</v>
      </c>
      <c r="CK119" s="4">
        <v>0</v>
      </c>
      <c r="CL119" s="7">
        <v>0</v>
      </c>
      <c r="CM119" s="13">
        <v>0</v>
      </c>
      <c r="CN119" s="4">
        <f t="shared" si="331"/>
        <v>0</v>
      </c>
      <c r="CO119" s="7">
        <v>0</v>
      </c>
      <c r="CP119" s="13">
        <v>0</v>
      </c>
      <c r="CQ119" s="4">
        <v>0</v>
      </c>
      <c r="CR119" s="7">
        <v>0</v>
      </c>
      <c r="CS119" s="13">
        <v>0</v>
      </c>
      <c r="CT119" s="4">
        <v>0</v>
      </c>
      <c r="CU119" s="7">
        <v>0</v>
      </c>
      <c r="CV119" s="13">
        <v>0</v>
      </c>
      <c r="CW119" s="4">
        <v>0</v>
      </c>
      <c r="CX119" s="7">
        <v>0</v>
      </c>
      <c r="CY119" s="13">
        <v>0</v>
      </c>
      <c r="CZ119" s="4">
        <v>0</v>
      </c>
      <c r="DA119" s="7">
        <v>0</v>
      </c>
      <c r="DB119" s="13">
        <v>0</v>
      </c>
      <c r="DC119" s="4">
        <v>0</v>
      </c>
      <c r="DD119" s="7">
        <v>0</v>
      </c>
      <c r="DE119" s="13">
        <v>0</v>
      </c>
      <c r="DF119" s="4">
        <v>0</v>
      </c>
      <c r="DG119" s="7">
        <f t="shared" si="204"/>
        <v>38058</v>
      </c>
      <c r="DH119" s="4">
        <f t="shared" si="205"/>
        <v>195757</v>
      </c>
    </row>
    <row r="120" spans="1:200" x14ac:dyDescent="0.3">
      <c r="A120" s="46">
        <v>2012</v>
      </c>
      <c r="B120" s="47" t="s">
        <v>15</v>
      </c>
      <c r="C120" s="7">
        <v>112481</v>
      </c>
      <c r="D120" s="13">
        <v>552616</v>
      </c>
      <c r="E120" s="4">
        <f t="shared" si="332"/>
        <v>4912.9719685991413</v>
      </c>
      <c r="F120" s="7">
        <v>0</v>
      </c>
      <c r="G120" s="13">
        <v>0</v>
      </c>
      <c r="H120" s="4">
        <v>0</v>
      </c>
      <c r="I120" s="7">
        <v>0</v>
      </c>
      <c r="J120" s="13">
        <v>0</v>
      </c>
      <c r="K120" s="4">
        <f t="shared" si="326"/>
        <v>0</v>
      </c>
      <c r="L120" s="7">
        <v>0</v>
      </c>
      <c r="M120" s="13">
        <v>0</v>
      </c>
      <c r="N120" s="4">
        <v>0</v>
      </c>
      <c r="O120" s="7">
        <v>0</v>
      </c>
      <c r="P120" s="13">
        <v>0</v>
      </c>
      <c r="Q120" s="4">
        <v>0</v>
      </c>
      <c r="R120" s="7">
        <v>0</v>
      </c>
      <c r="S120" s="13">
        <v>0</v>
      </c>
      <c r="T120" s="4">
        <v>0</v>
      </c>
      <c r="U120" s="7">
        <v>0</v>
      </c>
      <c r="V120" s="13">
        <v>0</v>
      </c>
      <c r="W120" s="4">
        <v>0</v>
      </c>
      <c r="X120" s="7">
        <v>0</v>
      </c>
      <c r="Y120" s="13">
        <v>0</v>
      </c>
      <c r="Z120" s="4">
        <v>0</v>
      </c>
      <c r="AA120" s="7"/>
      <c r="AB120" s="13"/>
      <c r="AC120" s="4"/>
      <c r="AD120" s="7">
        <v>0</v>
      </c>
      <c r="AE120" s="13">
        <v>0</v>
      </c>
      <c r="AF120" s="4">
        <v>0</v>
      </c>
      <c r="AG120" s="7">
        <v>0</v>
      </c>
      <c r="AH120" s="13">
        <v>0</v>
      </c>
      <c r="AI120" s="4">
        <v>0</v>
      </c>
      <c r="AJ120" s="7">
        <v>0</v>
      </c>
      <c r="AK120" s="13">
        <v>0</v>
      </c>
      <c r="AL120" s="4">
        <v>0</v>
      </c>
      <c r="AM120" s="7">
        <v>0</v>
      </c>
      <c r="AN120" s="13">
        <v>0</v>
      </c>
      <c r="AO120" s="4">
        <v>0</v>
      </c>
      <c r="AP120" s="7"/>
      <c r="AQ120" s="13"/>
      <c r="AR120" s="4"/>
      <c r="AS120" s="7">
        <v>0</v>
      </c>
      <c r="AT120" s="13">
        <v>0</v>
      </c>
      <c r="AU120" s="4">
        <v>0</v>
      </c>
      <c r="AV120" s="7">
        <v>0</v>
      </c>
      <c r="AW120" s="13">
        <v>0</v>
      </c>
      <c r="AX120" s="4">
        <v>0</v>
      </c>
      <c r="AY120" s="7"/>
      <c r="AZ120" s="13"/>
      <c r="BA120" s="4"/>
      <c r="BB120" s="7">
        <v>0</v>
      </c>
      <c r="BC120" s="13">
        <v>0</v>
      </c>
      <c r="BD120" s="4">
        <f t="shared" si="328"/>
        <v>0</v>
      </c>
      <c r="BE120" s="7">
        <v>0</v>
      </c>
      <c r="BF120" s="13">
        <v>0</v>
      </c>
      <c r="BG120" s="4">
        <v>0</v>
      </c>
      <c r="BH120" s="7">
        <v>0</v>
      </c>
      <c r="BI120" s="13">
        <v>0</v>
      </c>
      <c r="BJ120" s="4">
        <f t="shared" si="335"/>
        <v>0</v>
      </c>
      <c r="BK120" s="7">
        <v>0</v>
      </c>
      <c r="BL120" s="13">
        <v>0</v>
      </c>
      <c r="BM120" s="4">
        <f t="shared" si="329"/>
        <v>0</v>
      </c>
      <c r="BN120" s="7">
        <v>0</v>
      </c>
      <c r="BO120" s="13">
        <v>0</v>
      </c>
      <c r="BP120" s="4">
        <v>0</v>
      </c>
      <c r="BQ120" s="7">
        <v>0</v>
      </c>
      <c r="BR120" s="13">
        <v>0</v>
      </c>
      <c r="BS120" s="4">
        <v>0</v>
      </c>
      <c r="BT120" s="7">
        <v>0</v>
      </c>
      <c r="BU120" s="13">
        <v>0</v>
      </c>
      <c r="BV120" s="4">
        <v>0</v>
      </c>
      <c r="BW120" s="7">
        <v>0</v>
      </c>
      <c r="BX120" s="13">
        <v>0</v>
      </c>
      <c r="BY120" s="4">
        <v>0</v>
      </c>
      <c r="BZ120" s="7"/>
      <c r="CA120" s="13"/>
      <c r="CB120" s="4"/>
      <c r="CC120" s="7">
        <v>0</v>
      </c>
      <c r="CD120" s="13">
        <v>0</v>
      </c>
      <c r="CE120" s="4">
        <v>0</v>
      </c>
      <c r="CF120" s="7">
        <v>0</v>
      </c>
      <c r="CG120" s="13">
        <v>0</v>
      </c>
      <c r="CH120" s="4">
        <f t="shared" si="330"/>
        <v>0</v>
      </c>
      <c r="CI120" s="7">
        <v>0</v>
      </c>
      <c r="CJ120" s="13">
        <v>0</v>
      </c>
      <c r="CK120" s="4">
        <v>0</v>
      </c>
      <c r="CL120" s="7">
        <v>0</v>
      </c>
      <c r="CM120" s="13">
        <v>0</v>
      </c>
      <c r="CN120" s="4">
        <f t="shared" si="331"/>
        <v>0</v>
      </c>
      <c r="CO120" s="7">
        <v>0</v>
      </c>
      <c r="CP120" s="13">
        <v>0</v>
      </c>
      <c r="CQ120" s="4">
        <v>0</v>
      </c>
      <c r="CR120" s="7">
        <v>0</v>
      </c>
      <c r="CS120" s="13">
        <v>0</v>
      </c>
      <c r="CT120" s="4">
        <v>0</v>
      </c>
      <c r="CU120" s="7">
        <v>0</v>
      </c>
      <c r="CV120" s="13">
        <v>0</v>
      </c>
      <c r="CW120" s="4">
        <v>0</v>
      </c>
      <c r="CX120" s="7">
        <v>0</v>
      </c>
      <c r="CY120" s="13">
        <v>0</v>
      </c>
      <c r="CZ120" s="4">
        <v>0</v>
      </c>
      <c r="DA120" s="7">
        <v>0</v>
      </c>
      <c r="DB120" s="13">
        <v>0</v>
      </c>
      <c r="DC120" s="4">
        <v>0</v>
      </c>
      <c r="DD120" s="7">
        <v>0</v>
      </c>
      <c r="DE120" s="13">
        <v>0</v>
      </c>
      <c r="DF120" s="4">
        <v>0</v>
      </c>
      <c r="DG120" s="7">
        <f t="shared" si="204"/>
        <v>112481</v>
      </c>
      <c r="DH120" s="4">
        <f t="shared" si="205"/>
        <v>552616</v>
      </c>
    </row>
    <row r="121" spans="1:200" x14ac:dyDescent="0.3">
      <c r="A121" s="46">
        <v>2012</v>
      </c>
      <c r="B121" s="47" t="s">
        <v>16</v>
      </c>
      <c r="C121" s="7">
        <v>33912</v>
      </c>
      <c r="D121" s="13">
        <v>149318</v>
      </c>
      <c r="E121" s="4">
        <f t="shared" si="332"/>
        <v>4403.10214673272</v>
      </c>
      <c r="F121" s="7">
        <v>0</v>
      </c>
      <c r="G121" s="13">
        <v>0</v>
      </c>
      <c r="H121" s="4">
        <v>0</v>
      </c>
      <c r="I121" s="7">
        <v>0</v>
      </c>
      <c r="J121" s="13">
        <v>0</v>
      </c>
      <c r="K121" s="4">
        <f t="shared" si="326"/>
        <v>0</v>
      </c>
      <c r="L121" s="7">
        <v>0</v>
      </c>
      <c r="M121" s="13">
        <v>0</v>
      </c>
      <c r="N121" s="4">
        <v>0</v>
      </c>
      <c r="O121" s="7">
        <v>0</v>
      </c>
      <c r="P121" s="13">
        <v>0</v>
      </c>
      <c r="Q121" s="4">
        <v>0</v>
      </c>
      <c r="R121" s="7">
        <v>0</v>
      </c>
      <c r="S121" s="13">
        <v>0</v>
      </c>
      <c r="T121" s="4">
        <v>0</v>
      </c>
      <c r="U121" s="7">
        <v>0</v>
      </c>
      <c r="V121" s="13">
        <v>0</v>
      </c>
      <c r="W121" s="4">
        <v>0</v>
      </c>
      <c r="X121" s="7">
        <v>0</v>
      </c>
      <c r="Y121" s="13">
        <v>0</v>
      </c>
      <c r="Z121" s="4">
        <v>0</v>
      </c>
      <c r="AA121" s="7"/>
      <c r="AB121" s="13"/>
      <c r="AC121" s="4"/>
      <c r="AD121" s="7">
        <v>0</v>
      </c>
      <c r="AE121" s="13">
        <v>0</v>
      </c>
      <c r="AF121" s="4">
        <v>0</v>
      </c>
      <c r="AG121" s="7">
        <v>0</v>
      </c>
      <c r="AH121" s="13">
        <v>0</v>
      </c>
      <c r="AI121" s="4">
        <v>0</v>
      </c>
      <c r="AJ121" s="7">
        <v>0</v>
      </c>
      <c r="AK121" s="13">
        <v>0</v>
      </c>
      <c r="AL121" s="4">
        <v>0</v>
      </c>
      <c r="AM121" s="7">
        <v>0</v>
      </c>
      <c r="AN121" s="13">
        <v>0</v>
      </c>
      <c r="AO121" s="4">
        <v>0</v>
      </c>
      <c r="AP121" s="7"/>
      <c r="AQ121" s="13"/>
      <c r="AR121" s="4"/>
      <c r="AS121" s="7">
        <v>0</v>
      </c>
      <c r="AT121" s="13">
        <v>0</v>
      </c>
      <c r="AU121" s="4">
        <v>0</v>
      </c>
      <c r="AV121" s="7">
        <v>0</v>
      </c>
      <c r="AW121" s="13">
        <v>0</v>
      </c>
      <c r="AX121" s="4">
        <v>0</v>
      </c>
      <c r="AY121" s="7"/>
      <c r="AZ121" s="13"/>
      <c r="BA121" s="4"/>
      <c r="BB121" s="7">
        <v>0</v>
      </c>
      <c r="BC121" s="13">
        <v>0</v>
      </c>
      <c r="BD121" s="4">
        <f t="shared" si="328"/>
        <v>0</v>
      </c>
      <c r="BE121" s="7">
        <v>0</v>
      </c>
      <c r="BF121" s="13">
        <v>0</v>
      </c>
      <c r="BG121" s="4">
        <v>0</v>
      </c>
      <c r="BH121" s="7">
        <v>0</v>
      </c>
      <c r="BI121" s="13">
        <v>0</v>
      </c>
      <c r="BJ121" s="4">
        <f t="shared" si="335"/>
        <v>0</v>
      </c>
      <c r="BK121" s="7">
        <v>0</v>
      </c>
      <c r="BL121" s="13">
        <v>0</v>
      </c>
      <c r="BM121" s="4">
        <f t="shared" si="329"/>
        <v>0</v>
      </c>
      <c r="BN121" s="7">
        <v>0</v>
      </c>
      <c r="BO121" s="13">
        <v>0</v>
      </c>
      <c r="BP121" s="4">
        <v>0</v>
      </c>
      <c r="BQ121" s="7">
        <v>0</v>
      </c>
      <c r="BR121" s="13">
        <v>0</v>
      </c>
      <c r="BS121" s="4">
        <v>0</v>
      </c>
      <c r="BT121" s="7">
        <v>0</v>
      </c>
      <c r="BU121" s="13">
        <v>0</v>
      </c>
      <c r="BV121" s="4">
        <v>0</v>
      </c>
      <c r="BW121" s="7">
        <v>0</v>
      </c>
      <c r="BX121" s="13">
        <v>0</v>
      </c>
      <c r="BY121" s="4">
        <v>0</v>
      </c>
      <c r="BZ121" s="7"/>
      <c r="CA121" s="13"/>
      <c r="CB121" s="4"/>
      <c r="CC121" s="7">
        <v>0</v>
      </c>
      <c r="CD121" s="13">
        <v>0</v>
      </c>
      <c r="CE121" s="4">
        <v>0</v>
      </c>
      <c r="CF121" s="7">
        <v>0</v>
      </c>
      <c r="CG121" s="13">
        <v>0</v>
      </c>
      <c r="CH121" s="4">
        <f t="shared" si="330"/>
        <v>0</v>
      </c>
      <c r="CI121" s="7">
        <v>0</v>
      </c>
      <c r="CJ121" s="13">
        <v>0</v>
      </c>
      <c r="CK121" s="4">
        <v>0</v>
      </c>
      <c r="CL121" s="7">
        <v>0</v>
      </c>
      <c r="CM121" s="13">
        <v>0</v>
      </c>
      <c r="CN121" s="4">
        <f t="shared" si="331"/>
        <v>0</v>
      </c>
      <c r="CO121" s="7">
        <v>0</v>
      </c>
      <c r="CP121" s="13">
        <v>0</v>
      </c>
      <c r="CQ121" s="4">
        <v>0</v>
      </c>
      <c r="CR121" s="7">
        <v>0</v>
      </c>
      <c r="CS121" s="13">
        <v>0</v>
      </c>
      <c r="CT121" s="4">
        <v>0</v>
      </c>
      <c r="CU121" s="7">
        <v>0</v>
      </c>
      <c r="CV121" s="13">
        <v>0</v>
      </c>
      <c r="CW121" s="4">
        <v>0</v>
      </c>
      <c r="CX121" s="7">
        <v>0</v>
      </c>
      <c r="CY121" s="13">
        <v>0</v>
      </c>
      <c r="CZ121" s="4">
        <v>0</v>
      </c>
      <c r="DA121" s="7">
        <v>0</v>
      </c>
      <c r="DB121" s="13">
        <v>0</v>
      </c>
      <c r="DC121" s="4">
        <v>0</v>
      </c>
      <c r="DD121" s="7">
        <v>0</v>
      </c>
      <c r="DE121" s="13">
        <v>0</v>
      </c>
      <c r="DF121" s="4">
        <v>0</v>
      </c>
      <c r="DG121" s="7">
        <f t="shared" si="204"/>
        <v>33912</v>
      </c>
      <c r="DH121" s="4">
        <f t="shared" si="205"/>
        <v>149318</v>
      </c>
    </row>
    <row r="122" spans="1:200" ht="15" thickBot="1" x14ac:dyDescent="0.35">
      <c r="A122" s="48"/>
      <c r="B122" s="49" t="s">
        <v>17</v>
      </c>
      <c r="C122" s="41">
        <f>SUM(C110:C121)</f>
        <v>766978</v>
      </c>
      <c r="D122" s="31">
        <f>SUM(D110:D121)</f>
        <v>2807360</v>
      </c>
      <c r="E122" s="32"/>
      <c r="F122" s="41">
        <f t="shared" ref="F122:G122" si="338">SUM(F110:F121)</f>
        <v>0</v>
      </c>
      <c r="G122" s="31">
        <f t="shared" si="338"/>
        <v>0</v>
      </c>
      <c r="H122" s="32"/>
      <c r="I122" s="41">
        <f t="shared" ref="I122:J122" si="339">SUM(I110:I121)</f>
        <v>0</v>
      </c>
      <c r="J122" s="31">
        <f t="shared" si="339"/>
        <v>0</v>
      </c>
      <c r="K122" s="32"/>
      <c r="L122" s="41">
        <f t="shared" ref="L122:M122" si="340">SUM(L110:L121)</f>
        <v>0</v>
      </c>
      <c r="M122" s="31">
        <f t="shared" si="340"/>
        <v>0</v>
      </c>
      <c r="N122" s="32"/>
      <c r="O122" s="41">
        <f t="shared" ref="O122:P122" si="341">SUM(O110:O121)</f>
        <v>0</v>
      </c>
      <c r="P122" s="31">
        <f t="shared" si="341"/>
        <v>0</v>
      </c>
      <c r="Q122" s="32"/>
      <c r="R122" s="41">
        <f t="shared" ref="R122:S122" si="342">SUM(R110:R121)</f>
        <v>0</v>
      </c>
      <c r="S122" s="31">
        <f t="shared" si="342"/>
        <v>0</v>
      </c>
      <c r="T122" s="32"/>
      <c r="U122" s="41">
        <f t="shared" ref="U122:V122" si="343">SUM(U110:U121)</f>
        <v>0</v>
      </c>
      <c r="V122" s="31">
        <f t="shared" si="343"/>
        <v>0</v>
      </c>
      <c r="W122" s="32"/>
      <c r="X122" s="41">
        <f t="shared" ref="X122:Y122" si="344">SUM(X110:X121)</f>
        <v>0</v>
      </c>
      <c r="Y122" s="31">
        <f t="shared" si="344"/>
        <v>0</v>
      </c>
      <c r="Z122" s="32"/>
      <c r="AA122" s="41"/>
      <c r="AB122" s="31"/>
      <c r="AC122" s="32"/>
      <c r="AD122" s="41">
        <f t="shared" ref="AD122:AE122" si="345">SUM(AD110:AD121)</f>
        <v>0</v>
      </c>
      <c r="AE122" s="31">
        <f t="shared" si="345"/>
        <v>0</v>
      </c>
      <c r="AF122" s="32"/>
      <c r="AG122" s="41">
        <f t="shared" ref="AG122:AH122" si="346">SUM(AG110:AG121)</f>
        <v>72</v>
      </c>
      <c r="AH122" s="31">
        <f t="shared" si="346"/>
        <v>290</v>
      </c>
      <c r="AI122" s="32"/>
      <c r="AJ122" s="41">
        <f t="shared" ref="AJ122:AK122" si="347">SUM(AJ110:AJ121)</f>
        <v>0</v>
      </c>
      <c r="AK122" s="31">
        <f t="shared" si="347"/>
        <v>1</v>
      </c>
      <c r="AL122" s="32"/>
      <c r="AM122" s="41">
        <f t="shared" ref="AM122:AN122" si="348">SUM(AM110:AM121)</f>
        <v>0</v>
      </c>
      <c r="AN122" s="31">
        <f t="shared" si="348"/>
        <v>0</v>
      </c>
      <c r="AO122" s="32"/>
      <c r="AP122" s="41"/>
      <c r="AQ122" s="31"/>
      <c r="AR122" s="32"/>
      <c r="AS122" s="41">
        <f t="shared" ref="AS122:AT122" si="349">SUM(AS110:AS121)</f>
        <v>0</v>
      </c>
      <c r="AT122" s="31">
        <f t="shared" si="349"/>
        <v>0</v>
      </c>
      <c r="AU122" s="32"/>
      <c r="AV122" s="41">
        <f t="shared" ref="AV122:AW122" si="350">SUM(AV110:AV121)</f>
        <v>0</v>
      </c>
      <c r="AW122" s="31">
        <f t="shared" si="350"/>
        <v>0</v>
      </c>
      <c r="AX122" s="32"/>
      <c r="AY122" s="41"/>
      <c r="AZ122" s="31"/>
      <c r="BA122" s="32"/>
      <c r="BB122" s="41">
        <f t="shared" ref="BB122:BC122" si="351">SUM(BB110:BB121)</f>
        <v>0</v>
      </c>
      <c r="BC122" s="31">
        <f t="shared" si="351"/>
        <v>0</v>
      </c>
      <c r="BD122" s="32"/>
      <c r="BE122" s="41">
        <f t="shared" ref="BE122:BF122" si="352">SUM(BE110:BE121)</f>
        <v>0</v>
      </c>
      <c r="BF122" s="31">
        <f t="shared" si="352"/>
        <v>0</v>
      </c>
      <c r="BG122" s="32"/>
      <c r="BH122" s="41">
        <f t="shared" ref="BH122:BI122" si="353">SUM(BH110:BH121)</f>
        <v>0</v>
      </c>
      <c r="BI122" s="31">
        <f t="shared" si="353"/>
        <v>0</v>
      </c>
      <c r="BJ122" s="32"/>
      <c r="BK122" s="41">
        <f t="shared" ref="BK122:BL122" si="354">SUM(BK110:BK121)</f>
        <v>0</v>
      </c>
      <c r="BL122" s="31">
        <f t="shared" si="354"/>
        <v>0</v>
      </c>
      <c r="BM122" s="32"/>
      <c r="BN122" s="41">
        <f t="shared" ref="BN122:BO122" si="355">SUM(BN110:BN121)</f>
        <v>34</v>
      </c>
      <c r="BO122" s="31">
        <f t="shared" si="355"/>
        <v>116</v>
      </c>
      <c r="BP122" s="32"/>
      <c r="BQ122" s="41">
        <f t="shared" ref="BQ122:BR122" si="356">SUM(BQ110:BQ121)</f>
        <v>0</v>
      </c>
      <c r="BR122" s="31">
        <f t="shared" si="356"/>
        <v>0</v>
      </c>
      <c r="BS122" s="32"/>
      <c r="BT122" s="41">
        <f t="shared" ref="BT122:BU122" si="357">SUM(BT110:BT121)</f>
        <v>1</v>
      </c>
      <c r="BU122" s="31">
        <f t="shared" si="357"/>
        <v>6</v>
      </c>
      <c r="BV122" s="32"/>
      <c r="BW122" s="41">
        <f t="shared" ref="BW122:BX122" si="358">SUM(BW110:BW121)</f>
        <v>0</v>
      </c>
      <c r="BX122" s="31">
        <f t="shared" si="358"/>
        <v>0</v>
      </c>
      <c r="BY122" s="32"/>
      <c r="BZ122" s="41"/>
      <c r="CA122" s="31"/>
      <c r="CB122" s="32"/>
      <c r="CC122" s="41">
        <f t="shared" ref="CC122:CD122" si="359">SUM(CC110:CC121)</f>
        <v>0</v>
      </c>
      <c r="CD122" s="31">
        <f t="shared" si="359"/>
        <v>0</v>
      </c>
      <c r="CE122" s="32"/>
      <c r="CF122" s="41">
        <f t="shared" ref="CF122:CG122" si="360">SUM(CF110:CF121)</f>
        <v>0</v>
      </c>
      <c r="CG122" s="31">
        <f t="shared" si="360"/>
        <v>0</v>
      </c>
      <c r="CH122" s="32"/>
      <c r="CI122" s="41">
        <f t="shared" ref="CI122:CJ122" si="361">SUM(CI110:CI121)</f>
        <v>0</v>
      </c>
      <c r="CJ122" s="31">
        <f t="shared" si="361"/>
        <v>0</v>
      </c>
      <c r="CK122" s="32"/>
      <c r="CL122" s="41">
        <f t="shared" ref="CL122:CM122" si="362">SUM(CL110:CL121)</f>
        <v>0</v>
      </c>
      <c r="CM122" s="31">
        <f t="shared" si="362"/>
        <v>0</v>
      </c>
      <c r="CN122" s="32"/>
      <c r="CO122" s="41">
        <f t="shared" ref="CO122:CP122" si="363">SUM(CO110:CO121)</f>
        <v>0</v>
      </c>
      <c r="CP122" s="31">
        <f t="shared" si="363"/>
        <v>0</v>
      </c>
      <c r="CQ122" s="32"/>
      <c r="CR122" s="41">
        <f t="shared" ref="CR122:CS122" si="364">SUM(CR110:CR121)</f>
        <v>19</v>
      </c>
      <c r="CS122" s="31">
        <f t="shared" si="364"/>
        <v>249</v>
      </c>
      <c r="CT122" s="32"/>
      <c r="CU122" s="41">
        <f t="shared" ref="CU122:CV122" si="365">SUM(CU110:CU121)</f>
        <v>19</v>
      </c>
      <c r="CV122" s="31">
        <f t="shared" si="365"/>
        <v>249</v>
      </c>
      <c r="CW122" s="32"/>
      <c r="CX122" s="41">
        <f t="shared" ref="CX122:CY122" si="366">SUM(CX110:CX121)</f>
        <v>0</v>
      </c>
      <c r="CY122" s="31">
        <f t="shared" si="366"/>
        <v>0</v>
      </c>
      <c r="CZ122" s="32"/>
      <c r="DA122" s="41">
        <f t="shared" ref="DA122:DB122" si="367">SUM(DA110:DA121)</f>
        <v>0</v>
      </c>
      <c r="DB122" s="31">
        <f t="shared" si="367"/>
        <v>0</v>
      </c>
      <c r="DC122" s="32"/>
      <c r="DD122" s="41">
        <f t="shared" ref="DD122:DE122" si="368">SUM(DD110:DD121)</f>
        <v>0</v>
      </c>
      <c r="DE122" s="31">
        <f t="shared" si="368"/>
        <v>0</v>
      </c>
      <c r="DF122" s="32"/>
      <c r="DG122" s="41">
        <f t="shared" si="204"/>
        <v>767123</v>
      </c>
      <c r="DH122" s="32">
        <f t="shared" si="205"/>
        <v>2808271</v>
      </c>
      <c r="DZ122" s="2"/>
      <c r="EE122" s="2"/>
      <c r="EJ122" s="2"/>
      <c r="EO122" s="2"/>
      <c r="ET122" s="2"/>
      <c r="EY122" s="2"/>
      <c r="FD122" s="2"/>
      <c r="FI122" s="2"/>
      <c r="FN122" s="2"/>
      <c r="FS122" s="2"/>
      <c r="FX122" s="2"/>
      <c r="GC122" s="2"/>
      <c r="GH122" s="2"/>
      <c r="GM122" s="2"/>
      <c r="GR122" s="2"/>
    </row>
    <row r="123" spans="1:200" x14ac:dyDescent="0.3">
      <c r="A123" s="46">
        <v>2013</v>
      </c>
      <c r="B123" s="47" t="s">
        <v>5</v>
      </c>
      <c r="C123" s="42">
        <v>83726</v>
      </c>
      <c r="D123" s="14">
        <v>388793</v>
      </c>
      <c r="E123" s="4">
        <f>D123/C123*1000</f>
        <v>4643.6351909801015</v>
      </c>
      <c r="F123" s="7">
        <v>0</v>
      </c>
      <c r="G123" s="13">
        <v>0</v>
      </c>
      <c r="H123" s="4">
        <v>0</v>
      </c>
      <c r="I123" s="7">
        <v>0</v>
      </c>
      <c r="J123" s="13">
        <v>0</v>
      </c>
      <c r="K123" s="4">
        <f t="shared" ref="K123:K134" si="369">IF(I123=0,0,J123/I123*1000)</f>
        <v>0</v>
      </c>
      <c r="L123" s="7">
        <v>0</v>
      </c>
      <c r="M123" s="13">
        <v>0</v>
      </c>
      <c r="N123" s="4">
        <v>0</v>
      </c>
      <c r="O123" s="7">
        <v>0</v>
      </c>
      <c r="P123" s="13">
        <v>0</v>
      </c>
      <c r="Q123" s="4">
        <v>0</v>
      </c>
      <c r="R123" s="7">
        <v>0</v>
      </c>
      <c r="S123" s="13">
        <v>0</v>
      </c>
      <c r="T123" s="4">
        <v>0</v>
      </c>
      <c r="U123" s="7">
        <v>0</v>
      </c>
      <c r="V123" s="13">
        <v>0</v>
      </c>
      <c r="W123" s="4">
        <v>0</v>
      </c>
      <c r="X123" s="7">
        <v>0</v>
      </c>
      <c r="Y123" s="13">
        <v>0</v>
      </c>
      <c r="Z123" s="4">
        <v>0</v>
      </c>
      <c r="AA123" s="7"/>
      <c r="AB123" s="13"/>
      <c r="AC123" s="4"/>
      <c r="AD123" s="7">
        <v>0</v>
      </c>
      <c r="AE123" s="13">
        <v>0</v>
      </c>
      <c r="AF123" s="4">
        <v>0</v>
      </c>
      <c r="AG123" s="42">
        <v>0</v>
      </c>
      <c r="AH123" s="14">
        <v>0</v>
      </c>
      <c r="AI123" s="4">
        <v>0</v>
      </c>
      <c r="AJ123" s="7">
        <v>0</v>
      </c>
      <c r="AK123" s="13">
        <v>0</v>
      </c>
      <c r="AL123" s="4">
        <v>0</v>
      </c>
      <c r="AM123" s="7">
        <v>0</v>
      </c>
      <c r="AN123" s="13">
        <v>0</v>
      </c>
      <c r="AO123" s="4">
        <v>0</v>
      </c>
      <c r="AP123" s="7"/>
      <c r="AQ123" s="13"/>
      <c r="AR123" s="4"/>
      <c r="AS123" s="7">
        <v>0</v>
      </c>
      <c r="AT123" s="13">
        <v>0</v>
      </c>
      <c r="AU123" s="4">
        <v>0</v>
      </c>
      <c r="AV123" s="7">
        <v>0</v>
      </c>
      <c r="AW123" s="13">
        <v>0</v>
      </c>
      <c r="AX123" s="4">
        <v>0</v>
      </c>
      <c r="AY123" s="7"/>
      <c r="AZ123" s="13"/>
      <c r="BA123" s="4"/>
      <c r="BB123" s="7">
        <v>0</v>
      </c>
      <c r="BC123" s="13">
        <v>0</v>
      </c>
      <c r="BD123" s="4">
        <f t="shared" ref="BD123:BD134" si="370">IF(BB123=0,0,BC123/BB123*1000)</f>
        <v>0</v>
      </c>
      <c r="BE123" s="7">
        <v>0</v>
      </c>
      <c r="BF123" s="13">
        <v>0</v>
      </c>
      <c r="BG123" s="4">
        <v>0</v>
      </c>
      <c r="BH123" s="7">
        <v>0</v>
      </c>
      <c r="BI123" s="13">
        <v>0</v>
      </c>
      <c r="BJ123" s="4">
        <v>0</v>
      </c>
      <c r="BK123" s="7">
        <v>0</v>
      </c>
      <c r="BL123" s="13">
        <v>0</v>
      </c>
      <c r="BM123" s="4">
        <f t="shared" ref="BM123:BM134" si="371">IF(BK123=0,0,BL123/BK123*1000)</f>
        <v>0</v>
      </c>
      <c r="BN123" s="7">
        <v>0</v>
      </c>
      <c r="BO123" s="13">
        <v>0</v>
      </c>
      <c r="BP123" s="4">
        <v>0</v>
      </c>
      <c r="BQ123" s="7">
        <v>0</v>
      </c>
      <c r="BR123" s="13">
        <v>0</v>
      </c>
      <c r="BS123" s="4">
        <v>0</v>
      </c>
      <c r="BT123" s="7">
        <v>0</v>
      </c>
      <c r="BU123" s="13">
        <v>0</v>
      </c>
      <c r="BV123" s="4">
        <v>0</v>
      </c>
      <c r="BW123" s="7">
        <v>0</v>
      </c>
      <c r="BX123" s="13">
        <v>0</v>
      </c>
      <c r="BY123" s="4">
        <v>0</v>
      </c>
      <c r="BZ123" s="7"/>
      <c r="CA123" s="13"/>
      <c r="CB123" s="4"/>
      <c r="CC123" s="7">
        <v>0</v>
      </c>
      <c r="CD123" s="13">
        <v>0</v>
      </c>
      <c r="CE123" s="4">
        <v>0</v>
      </c>
      <c r="CF123" s="7">
        <v>0</v>
      </c>
      <c r="CG123" s="13">
        <v>0</v>
      </c>
      <c r="CH123" s="4">
        <f t="shared" ref="CH123:CH134" si="372">IF(CF123=0,0,CG123/CF123*1000)</f>
        <v>0</v>
      </c>
      <c r="CI123" s="7">
        <v>0</v>
      </c>
      <c r="CJ123" s="13">
        <v>0</v>
      </c>
      <c r="CK123" s="4">
        <v>0</v>
      </c>
      <c r="CL123" s="7">
        <v>0</v>
      </c>
      <c r="CM123" s="13">
        <v>0</v>
      </c>
      <c r="CN123" s="4">
        <f t="shared" ref="CN123:CN134" si="373">IF(CL123=0,0,CM123/CL123*1000)</f>
        <v>0</v>
      </c>
      <c r="CO123" s="7">
        <v>0</v>
      </c>
      <c r="CP123" s="13">
        <v>0</v>
      </c>
      <c r="CQ123" s="4">
        <v>0</v>
      </c>
      <c r="CR123" s="7">
        <v>0</v>
      </c>
      <c r="CS123" s="13">
        <v>1</v>
      </c>
      <c r="CT123" s="4">
        <v>0</v>
      </c>
      <c r="CU123" s="7">
        <v>0</v>
      </c>
      <c r="CV123" s="13">
        <v>1</v>
      </c>
      <c r="CW123" s="4">
        <v>0</v>
      </c>
      <c r="CX123" s="7">
        <v>0</v>
      </c>
      <c r="CY123" s="13">
        <v>0</v>
      </c>
      <c r="CZ123" s="4">
        <v>0</v>
      </c>
      <c r="DA123" s="7">
        <v>0</v>
      </c>
      <c r="DB123" s="13">
        <v>0</v>
      </c>
      <c r="DC123" s="4">
        <v>0</v>
      </c>
      <c r="DD123" s="7">
        <v>0</v>
      </c>
      <c r="DE123" s="13">
        <v>0</v>
      </c>
      <c r="DF123" s="4">
        <v>0</v>
      </c>
      <c r="DG123" s="7">
        <f t="shared" si="204"/>
        <v>83726</v>
      </c>
      <c r="DH123" s="4">
        <f t="shared" si="205"/>
        <v>388795</v>
      </c>
    </row>
    <row r="124" spans="1:200" x14ac:dyDescent="0.3">
      <c r="A124" s="46">
        <v>2013</v>
      </c>
      <c r="B124" s="47" t="s">
        <v>6</v>
      </c>
      <c r="C124" s="42">
        <v>33898</v>
      </c>
      <c r="D124" s="14">
        <v>156149</v>
      </c>
      <c r="E124" s="4">
        <f t="shared" ref="E124:E134" si="374">D124/C124*1000</f>
        <v>4606.4369579326212</v>
      </c>
      <c r="F124" s="7">
        <v>0</v>
      </c>
      <c r="G124" s="13">
        <v>0</v>
      </c>
      <c r="H124" s="4">
        <v>0</v>
      </c>
      <c r="I124" s="7">
        <v>0</v>
      </c>
      <c r="J124" s="13">
        <v>0</v>
      </c>
      <c r="K124" s="4">
        <f t="shared" si="369"/>
        <v>0</v>
      </c>
      <c r="L124" s="7">
        <v>0</v>
      </c>
      <c r="M124" s="13">
        <v>0</v>
      </c>
      <c r="N124" s="4">
        <v>0</v>
      </c>
      <c r="O124" s="7">
        <v>0</v>
      </c>
      <c r="P124" s="13">
        <v>0</v>
      </c>
      <c r="Q124" s="4">
        <v>0</v>
      </c>
      <c r="R124" s="7">
        <v>0</v>
      </c>
      <c r="S124" s="13">
        <v>0</v>
      </c>
      <c r="T124" s="4">
        <v>0</v>
      </c>
      <c r="U124" s="7">
        <v>0</v>
      </c>
      <c r="V124" s="13">
        <v>0</v>
      </c>
      <c r="W124" s="4">
        <v>0</v>
      </c>
      <c r="X124" s="7">
        <v>0</v>
      </c>
      <c r="Y124" s="13">
        <v>0</v>
      </c>
      <c r="Z124" s="4">
        <v>0</v>
      </c>
      <c r="AA124" s="7"/>
      <c r="AB124" s="13"/>
      <c r="AC124" s="4"/>
      <c r="AD124" s="7">
        <v>0</v>
      </c>
      <c r="AE124" s="13">
        <v>0</v>
      </c>
      <c r="AF124" s="4">
        <v>0</v>
      </c>
      <c r="AG124" s="42">
        <v>0</v>
      </c>
      <c r="AH124" s="14">
        <v>0</v>
      </c>
      <c r="AI124" s="4">
        <v>0</v>
      </c>
      <c r="AJ124" s="7">
        <v>0</v>
      </c>
      <c r="AK124" s="13">
        <v>0</v>
      </c>
      <c r="AL124" s="4">
        <v>0</v>
      </c>
      <c r="AM124" s="7">
        <v>0</v>
      </c>
      <c r="AN124" s="13">
        <v>0</v>
      </c>
      <c r="AO124" s="4">
        <v>0</v>
      </c>
      <c r="AP124" s="7"/>
      <c r="AQ124" s="13"/>
      <c r="AR124" s="4"/>
      <c r="AS124" s="7">
        <v>2</v>
      </c>
      <c r="AT124" s="13">
        <v>2</v>
      </c>
      <c r="AU124" s="4">
        <f t="shared" ref="AU124" si="375">AT124/AS124*1000</f>
        <v>1000</v>
      </c>
      <c r="AV124" s="7">
        <v>0</v>
      </c>
      <c r="AW124" s="13">
        <v>0</v>
      </c>
      <c r="AX124" s="4">
        <v>0</v>
      </c>
      <c r="AY124" s="7"/>
      <c r="AZ124" s="13"/>
      <c r="BA124" s="4"/>
      <c r="BB124" s="7">
        <v>0</v>
      </c>
      <c r="BC124" s="13">
        <v>0</v>
      </c>
      <c r="BD124" s="4">
        <f t="shared" si="370"/>
        <v>0</v>
      </c>
      <c r="BE124" s="7">
        <v>0</v>
      </c>
      <c r="BF124" s="13">
        <v>0</v>
      </c>
      <c r="BG124" s="4">
        <v>0</v>
      </c>
      <c r="BH124" s="7">
        <v>0</v>
      </c>
      <c r="BI124" s="13">
        <v>0</v>
      </c>
      <c r="BJ124" s="4">
        <v>0</v>
      </c>
      <c r="BK124" s="7">
        <v>0</v>
      </c>
      <c r="BL124" s="13">
        <v>0</v>
      </c>
      <c r="BM124" s="4">
        <f t="shared" si="371"/>
        <v>0</v>
      </c>
      <c r="BN124" s="7">
        <v>0</v>
      </c>
      <c r="BO124" s="13">
        <v>0</v>
      </c>
      <c r="BP124" s="4">
        <v>0</v>
      </c>
      <c r="BQ124" s="7">
        <v>0</v>
      </c>
      <c r="BR124" s="13">
        <v>0</v>
      </c>
      <c r="BS124" s="4">
        <v>0</v>
      </c>
      <c r="BT124" s="7">
        <v>0</v>
      </c>
      <c r="BU124" s="13">
        <v>0</v>
      </c>
      <c r="BV124" s="4">
        <v>0</v>
      </c>
      <c r="BW124" s="7">
        <v>0</v>
      </c>
      <c r="BX124" s="13">
        <v>0</v>
      </c>
      <c r="BY124" s="4">
        <v>0</v>
      </c>
      <c r="BZ124" s="7"/>
      <c r="CA124" s="13"/>
      <c r="CB124" s="4"/>
      <c r="CC124" s="7">
        <v>0</v>
      </c>
      <c r="CD124" s="13">
        <v>0</v>
      </c>
      <c r="CE124" s="4">
        <v>0</v>
      </c>
      <c r="CF124" s="7">
        <v>0</v>
      </c>
      <c r="CG124" s="13">
        <v>0</v>
      </c>
      <c r="CH124" s="4">
        <f t="shared" si="372"/>
        <v>0</v>
      </c>
      <c r="CI124" s="7">
        <v>0</v>
      </c>
      <c r="CJ124" s="13">
        <v>0</v>
      </c>
      <c r="CK124" s="4">
        <v>0</v>
      </c>
      <c r="CL124" s="7">
        <v>0</v>
      </c>
      <c r="CM124" s="13">
        <v>0</v>
      </c>
      <c r="CN124" s="4">
        <f t="shared" si="373"/>
        <v>0</v>
      </c>
      <c r="CO124" s="7">
        <v>0</v>
      </c>
      <c r="CP124" s="13">
        <v>0</v>
      </c>
      <c r="CQ124" s="4">
        <v>0</v>
      </c>
      <c r="CR124" s="7">
        <v>0</v>
      </c>
      <c r="CS124" s="13">
        <v>0</v>
      </c>
      <c r="CT124" s="4">
        <v>0</v>
      </c>
      <c r="CU124" s="7">
        <v>0</v>
      </c>
      <c r="CV124" s="13">
        <v>0</v>
      </c>
      <c r="CW124" s="4">
        <v>0</v>
      </c>
      <c r="CX124" s="7">
        <v>0</v>
      </c>
      <c r="CY124" s="13">
        <v>0</v>
      </c>
      <c r="CZ124" s="4">
        <v>0</v>
      </c>
      <c r="DA124" s="7">
        <v>0</v>
      </c>
      <c r="DB124" s="13">
        <v>0</v>
      </c>
      <c r="DC124" s="4">
        <v>0</v>
      </c>
      <c r="DD124" s="7">
        <v>0</v>
      </c>
      <c r="DE124" s="13">
        <v>0</v>
      </c>
      <c r="DF124" s="4">
        <v>0</v>
      </c>
      <c r="DG124" s="7">
        <f t="shared" si="204"/>
        <v>33900</v>
      </c>
      <c r="DH124" s="4">
        <f t="shared" si="205"/>
        <v>156151</v>
      </c>
    </row>
    <row r="125" spans="1:200" x14ac:dyDescent="0.3">
      <c r="A125" s="46">
        <v>2013</v>
      </c>
      <c r="B125" s="47" t="s">
        <v>7</v>
      </c>
      <c r="C125" s="42">
        <v>75633</v>
      </c>
      <c r="D125" s="14">
        <v>348849</v>
      </c>
      <c r="E125" s="4">
        <f t="shared" si="374"/>
        <v>4612.3914164452026</v>
      </c>
      <c r="F125" s="7">
        <v>0</v>
      </c>
      <c r="G125" s="13">
        <v>0</v>
      </c>
      <c r="H125" s="4">
        <v>0</v>
      </c>
      <c r="I125" s="7">
        <v>0</v>
      </c>
      <c r="J125" s="13">
        <v>0</v>
      </c>
      <c r="K125" s="4">
        <f t="shared" si="369"/>
        <v>0</v>
      </c>
      <c r="L125" s="7">
        <v>0</v>
      </c>
      <c r="M125" s="13">
        <v>0</v>
      </c>
      <c r="N125" s="4">
        <v>0</v>
      </c>
      <c r="O125" s="7">
        <v>0</v>
      </c>
      <c r="P125" s="13">
        <v>0</v>
      </c>
      <c r="Q125" s="4">
        <v>0</v>
      </c>
      <c r="R125" s="7">
        <v>0</v>
      </c>
      <c r="S125" s="13">
        <v>0</v>
      </c>
      <c r="T125" s="4">
        <v>0</v>
      </c>
      <c r="U125" s="7">
        <v>0</v>
      </c>
      <c r="V125" s="13">
        <v>0</v>
      </c>
      <c r="W125" s="4">
        <v>0</v>
      </c>
      <c r="X125" s="7">
        <v>0</v>
      </c>
      <c r="Y125" s="13">
        <v>0</v>
      </c>
      <c r="Z125" s="4">
        <v>0</v>
      </c>
      <c r="AA125" s="7"/>
      <c r="AB125" s="13"/>
      <c r="AC125" s="4"/>
      <c r="AD125" s="7">
        <v>0</v>
      </c>
      <c r="AE125" s="13">
        <v>0</v>
      </c>
      <c r="AF125" s="4">
        <v>0</v>
      </c>
      <c r="AG125" s="42">
        <v>0</v>
      </c>
      <c r="AH125" s="14">
        <v>0</v>
      </c>
      <c r="AI125" s="4">
        <v>0</v>
      </c>
      <c r="AJ125" s="7">
        <v>0</v>
      </c>
      <c r="AK125" s="13">
        <v>0</v>
      </c>
      <c r="AL125" s="4">
        <v>0</v>
      </c>
      <c r="AM125" s="7">
        <v>0</v>
      </c>
      <c r="AN125" s="13">
        <v>0</v>
      </c>
      <c r="AO125" s="4">
        <v>0</v>
      </c>
      <c r="AP125" s="7"/>
      <c r="AQ125" s="13"/>
      <c r="AR125" s="4"/>
      <c r="AS125" s="7">
        <v>0</v>
      </c>
      <c r="AT125" s="13">
        <v>0</v>
      </c>
      <c r="AU125" s="4">
        <v>0</v>
      </c>
      <c r="AV125" s="7">
        <v>0</v>
      </c>
      <c r="AW125" s="13">
        <v>0</v>
      </c>
      <c r="AX125" s="4">
        <v>0</v>
      </c>
      <c r="AY125" s="7"/>
      <c r="AZ125" s="13"/>
      <c r="BA125" s="4"/>
      <c r="BB125" s="7">
        <v>0</v>
      </c>
      <c r="BC125" s="13">
        <v>0</v>
      </c>
      <c r="BD125" s="4">
        <f t="shared" si="370"/>
        <v>0</v>
      </c>
      <c r="BE125" s="7">
        <v>0</v>
      </c>
      <c r="BF125" s="13">
        <v>0</v>
      </c>
      <c r="BG125" s="4">
        <v>0</v>
      </c>
      <c r="BH125" s="7">
        <v>0</v>
      </c>
      <c r="BI125" s="13">
        <v>0</v>
      </c>
      <c r="BJ125" s="4">
        <v>0</v>
      </c>
      <c r="BK125" s="7">
        <v>0</v>
      </c>
      <c r="BL125" s="13">
        <v>0</v>
      </c>
      <c r="BM125" s="4">
        <f t="shared" si="371"/>
        <v>0</v>
      </c>
      <c r="BN125" s="7">
        <v>0</v>
      </c>
      <c r="BO125" s="13">
        <v>0</v>
      </c>
      <c r="BP125" s="4">
        <v>0</v>
      </c>
      <c r="BQ125" s="7">
        <v>0</v>
      </c>
      <c r="BR125" s="13">
        <v>0</v>
      </c>
      <c r="BS125" s="4">
        <v>0</v>
      </c>
      <c r="BT125" s="7">
        <v>0</v>
      </c>
      <c r="BU125" s="13">
        <v>0</v>
      </c>
      <c r="BV125" s="4">
        <v>0</v>
      </c>
      <c r="BW125" s="7">
        <v>0</v>
      </c>
      <c r="BX125" s="13">
        <v>0</v>
      </c>
      <c r="BY125" s="4">
        <v>0</v>
      </c>
      <c r="BZ125" s="7"/>
      <c r="CA125" s="13"/>
      <c r="CB125" s="4"/>
      <c r="CC125" s="7">
        <v>0</v>
      </c>
      <c r="CD125" s="13">
        <v>0</v>
      </c>
      <c r="CE125" s="4">
        <v>0</v>
      </c>
      <c r="CF125" s="7">
        <v>0</v>
      </c>
      <c r="CG125" s="13">
        <v>0</v>
      </c>
      <c r="CH125" s="4">
        <f t="shared" si="372"/>
        <v>0</v>
      </c>
      <c r="CI125" s="7">
        <v>0</v>
      </c>
      <c r="CJ125" s="13">
        <v>0</v>
      </c>
      <c r="CK125" s="4">
        <v>0</v>
      </c>
      <c r="CL125" s="7">
        <v>0</v>
      </c>
      <c r="CM125" s="13">
        <v>0</v>
      </c>
      <c r="CN125" s="4">
        <f t="shared" si="373"/>
        <v>0</v>
      </c>
      <c r="CO125" s="7">
        <v>0</v>
      </c>
      <c r="CP125" s="13">
        <v>0</v>
      </c>
      <c r="CQ125" s="4">
        <v>0</v>
      </c>
      <c r="CR125" s="7">
        <v>0</v>
      </c>
      <c r="CS125" s="13">
        <v>0</v>
      </c>
      <c r="CT125" s="4">
        <v>0</v>
      </c>
      <c r="CU125" s="7">
        <v>0</v>
      </c>
      <c r="CV125" s="13">
        <v>0</v>
      </c>
      <c r="CW125" s="4">
        <v>0</v>
      </c>
      <c r="CX125" s="7">
        <v>0</v>
      </c>
      <c r="CY125" s="13">
        <v>0</v>
      </c>
      <c r="CZ125" s="4">
        <v>0</v>
      </c>
      <c r="DA125" s="7">
        <v>0</v>
      </c>
      <c r="DB125" s="13">
        <v>0</v>
      </c>
      <c r="DC125" s="4">
        <v>0</v>
      </c>
      <c r="DD125" s="7">
        <v>0</v>
      </c>
      <c r="DE125" s="13">
        <v>0</v>
      </c>
      <c r="DF125" s="4">
        <v>0</v>
      </c>
      <c r="DG125" s="7">
        <f t="shared" si="204"/>
        <v>75633</v>
      </c>
      <c r="DH125" s="4">
        <f t="shared" si="205"/>
        <v>348849</v>
      </c>
    </row>
    <row r="126" spans="1:200" x14ac:dyDescent="0.3">
      <c r="A126" s="46">
        <v>2013</v>
      </c>
      <c r="B126" s="47" t="s">
        <v>8</v>
      </c>
      <c r="C126" s="42">
        <v>32217</v>
      </c>
      <c r="D126" s="14">
        <v>143772</v>
      </c>
      <c r="E126" s="4">
        <f t="shared" si="374"/>
        <v>4462.6129062296304</v>
      </c>
      <c r="F126" s="7">
        <v>0</v>
      </c>
      <c r="G126" s="13">
        <v>0</v>
      </c>
      <c r="H126" s="4">
        <v>0</v>
      </c>
      <c r="I126" s="7">
        <v>0</v>
      </c>
      <c r="J126" s="13">
        <v>0</v>
      </c>
      <c r="K126" s="4">
        <f t="shared" si="369"/>
        <v>0</v>
      </c>
      <c r="L126" s="7">
        <v>0</v>
      </c>
      <c r="M126" s="13">
        <v>0</v>
      </c>
      <c r="N126" s="4">
        <v>0</v>
      </c>
      <c r="O126" s="7">
        <v>0</v>
      </c>
      <c r="P126" s="13">
        <v>0</v>
      </c>
      <c r="Q126" s="4">
        <v>0</v>
      </c>
      <c r="R126" s="7">
        <v>0</v>
      </c>
      <c r="S126" s="13">
        <v>0</v>
      </c>
      <c r="T126" s="4">
        <v>0</v>
      </c>
      <c r="U126" s="7">
        <v>0</v>
      </c>
      <c r="V126" s="13">
        <v>0</v>
      </c>
      <c r="W126" s="4">
        <v>0</v>
      </c>
      <c r="X126" s="7">
        <v>0</v>
      </c>
      <c r="Y126" s="13">
        <v>0</v>
      </c>
      <c r="Z126" s="4">
        <v>0</v>
      </c>
      <c r="AA126" s="7"/>
      <c r="AB126" s="13"/>
      <c r="AC126" s="4"/>
      <c r="AD126" s="7">
        <v>0</v>
      </c>
      <c r="AE126" s="13">
        <v>0</v>
      </c>
      <c r="AF126" s="4">
        <v>0</v>
      </c>
      <c r="AG126" s="42">
        <v>0</v>
      </c>
      <c r="AH126" s="14">
        <v>0</v>
      </c>
      <c r="AI126" s="4">
        <v>0</v>
      </c>
      <c r="AJ126" s="7">
        <v>0</v>
      </c>
      <c r="AK126" s="13">
        <v>0</v>
      </c>
      <c r="AL126" s="4">
        <v>0</v>
      </c>
      <c r="AM126" s="7">
        <v>0</v>
      </c>
      <c r="AN126" s="13">
        <v>0</v>
      </c>
      <c r="AO126" s="4">
        <v>0</v>
      </c>
      <c r="AP126" s="7"/>
      <c r="AQ126" s="13"/>
      <c r="AR126" s="4"/>
      <c r="AS126" s="7">
        <v>0</v>
      </c>
      <c r="AT126" s="13">
        <v>0</v>
      </c>
      <c r="AU126" s="4">
        <v>0</v>
      </c>
      <c r="AV126" s="7">
        <v>0</v>
      </c>
      <c r="AW126" s="13">
        <v>0</v>
      </c>
      <c r="AX126" s="4">
        <v>0</v>
      </c>
      <c r="AY126" s="7"/>
      <c r="AZ126" s="13"/>
      <c r="BA126" s="4"/>
      <c r="BB126" s="7">
        <v>0</v>
      </c>
      <c r="BC126" s="13">
        <v>0</v>
      </c>
      <c r="BD126" s="4">
        <f t="shared" si="370"/>
        <v>0</v>
      </c>
      <c r="BE126" s="7">
        <v>0</v>
      </c>
      <c r="BF126" s="13">
        <v>0</v>
      </c>
      <c r="BG126" s="4">
        <v>0</v>
      </c>
      <c r="BH126" s="7">
        <v>0</v>
      </c>
      <c r="BI126" s="13">
        <v>0</v>
      </c>
      <c r="BJ126" s="4">
        <v>0</v>
      </c>
      <c r="BK126" s="7">
        <v>0</v>
      </c>
      <c r="BL126" s="13">
        <v>0</v>
      </c>
      <c r="BM126" s="4">
        <f t="shared" si="371"/>
        <v>0</v>
      </c>
      <c r="BN126" s="7">
        <v>0</v>
      </c>
      <c r="BO126" s="13">
        <v>0</v>
      </c>
      <c r="BP126" s="4">
        <v>0</v>
      </c>
      <c r="BQ126" s="7">
        <v>0</v>
      </c>
      <c r="BR126" s="13">
        <v>0</v>
      </c>
      <c r="BS126" s="4">
        <v>0</v>
      </c>
      <c r="BT126" s="7">
        <v>0</v>
      </c>
      <c r="BU126" s="13">
        <v>0</v>
      </c>
      <c r="BV126" s="4">
        <v>0</v>
      </c>
      <c r="BW126" s="7">
        <v>0</v>
      </c>
      <c r="BX126" s="13">
        <v>0</v>
      </c>
      <c r="BY126" s="4">
        <v>0</v>
      </c>
      <c r="BZ126" s="7"/>
      <c r="CA126" s="13"/>
      <c r="CB126" s="4"/>
      <c r="CC126" s="7">
        <v>0</v>
      </c>
      <c r="CD126" s="13">
        <v>0</v>
      </c>
      <c r="CE126" s="4">
        <v>0</v>
      </c>
      <c r="CF126" s="7">
        <v>0</v>
      </c>
      <c r="CG126" s="13">
        <v>0</v>
      </c>
      <c r="CH126" s="4">
        <f t="shared" si="372"/>
        <v>0</v>
      </c>
      <c r="CI126" s="7">
        <v>0</v>
      </c>
      <c r="CJ126" s="13">
        <v>0</v>
      </c>
      <c r="CK126" s="4">
        <v>0</v>
      </c>
      <c r="CL126" s="7">
        <v>0</v>
      </c>
      <c r="CM126" s="13">
        <v>0</v>
      </c>
      <c r="CN126" s="4">
        <f t="shared" si="373"/>
        <v>0</v>
      </c>
      <c r="CO126" s="7">
        <v>0</v>
      </c>
      <c r="CP126" s="13">
        <v>0</v>
      </c>
      <c r="CQ126" s="4">
        <v>0</v>
      </c>
      <c r="CR126" s="7">
        <v>0</v>
      </c>
      <c r="CS126" s="13">
        <v>0</v>
      </c>
      <c r="CT126" s="4">
        <v>0</v>
      </c>
      <c r="CU126" s="7">
        <v>0</v>
      </c>
      <c r="CV126" s="13">
        <v>0</v>
      </c>
      <c r="CW126" s="4">
        <v>0</v>
      </c>
      <c r="CX126" s="7">
        <v>0</v>
      </c>
      <c r="CY126" s="13">
        <v>0</v>
      </c>
      <c r="CZ126" s="4">
        <v>0</v>
      </c>
      <c r="DA126" s="7">
        <v>0</v>
      </c>
      <c r="DB126" s="13">
        <v>0</v>
      </c>
      <c r="DC126" s="4">
        <v>0</v>
      </c>
      <c r="DD126" s="7">
        <v>0</v>
      </c>
      <c r="DE126" s="13">
        <v>0</v>
      </c>
      <c r="DF126" s="4">
        <v>0</v>
      </c>
      <c r="DG126" s="7">
        <f t="shared" si="204"/>
        <v>32217</v>
      </c>
      <c r="DH126" s="4">
        <f t="shared" si="205"/>
        <v>143772</v>
      </c>
    </row>
    <row r="127" spans="1:200" x14ac:dyDescent="0.3">
      <c r="A127" s="46">
        <v>2013</v>
      </c>
      <c r="B127" s="47" t="s">
        <v>9</v>
      </c>
      <c r="C127" s="42">
        <v>37060</v>
      </c>
      <c r="D127" s="14">
        <v>161171</v>
      </c>
      <c r="E127" s="4">
        <f t="shared" si="374"/>
        <v>4348.920669185105</v>
      </c>
      <c r="F127" s="7">
        <v>0</v>
      </c>
      <c r="G127" s="13">
        <v>0</v>
      </c>
      <c r="H127" s="4">
        <v>0</v>
      </c>
      <c r="I127" s="7">
        <v>0</v>
      </c>
      <c r="J127" s="13">
        <v>0</v>
      </c>
      <c r="K127" s="4">
        <f t="shared" si="369"/>
        <v>0</v>
      </c>
      <c r="L127" s="7">
        <v>0</v>
      </c>
      <c r="M127" s="13">
        <v>0</v>
      </c>
      <c r="N127" s="4">
        <v>0</v>
      </c>
      <c r="O127" s="7">
        <v>0</v>
      </c>
      <c r="P127" s="13">
        <v>0</v>
      </c>
      <c r="Q127" s="4">
        <v>0</v>
      </c>
      <c r="R127" s="7">
        <v>0</v>
      </c>
      <c r="S127" s="13">
        <v>0</v>
      </c>
      <c r="T127" s="4">
        <v>0</v>
      </c>
      <c r="U127" s="7">
        <v>0</v>
      </c>
      <c r="V127" s="13">
        <v>0</v>
      </c>
      <c r="W127" s="4">
        <v>0</v>
      </c>
      <c r="X127" s="7">
        <v>0</v>
      </c>
      <c r="Y127" s="13">
        <v>0</v>
      </c>
      <c r="Z127" s="4">
        <v>0</v>
      </c>
      <c r="AA127" s="7"/>
      <c r="AB127" s="13"/>
      <c r="AC127" s="4"/>
      <c r="AD127" s="7">
        <v>0</v>
      </c>
      <c r="AE127" s="13">
        <v>0</v>
      </c>
      <c r="AF127" s="4">
        <v>0</v>
      </c>
      <c r="AG127" s="7">
        <v>26</v>
      </c>
      <c r="AH127" s="13">
        <v>182</v>
      </c>
      <c r="AI127" s="4">
        <f t="shared" ref="AI127" si="376">AH127/AG127*1000</f>
        <v>7000</v>
      </c>
      <c r="AJ127" s="7">
        <v>0</v>
      </c>
      <c r="AK127" s="13">
        <v>0</v>
      </c>
      <c r="AL127" s="4">
        <v>0</v>
      </c>
      <c r="AM127" s="7">
        <v>0</v>
      </c>
      <c r="AN127" s="13">
        <v>0</v>
      </c>
      <c r="AO127" s="4">
        <v>0</v>
      </c>
      <c r="AP127" s="7"/>
      <c r="AQ127" s="13"/>
      <c r="AR127" s="4"/>
      <c r="AS127" s="7">
        <v>0</v>
      </c>
      <c r="AT127" s="13">
        <v>0</v>
      </c>
      <c r="AU127" s="4">
        <v>0</v>
      </c>
      <c r="AV127" s="7">
        <v>0</v>
      </c>
      <c r="AW127" s="13">
        <v>0</v>
      </c>
      <c r="AX127" s="4">
        <v>0</v>
      </c>
      <c r="AY127" s="7"/>
      <c r="AZ127" s="13"/>
      <c r="BA127" s="4"/>
      <c r="BB127" s="7">
        <v>0</v>
      </c>
      <c r="BC127" s="13">
        <v>0</v>
      </c>
      <c r="BD127" s="4">
        <f t="shared" si="370"/>
        <v>0</v>
      </c>
      <c r="BE127" s="7">
        <v>0</v>
      </c>
      <c r="BF127" s="13">
        <v>0</v>
      </c>
      <c r="BG127" s="4">
        <v>0</v>
      </c>
      <c r="BH127" s="7">
        <v>0</v>
      </c>
      <c r="BI127" s="13">
        <v>0</v>
      </c>
      <c r="BJ127" s="4">
        <v>0</v>
      </c>
      <c r="BK127" s="7">
        <v>0</v>
      </c>
      <c r="BL127" s="13">
        <v>0</v>
      </c>
      <c r="BM127" s="4">
        <f t="shared" si="371"/>
        <v>0</v>
      </c>
      <c r="BN127" s="7">
        <v>0</v>
      </c>
      <c r="BO127" s="13">
        <v>0</v>
      </c>
      <c r="BP127" s="4">
        <v>0</v>
      </c>
      <c r="BQ127" s="7">
        <v>0</v>
      </c>
      <c r="BR127" s="13">
        <v>0</v>
      </c>
      <c r="BS127" s="4">
        <v>0</v>
      </c>
      <c r="BT127" s="7">
        <v>0</v>
      </c>
      <c r="BU127" s="13">
        <v>0</v>
      </c>
      <c r="BV127" s="4">
        <v>0</v>
      </c>
      <c r="BW127" s="7">
        <v>0</v>
      </c>
      <c r="BX127" s="13">
        <v>0</v>
      </c>
      <c r="BY127" s="4">
        <v>0</v>
      </c>
      <c r="BZ127" s="7"/>
      <c r="CA127" s="13"/>
      <c r="CB127" s="4"/>
      <c r="CC127" s="7">
        <v>0</v>
      </c>
      <c r="CD127" s="13">
        <v>0</v>
      </c>
      <c r="CE127" s="4">
        <v>0</v>
      </c>
      <c r="CF127" s="7">
        <v>0</v>
      </c>
      <c r="CG127" s="13">
        <v>0</v>
      </c>
      <c r="CH127" s="4">
        <f t="shared" si="372"/>
        <v>0</v>
      </c>
      <c r="CI127" s="7">
        <v>0</v>
      </c>
      <c r="CJ127" s="13">
        <v>0</v>
      </c>
      <c r="CK127" s="4">
        <v>0</v>
      </c>
      <c r="CL127" s="7">
        <v>0</v>
      </c>
      <c r="CM127" s="13">
        <v>0</v>
      </c>
      <c r="CN127" s="4">
        <f t="shared" si="373"/>
        <v>0</v>
      </c>
      <c r="CO127" s="7">
        <v>0</v>
      </c>
      <c r="CP127" s="13">
        <v>0</v>
      </c>
      <c r="CQ127" s="4">
        <v>0</v>
      </c>
      <c r="CR127" s="7">
        <v>0</v>
      </c>
      <c r="CS127" s="13">
        <v>0</v>
      </c>
      <c r="CT127" s="4">
        <v>0</v>
      </c>
      <c r="CU127" s="7">
        <v>0</v>
      </c>
      <c r="CV127" s="13">
        <v>0</v>
      </c>
      <c r="CW127" s="4">
        <v>0</v>
      </c>
      <c r="CX127" s="7">
        <v>0</v>
      </c>
      <c r="CY127" s="13">
        <v>0</v>
      </c>
      <c r="CZ127" s="4">
        <v>0</v>
      </c>
      <c r="DA127" s="7">
        <v>0</v>
      </c>
      <c r="DB127" s="13">
        <v>0</v>
      </c>
      <c r="DC127" s="4">
        <v>0</v>
      </c>
      <c r="DD127" s="7">
        <v>0</v>
      </c>
      <c r="DE127" s="13">
        <v>0</v>
      </c>
      <c r="DF127" s="4">
        <v>0</v>
      </c>
      <c r="DG127" s="7">
        <f t="shared" si="204"/>
        <v>37086</v>
      </c>
      <c r="DH127" s="4">
        <f t="shared" si="205"/>
        <v>161353</v>
      </c>
    </row>
    <row r="128" spans="1:200" x14ac:dyDescent="0.3">
      <c r="A128" s="46">
        <v>2013</v>
      </c>
      <c r="B128" s="47" t="s">
        <v>10</v>
      </c>
      <c r="C128" s="42">
        <v>83282</v>
      </c>
      <c r="D128" s="14">
        <v>392156</v>
      </c>
      <c r="E128" s="4">
        <f t="shared" si="374"/>
        <v>4708.7726039240169</v>
      </c>
      <c r="F128" s="7">
        <v>0</v>
      </c>
      <c r="G128" s="13">
        <v>0</v>
      </c>
      <c r="H128" s="4">
        <v>0</v>
      </c>
      <c r="I128" s="7">
        <v>0</v>
      </c>
      <c r="J128" s="13">
        <v>0</v>
      </c>
      <c r="K128" s="4">
        <f t="shared" si="369"/>
        <v>0</v>
      </c>
      <c r="L128" s="7">
        <v>0</v>
      </c>
      <c r="M128" s="13">
        <v>0</v>
      </c>
      <c r="N128" s="4">
        <v>0</v>
      </c>
      <c r="O128" s="7">
        <v>0</v>
      </c>
      <c r="P128" s="13">
        <v>0</v>
      </c>
      <c r="Q128" s="4">
        <v>0</v>
      </c>
      <c r="R128" s="7">
        <v>0</v>
      </c>
      <c r="S128" s="13">
        <v>0</v>
      </c>
      <c r="T128" s="4">
        <v>0</v>
      </c>
      <c r="U128" s="7">
        <v>0</v>
      </c>
      <c r="V128" s="13">
        <v>0</v>
      </c>
      <c r="W128" s="4">
        <v>0</v>
      </c>
      <c r="X128" s="7">
        <v>0</v>
      </c>
      <c r="Y128" s="13">
        <v>0</v>
      </c>
      <c r="Z128" s="4">
        <v>0</v>
      </c>
      <c r="AA128" s="7"/>
      <c r="AB128" s="13"/>
      <c r="AC128" s="4"/>
      <c r="AD128" s="7">
        <v>0</v>
      </c>
      <c r="AE128" s="13">
        <v>0</v>
      </c>
      <c r="AF128" s="4">
        <v>0</v>
      </c>
      <c r="AG128" s="7">
        <v>0</v>
      </c>
      <c r="AH128" s="13">
        <v>0</v>
      </c>
      <c r="AI128" s="4">
        <v>0</v>
      </c>
      <c r="AJ128" s="7">
        <v>0</v>
      </c>
      <c r="AK128" s="13">
        <v>0</v>
      </c>
      <c r="AL128" s="4">
        <v>0</v>
      </c>
      <c r="AM128" s="7">
        <v>0</v>
      </c>
      <c r="AN128" s="13">
        <v>0</v>
      </c>
      <c r="AO128" s="4">
        <v>0</v>
      </c>
      <c r="AP128" s="7"/>
      <c r="AQ128" s="13"/>
      <c r="AR128" s="4"/>
      <c r="AS128" s="7">
        <v>0</v>
      </c>
      <c r="AT128" s="13">
        <v>0</v>
      </c>
      <c r="AU128" s="4">
        <v>0</v>
      </c>
      <c r="AV128" s="7">
        <v>0</v>
      </c>
      <c r="AW128" s="13">
        <v>0</v>
      </c>
      <c r="AX128" s="4">
        <v>0</v>
      </c>
      <c r="AY128" s="7"/>
      <c r="AZ128" s="13"/>
      <c r="BA128" s="4"/>
      <c r="BB128" s="7">
        <v>0</v>
      </c>
      <c r="BC128" s="13">
        <v>0</v>
      </c>
      <c r="BD128" s="4">
        <f t="shared" si="370"/>
        <v>0</v>
      </c>
      <c r="BE128" s="7">
        <v>0</v>
      </c>
      <c r="BF128" s="13">
        <v>0</v>
      </c>
      <c r="BG128" s="4">
        <v>0</v>
      </c>
      <c r="BH128" s="7">
        <v>0</v>
      </c>
      <c r="BI128" s="13">
        <v>0</v>
      </c>
      <c r="BJ128" s="4">
        <v>0</v>
      </c>
      <c r="BK128" s="7">
        <v>0</v>
      </c>
      <c r="BL128" s="13">
        <v>0</v>
      </c>
      <c r="BM128" s="4">
        <f t="shared" si="371"/>
        <v>0</v>
      </c>
      <c r="BN128" s="7">
        <v>0</v>
      </c>
      <c r="BO128" s="13">
        <v>0</v>
      </c>
      <c r="BP128" s="4">
        <v>0</v>
      </c>
      <c r="BQ128" s="7">
        <v>0</v>
      </c>
      <c r="BR128" s="13">
        <v>0</v>
      </c>
      <c r="BS128" s="4">
        <v>0</v>
      </c>
      <c r="BT128" s="7">
        <v>0</v>
      </c>
      <c r="BU128" s="13">
        <v>0</v>
      </c>
      <c r="BV128" s="4">
        <v>0</v>
      </c>
      <c r="BW128" s="7">
        <v>0</v>
      </c>
      <c r="BX128" s="13">
        <v>0</v>
      </c>
      <c r="BY128" s="4">
        <v>0</v>
      </c>
      <c r="BZ128" s="7"/>
      <c r="CA128" s="13"/>
      <c r="CB128" s="4"/>
      <c r="CC128" s="7">
        <v>0</v>
      </c>
      <c r="CD128" s="13">
        <v>0</v>
      </c>
      <c r="CE128" s="4">
        <v>0</v>
      </c>
      <c r="CF128" s="7">
        <v>0</v>
      </c>
      <c r="CG128" s="13">
        <v>0</v>
      </c>
      <c r="CH128" s="4">
        <f t="shared" si="372"/>
        <v>0</v>
      </c>
      <c r="CI128" s="7">
        <v>0</v>
      </c>
      <c r="CJ128" s="13">
        <v>0</v>
      </c>
      <c r="CK128" s="4">
        <v>0</v>
      </c>
      <c r="CL128" s="7">
        <v>0</v>
      </c>
      <c r="CM128" s="13">
        <v>0</v>
      </c>
      <c r="CN128" s="4">
        <f t="shared" si="373"/>
        <v>0</v>
      </c>
      <c r="CO128" s="7">
        <v>0</v>
      </c>
      <c r="CP128" s="13">
        <v>0</v>
      </c>
      <c r="CQ128" s="4">
        <v>0</v>
      </c>
      <c r="CR128" s="7">
        <v>0</v>
      </c>
      <c r="CS128" s="13">
        <v>0</v>
      </c>
      <c r="CT128" s="4">
        <v>0</v>
      </c>
      <c r="CU128" s="7">
        <v>0</v>
      </c>
      <c r="CV128" s="13">
        <v>0</v>
      </c>
      <c r="CW128" s="4">
        <v>0</v>
      </c>
      <c r="CX128" s="7">
        <v>0</v>
      </c>
      <c r="CY128" s="13">
        <v>0</v>
      </c>
      <c r="CZ128" s="4">
        <v>0</v>
      </c>
      <c r="DA128" s="7">
        <v>0</v>
      </c>
      <c r="DB128" s="13">
        <v>0</v>
      </c>
      <c r="DC128" s="4">
        <v>0</v>
      </c>
      <c r="DD128" s="7">
        <v>0</v>
      </c>
      <c r="DE128" s="13">
        <v>0</v>
      </c>
      <c r="DF128" s="4">
        <v>0</v>
      </c>
      <c r="DG128" s="7">
        <f t="shared" si="204"/>
        <v>83282</v>
      </c>
      <c r="DH128" s="4">
        <f t="shared" si="205"/>
        <v>392156</v>
      </c>
    </row>
    <row r="129" spans="1:200" x14ac:dyDescent="0.3">
      <c r="A129" s="46">
        <v>2013</v>
      </c>
      <c r="B129" s="47" t="s">
        <v>11</v>
      </c>
      <c r="C129" s="7">
        <v>30200</v>
      </c>
      <c r="D129" s="13">
        <v>148977.33100000001</v>
      </c>
      <c r="E129" s="4">
        <f t="shared" si="374"/>
        <v>4933.0242052980138</v>
      </c>
      <c r="F129" s="7">
        <v>0</v>
      </c>
      <c r="G129" s="13">
        <v>0</v>
      </c>
      <c r="H129" s="4">
        <v>0</v>
      </c>
      <c r="I129" s="7">
        <v>0</v>
      </c>
      <c r="J129" s="13">
        <v>0</v>
      </c>
      <c r="K129" s="4">
        <f t="shared" si="369"/>
        <v>0</v>
      </c>
      <c r="L129" s="7">
        <v>0</v>
      </c>
      <c r="M129" s="13">
        <v>0</v>
      </c>
      <c r="N129" s="4">
        <v>0</v>
      </c>
      <c r="O129" s="7">
        <v>0</v>
      </c>
      <c r="P129" s="13">
        <v>0</v>
      </c>
      <c r="Q129" s="4">
        <v>0</v>
      </c>
      <c r="R129" s="7">
        <v>0</v>
      </c>
      <c r="S129" s="13">
        <v>0</v>
      </c>
      <c r="T129" s="4">
        <v>0</v>
      </c>
      <c r="U129" s="7">
        <v>0</v>
      </c>
      <c r="V129" s="13">
        <v>0</v>
      </c>
      <c r="W129" s="4">
        <v>0</v>
      </c>
      <c r="X129" s="7">
        <v>0</v>
      </c>
      <c r="Y129" s="13">
        <v>0</v>
      </c>
      <c r="Z129" s="4">
        <v>0</v>
      </c>
      <c r="AA129" s="7"/>
      <c r="AB129" s="13"/>
      <c r="AC129" s="4"/>
      <c r="AD129" s="7">
        <v>0</v>
      </c>
      <c r="AE129" s="13">
        <v>0</v>
      </c>
      <c r="AF129" s="4">
        <v>0</v>
      </c>
      <c r="AG129" s="7">
        <v>26</v>
      </c>
      <c r="AH129" s="13">
        <v>229.22</v>
      </c>
      <c r="AI129" s="4">
        <f t="shared" ref="AI129:AI132" si="377">AH129/AG129*1000</f>
        <v>8816.1538461538457</v>
      </c>
      <c r="AJ129" s="7">
        <v>0</v>
      </c>
      <c r="AK129" s="13">
        <v>0</v>
      </c>
      <c r="AL129" s="4">
        <v>0</v>
      </c>
      <c r="AM129" s="7">
        <v>0</v>
      </c>
      <c r="AN129" s="13">
        <v>0</v>
      </c>
      <c r="AO129" s="4">
        <v>0</v>
      </c>
      <c r="AP129" s="7"/>
      <c r="AQ129" s="13"/>
      <c r="AR129" s="4"/>
      <c r="AS129" s="7">
        <v>0</v>
      </c>
      <c r="AT129" s="13">
        <v>0</v>
      </c>
      <c r="AU129" s="4">
        <v>0</v>
      </c>
      <c r="AV129" s="7">
        <v>0</v>
      </c>
      <c r="AW129" s="13">
        <v>0</v>
      </c>
      <c r="AX129" s="4">
        <v>0</v>
      </c>
      <c r="AY129" s="7"/>
      <c r="AZ129" s="13"/>
      <c r="BA129" s="4"/>
      <c r="BB129" s="7">
        <v>0</v>
      </c>
      <c r="BC129" s="13">
        <v>0</v>
      </c>
      <c r="BD129" s="4">
        <f t="shared" si="370"/>
        <v>0</v>
      </c>
      <c r="BE129" s="7">
        <v>0</v>
      </c>
      <c r="BF129" s="13">
        <v>0</v>
      </c>
      <c r="BG129" s="4">
        <v>0</v>
      </c>
      <c r="BH129" s="7">
        <v>0</v>
      </c>
      <c r="BI129" s="13">
        <v>0</v>
      </c>
      <c r="BJ129" s="4">
        <v>0</v>
      </c>
      <c r="BK129" s="7">
        <v>0</v>
      </c>
      <c r="BL129" s="13">
        <v>0</v>
      </c>
      <c r="BM129" s="4">
        <f t="shared" si="371"/>
        <v>0</v>
      </c>
      <c r="BN129" s="7">
        <v>0</v>
      </c>
      <c r="BO129" s="13">
        <v>0</v>
      </c>
      <c r="BP129" s="4">
        <v>0</v>
      </c>
      <c r="BQ129" s="7">
        <v>0</v>
      </c>
      <c r="BR129" s="13">
        <v>0</v>
      </c>
      <c r="BS129" s="4">
        <v>0</v>
      </c>
      <c r="BT129" s="7">
        <v>0</v>
      </c>
      <c r="BU129" s="13">
        <v>0</v>
      </c>
      <c r="BV129" s="4">
        <v>0</v>
      </c>
      <c r="BW129" s="7">
        <v>0</v>
      </c>
      <c r="BX129" s="13">
        <v>0</v>
      </c>
      <c r="BY129" s="4">
        <v>0</v>
      </c>
      <c r="BZ129" s="7"/>
      <c r="CA129" s="13"/>
      <c r="CB129" s="4"/>
      <c r="CC129" s="7">
        <v>0</v>
      </c>
      <c r="CD129" s="13">
        <v>0</v>
      </c>
      <c r="CE129" s="4">
        <v>0</v>
      </c>
      <c r="CF129" s="7">
        <v>0</v>
      </c>
      <c r="CG129" s="13">
        <v>0</v>
      </c>
      <c r="CH129" s="4">
        <f t="shared" si="372"/>
        <v>0</v>
      </c>
      <c r="CI129" s="7">
        <v>0</v>
      </c>
      <c r="CJ129" s="13">
        <v>0</v>
      </c>
      <c r="CK129" s="4">
        <v>0</v>
      </c>
      <c r="CL129" s="7">
        <v>0</v>
      </c>
      <c r="CM129" s="13">
        <v>0</v>
      </c>
      <c r="CN129" s="4">
        <f t="shared" si="373"/>
        <v>0</v>
      </c>
      <c r="CO129" s="7">
        <v>0</v>
      </c>
      <c r="CP129" s="13">
        <v>0</v>
      </c>
      <c r="CQ129" s="4">
        <v>0</v>
      </c>
      <c r="CR129" s="7">
        <v>0</v>
      </c>
      <c r="CS129" s="13">
        <v>0</v>
      </c>
      <c r="CT129" s="4">
        <v>0</v>
      </c>
      <c r="CU129" s="7">
        <v>0</v>
      </c>
      <c r="CV129" s="13">
        <v>0</v>
      </c>
      <c r="CW129" s="4">
        <v>0</v>
      </c>
      <c r="CX129" s="7">
        <v>0</v>
      </c>
      <c r="CY129" s="13">
        <v>0</v>
      </c>
      <c r="CZ129" s="4">
        <v>0</v>
      </c>
      <c r="DA129" s="7">
        <v>0</v>
      </c>
      <c r="DB129" s="13">
        <v>0</v>
      </c>
      <c r="DC129" s="4">
        <v>0</v>
      </c>
      <c r="DD129" s="7">
        <v>0</v>
      </c>
      <c r="DE129" s="13">
        <v>0</v>
      </c>
      <c r="DF129" s="4">
        <v>0</v>
      </c>
      <c r="DG129" s="7">
        <f t="shared" si="204"/>
        <v>30226</v>
      </c>
      <c r="DH129" s="4">
        <f t="shared" si="205"/>
        <v>149206.55100000001</v>
      </c>
    </row>
    <row r="130" spans="1:200" x14ac:dyDescent="0.3">
      <c r="A130" s="46">
        <v>2013</v>
      </c>
      <c r="B130" s="47" t="s">
        <v>12</v>
      </c>
      <c r="C130" s="7">
        <v>82331.08</v>
      </c>
      <c r="D130" s="13">
        <v>410162.011</v>
      </c>
      <c r="E130" s="4">
        <f t="shared" si="374"/>
        <v>4981.861175633795</v>
      </c>
      <c r="F130" s="7">
        <v>0</v>
      </c>
      <c r="G130" s="13">
        <v>0</v>
      </c>
      <c r="H130" s="4">
        <v>0</v>
      </c>
      <c r="I130" s="7">
        <v>0</v>
      </c>
      <c r="J130" s="13">
        <v>0</v>
      </c>
      <c r="K130" s="4">
        <f t="shared" si="369"/>
        <v>0</v>
      </c>
      <c r="L130" s="7">
        <v>0</v>
      </c>
      <c r="M130" s="13">
        <v>0</v>
      </c>
      <c r="N130" s="4">
        <v>0</v>
      </c>
      <c r="O130" s="7">
        <v>0</v>
      </c>
      <c r="P130" s="13">
        <v>0</v>
      </c>
      <c r="Q130" s="4">
        <v>0</v>
      </c>
      <c r="R130" s="7">
        <v>0</v>
      </c>
      <c r="S130" s="13">
        <v>0</v>
      </c>
      <c r="T130" s="4">
        <v>0</v>
      </c>
      <c r="U130" s="7">
        <v>0</v>
      </c>
      <c r="V130" s="13">
        <v>0</v>
      </c>
      <c r="W130" s="4">
        <v>0</v>
      </c>
      <c r="X130" s="7">
        <v>0</v>
      </c>
      <c r="Y130" s="13">
        <v>0</v>
      </c>
      <c r="Z130" s="4">
        <v>0</v>
      </c>
      <c r="AA130" s="7"/>
      <c r="AB130" s="13"/>
      <c r="AC130" s="4"/>
      <c r="AD130" s="7">
        <v>0</v>
      </c>
      <c r="AE130" s="13">
        <v>0</v>
      </c>
      <c r="AF130" s="4">
        <v>0</v>
      </c>
      <c r="AG130" s="7">
        <v>0</v>
      </c>
      <c r="AH130" s="13">
        <v>0</v>
      </c>
      <c r="AI130" s="4">
        <v>0</v>
      </c>
      <c r="AJ130" s="7">
        <v>0</v>
      </c>
      <c r="AK130" s="13">
        <v>0</v>
      </c>
      <c r="AL130" s="4">
        <v>0</v>
      </c>
      <c r="AM130" s="7">
        <v>0</v>
      </c>
      <c r="AN130" s="13">
        <v>0</v>
      </c>
      <c r="AO130" s="4">
        <v>0</v>
      </c>
      <c r="AP130" s="7"/>
      <c r="AQ130" s="13"/>
      <c r="AR130" s="4"/>
      <c r="AS130" s="7">
        <v>0</v>
      </c>
      <c r="AT130" s="13">
        <v>0</v>
      </c>
      <c r="AU130" s="4">
        <v>0</v>
      </c>
      <c r="AV130" s="7">
        <v>0</v>
      </c>
      <c r="AW130" s="13">
        <v>0</v>
      </c>
      <c r="AX130" s="4">
        <v>0</v>
      </c>
      <c r="AY130" s="7"/>
      <c r="AZ130" s="13"/>
      <c r="BA130" s="4"/>
      <c r="BB130" s="7">
        <v>0</v>
      </c>
      <c r="BC130" s="13">
        <v>0</v>
      </c>
      <c r="BD130" s="4">
        <f t="shared" si="370"/>
        <v>0</v>
      </c>
      <c r="BE130" s="7">
        <v>0</v>
      </c>
      <c r="BF130" s="13">
        <v>0</v>
      </c>
      <c r="BG130" s="4">
        <v>0</v>
      </c>
      <c r="BH130" s="7">
        <v>0</v>
      </c>
      <c r="BI130" s="13">
        <v>0</v>
      </c>
      <c r="BJ130" s="4">
        <v>0</v>
      </c>
      <c r="BK130" s="7">
        <v>0</v>
      </c>
      <c r="BL130" s="13">
        <v>0</v>
      </c>
      <c r="BM130" s="4">
        <f t="shared" si="371"/>
        <v>0</v>
      </c>
      <c r="BN130" s="7">
        <v>0</v>
      </c>
      <c r="BO130" s="13">
        <v>0</v>
      </c>
      <c r="BP130" s="4">
        <v>0</v>
      </c>
      <c r="BQ130" s="7">
        <v>0</v>
      </c>
      <c r="BR130" s="13">
        <v>0</v>
      </c>
      <c r="BS130" s="4">
        <v>0</v>
      </c>
      <c r="BT130" s="7">
        <v>0</v>
      </c>
      <c r="BU130" s="13">
        <v>0</v>
      </c>
      <c r="BV130" s="4">
        <v>0</v>
      </c>
      <c r="BW130" s="7">
        <v>0</v>
      </c>
      <c r="BX130" s="13">
        <v>0</v>
      </c>
      <c r="BY130" s="4">
        <v>0</v>
      </c>
      <c r="BZ130" s="7"/>
      <c r="CA130" s="13"/>
      <c r="CB130" s="4"/>
      <c r="CC130" s="7">
        <v>0</v>
      </c>
      <c r="CD130" s="13">
        <v>0</v>
      </c>
      <c r="CE130" s="4">
        <v>0</v>
      </c>
      <c r="CF130" s="7">
        <v>0</v>
      </c>
      <c r="CG130" s="13">
        <v>0</v>
      </c>
      <c r="CH130" s="4">
        <f t="shared" si="372"/>
        <v>0</v>
      </c>
      <c r="CI130" s="7">
        <v>0</v>
      </c>
      <c r="CJ130" s="13">
        <v>0</v>
      </c>
      <c r="CK130" s="4">
        <v>0</v>
      </c>
      <c r="CL130" s="7">
        <v>0</v>
      </c>
      <c r="CM130" s="13">
        <v>0</v>
      </c>
      <c r="CN130" s="4">
        <f t="shared" si="373"/>
        <v>0</v>
      </c>
      <c r="CO130" s="7">
        <v>0</v>
      </c>
      <c r="CP130" s="13">
        <v>0</v>
      </c>
      <c r="CQ130" s="4">
        <v>0</v>
      </c>
      <c r="CR130" s="7">
        <v>18.888000000000002</v>
      </c>
      <c r="CS130" s="13">
        <v>146.916</v>
      </c>
      <c r="CT130" s="4">
        <f t="shared" ref="CT130" si="378">CS130/CR130*1000</f>
        <v>7778.2719186785253</v>
      </c>
      <c r="CU130" s="7">
        <v>18.888000000000002</v>
      </c>
      <c r="CV130" s="13">
        <v>146.916</v>
      </c>
      <c r="CW130" s="4">
        <f t="shared" ref="CW130:CW132" si="379">CV130/CU130*1000</f>
        <v>7778.2719186785253</v>
      </c>
      <c r="CX130" s="7">
        <v>0</v>
      </c>
      <c r="CY130" s="13">
        <v>0</v>
      </c>
      <c r="CZ130" s="4">
        <v>0</v>
      </c>
      <c r="DA130" s="7">
        <v>0</v>
      </c>
      <c r="DB130" s="13">
        <v>0</v>
      </c>
      <c r="DC130" s="4">
        <v>0</v>
      </c>
      <c r="DD130" s="7">
        <v>0</v>
      </c>
      <c r="DE130" s="13">
        <v>0</v>
      </c>
      <c r="DF130" s="4">
        <v>0</v>
      </c>
      <c r="DG130" s="7">
        <f t="shared" si="204"/>
        <v>82368.856000000014</v>
      </c>
      <c r="DH130" s="4">
        <f t="shared" si="205"/>
        <v>410455.84300000005</v>
      </c>
    </row>
    <row r="131" spans="1:200" x14ac:dyDescent="0.3">
      <c r="A131" s="46">
        <v>2013</v>
      </c>
      <c r="B131" s="47" t="s">
        <v>13</v>
      </c>
      <c r="C131" s="7">
        <v>71349.63</v>
      </c>
      <c r="D131" s="13">
        <v>376604.5</v>
      </c>
      <c r="E131" s="4">
        <f t="shared" si="374"/>
        <v>5278.2964676901611</v>
      </c>
      <c r="F131" s="7">
        <v>0</v>
      </c>
      <c r="G131" s="13">
        <v>0</v>
      </c>
      <c r="H131" s="4">
        <v>0</v>
      </c>
      <c r="I131" s="7">
        <v>0</v>
      </c>
      <c r="J131" s="13">
        <v>0</v>
      </c>
      <c r="K131" s="4">
        <f t="shared" si="369"/>
        <v>0</v>
      </c>
      <c r="L131" s="7">
        <v>0</v>
      </c>
      <c r="M131" s="13">
        <v>0</v>
      </c>
      <c r="N131" s="4">
        <v>0</v>
      </c>
      <c r="O131" s="7">
        <v>0</v>
      </c>
      <c r="P131" s="13">
        <v>0</v>
      </c>
      <c r="Q131" s="4">
        <v>0</v>
      </c>
      <c r="R131" s="7">
        <v>0</v>
      </c>
      <c r="S131" s="13">
        <v>0</v>
      </c>
      <c r="T131" s="4">
        <v>0</v>
      </c>
      <c r="U131" s="7">
        <v>0</v>
      </c>
      <c r="V131" s="13">
        <v>0</v>
      </c>
      <c r="W131" s="4">
        <v>0</v>
      </c>
      <c r="X131" s="7">
        <v>0</v>
      </c>
      <c r="Y131" s="13">
        <v>0</v>
      </c>
      <c r="Z131" s="4">
        <v>0</v>
      </c>
      <c r="AA131" s="7"/>
      <c r="AB131" s="13"/>
      <c r="AC131" s="4"/>
      <c r="AD131" s="7">
        <v>0</v>
      </c>
      <c r="AE131" s="13">
        <v>0</v>
      </c>
      <c r="AF131" s="4">
        <v>0</v>
      </c>
      <c r="AG131" s="7">
        <v>0</v>
      </c>
      <c r="AH131" s="13">
        <v>0</v>
      </c>
      <c r="AI131" s="4">
        <v>0</v>
      </c>
      <c r="AJ131" s="7">
        <v>0</v>
      </c>
      <c r="AK131" s="13">
        <v>0</v>
      </c>
      <c r="AL131" s="4">
        <v>0</v>
      </c>
      <c r="AM131" s="7">
        <v>0</v>
      </c>
      <c r="AN131" s="13">
        <v>0</v>
      </c>
      <c r="AO131" s="4">
        <v>0</v>
      </c>
      <c r="AP131" s="7"/>
      <c r="AQ131" s="13"/>
      <c r="AR131" s="4"/>
      <c r="AS131" s="7">
        <v>0</v>
      </c>
      <c r="AT131" s="13">
        <v>0</v>
      </c>
      <c r="AU131" s="4">
        <v>0</v>
      </c>
      <c r="AV131" s="7">
        <v>0</v>
      </c>
      <c r="AW131" s="13">
        <v>0</v>
      </c>
      <c r="AX131" s="4">
        <v>0</v>
      </c>
      <c r="AY131" s="7"/>
      <c r="AZ131" s="13"/>
      <c r="BA131" s="4"/>
      <c r="BB131" s="7">
        <v>0</v>
      </c>
      <c r="BC131" s="13">
        <v>0</v>
      </c>
      <c r="BD131" s="4">
        <f t="shared" si="370"/>
        <v>0</v>
      </c>
      <c r="BE131" s="7">
        <v>0</v>
      </c>
      <c r="BF131" s="13">
        <v>0</v>
      </c>
      <c r="BG131" s="4">
        <v>0</v>
      </c>
      <c r="BH131" s="7">
        <v>0</v>
      </c>
      <c r="BI131" s="13">
        <v>0</v>
      </c>
      <c r="BJ131" s="4">
        <v>0</v>
      </c>
      <c r="BK131" s="7">
        <v>0</v>
      </c>
      <c r="BL131" s="13">
        <v>0</v>
      </c>
      <c r="BM131" s="4">
        <f t="shared" si="371"/>
        <v>0</v>
      </c>
      <c r="BN131" s="7">
        <v>0</v>
      </c>
      <c r="BO131" s="13">
        <v>0</v>
      </c>
      <c r="BP131" s="4">
        <v>0</v>
      </c>
      <c r="BQ131" s="7">
        <v>0</v>
      </c>
      <c r="BR131" s="13">
        <v>0</v>
      </c>
      <c r="BS131" s="4">
        <v>0</v>
      </c>
      <c r="BT131" s="7">
        <v>0</v>
      </c>
      <c r="BU131" s="13">
        <v>0</v>
      </c>
      <c r="BV131" s="4">
        <v>0</v>
      </c>
      <c r="BW131" s="7">
        <v>0</v>
      </c>
      <c r="BX131" s="13">
        <v>0</v>
      </c>
      <c r="BY131" s="4">
        <v>0</v>
      </c>
      <c r="BZ131" s="7"/>
      <c r="CA131" s="13"/>
      <c r="CB131" s="4"/>
      <c r="CC131" s="7">
        <v>0</v>
      </c>
      <c r="CD131" s="13">
        <v>0</v>
      </c>
      <c r="CE131" s="4">
        <v>0</v>
      </c>
      <c r="CF131" s="7">
        <v>0</v>
      </c>
      <c r="CG131" s="13">
        <v>0</v>
      </c>
      <c r="CH131" s="4">
        <f t="shared" si="372"/>
        <v>0</v>
      </c>
      <c r="CI131" s="7">
        <v>0</v>
      </c>
      <c r="CJ131" s="13">
        <v>0</v>
      </c>
      <c r="CK131" s="4">
        <v>0</v>
      </c>
      <c r="CL131" s="7">
        <v>0</v>
      </c>
      <c r="CM131" s="13">
        <v>0</v>
      </c>
      <c r="CN131" s="4">
        <f t="shared" si="373"/>
        <v>0</v>
      </c>
      <c r="CO131" s="7">
        <v>0</v>
      </c>
      <c r="CP131" s="13">
        <v>0</v>
      </c>
      <c r="CQ131" s="4">
        <v>0</v>
      </c>
      <c r="CR131" s="7">
        <v>0</v>
      </c>
      <c r="CS131" s="13">
        <v>0</v>
      </c>
      <c r="CT131" s="4">
        <v>0</v>
      </c>
      <c r="CU131" s="7">
        <v>0</v>
      </c>
      <c r="CV131" s="13">
        <v>0</v>
      </c>
      <c r="CW131" s="4">
        <v>0</v>
      </c>
      <c r="CX131" s="7">
        <v>0</v>
      </c>
      <c r="CY131" s="13">
        <v>0</v>
      </c>
      <c r="CZ131" s="4">
        <v>0</v>
      </c>
      <c r="DA131" s="7">
        <v>0</v>
      </c>
      <c r="DB131" s="13">
        <v>0</v>
      </c>
      <c r="DC131" s="4">
        <v>0</v>
      </c>
      <c r="DD131" s="7">
        <v>0</v>
      </c>
      <c r="DE131" s="13">
        <v>0</v>
      </c>
      <c r="DF131" s="4">
        <v>0</v>
      </c>
      <c r="DG131" s="7">
        <f t="shared" si="204"/>
        <v>71349.63</v>
      </c>
      <c r="DH131" s="4">
        <f t="shared" si="205"/>
        <v>376604.5</v>
      </c>
    </row>
    <row r="132" spans="1:200" x14ac:dyDescent="0.3">
      <c r="A132" s="46">
        <v>2013</v>
      </c>
      <c r="B132" s="4" t="s">
        <v>14</v>
      </c>
      <c r="C132" s="7">
        <v>32752.02</v>
      </c>
      <c r="D132" s="13">
        <v>165705.29199999999</v>
      </c>
      <c r="E132" s="4">
        <f t="shared" si="374"/>
        <v>5059.3915123403067</v>
      </c>
      <c r="F132" s="7">
        <v>0</v>
      </c>
      <c r="G132" s="13">
        <v>0</v>
      </c>
      <c r="H132" s="4">
        <v>0</v>
      </c>
      <c r="I132" s="7">
        <v>0</v>
      </c>
      <c r="J132" s="13">
        <v>0</v>
      </c>
      <c r="K132" s="4">
        <f t="shared" si="369"/>
        <v>0</v>
      </c>
      <c r="L132" s="7">
        <v>0</v>
      </c>
      <c r="M132" s="13">
        <v>0</v>
      </c>
      <c r="N132" s="4">
        <v>0</v>
      </c>
      <c r="O132" s="7">
        <v>0</v>
      </c>
      <c r="P132" s="13">
        <v>0</v>
      </c>
      <c r="Q132" s="4">
        <v>0</v>
      </c>
      <c r="R132" s="7">
        <v>0</v>
      </c>
      <c r="S132" s="13">
        <v>0</v>
      </c>
      <c r="T132" s="4">
        <v>0</v>
      </c>
      <c r="U132" s="7">
        <v>0</v>
      </c>
      <c r="V132" s="13">
        <v>0</v>
      </c>
      <c r="W132" s="4">
        <v>0</v>
      </c>
      <c r="X132" s="7">
        <v>0</v>
      </c>
      <c r="Y132" s="13">
        <v>0</v>
      </c>
      <c r="Z132" s="4">
        <v>0</v>
      </c>
      <c r="AA132" s="7"/>
      <c r="AB132" s="13"/>
      <c r="AC132" s="4"/>
      <c r="AD132" s="7">
        <v>0</v>
      </c>
      <c r="AE132" s="13">
        <v>0</v>
      </c>
      <c r="AF132" s="4">
        <v>0</v>
      </c>
      <c r="AG132" s="7">
        <v>26</v>
      </c>
      <c r="AH132" s="13">
        <v>216.977</v>
      </c>
      <c r="AI132" s="4">
        <f t="shared" si="377"/>
        <v>8345.2692307692305</v>
      </c>
      <c r="AJ132" s="7">
        <v>0</v>
      </c>
      <c r="AK132" s="13">
        <v>0</v>
      </c>
      <c r="AL132" s="4">
        <v>0</v>
      </c>
      <c r="AM132" s="7">
        <v>0</v>
      </c>
      <c r="AN132" s="13">
        <v>0</v>
      </c>
      <c r="AO132" s="4">
        <v>0</v>
      </c>
      <c r="AP132" s="7"/>
      <c r="AQ132" s="13"/>
      <c r="AR132" s="4"/>
      <c r="AS132" s="7">
        <v>0</v>
      </c>
      <c r="AT132" s="13">
        <v>0</v>
      </c>
      <c r="AU132" s="4">
        <v>0</v>
      </c>
      <c r="AV132" s="7">
        <v>0</v>
      </c>
      <c r="AW132" s="13">
        <v>0</v>
      </c>
      <c r="AX132" s="4">
        <v>0</v>
      </c>
      <c r="AY132" s="7"/>
      <c r="AZ132" s="13"/>
      <c r="BA132" s="4"/>
      <c r="BB132" s="7">
        <v>0</v>
      </c>
      <c r="BC132" s="13">
        <v>0</v>
      </c>
      <c r="BD132" s="4">
        <f t="shared" si="370"/>
        <v>0</v>
      </c>
      <c r="BE132" s="7">
        <v>0</v>
      </c>
      <c r="BF132" s="13">
        <v>0</v>
      </c>
      <c r="BG132" s="4">
        <v>0</v>
      </c>
      <c r="BH132" s="7">
        <v>0</v>
      </c>
      <c r="BI132" s="13">
        <v>0</v>
      </c>
      <c r="BJ132" s="4">
        <v>0</v>
      </c>
      <c r="BK132" s="7">
        <v>0</v>
      </c>
      <c r="BL132" s="13">
        <v>0</v>
      </c>
      <c r="BM132" s="4">
        <f t="shared" si="371"/>
        <v>0</v>
      </c>
      <c r="BN132" s="7">
        <v>0</v>
      </c>
      <c r="BO132" s="13">
        <v>0</v>
      </c>
      <c r="BP132" s="4">
        <v>0</v>
      </c>
      <c r="BQ132" s="7">
        <v>0</v>
      </c>
      <c r="BR132" s="13">
        <v>0</v>
      </c>
      <c r="BS132" s="4">
        <v>0</v>
      </c>
      <c r="BT132" s="7">
        <v>0</v>
      </c>
      <c r="BU132" s="13">
        <v>0</v>
      </c>
      <c r="BV132" s="4">
        <v>0</v>
      </c>
      <c r="BW132" s="7">
        <v>0</v>
      </c>
      <c r="BX132" s="13">
        <v>0</v>
      </c>
      <c r="BY132" s="4">
        <v>0</v>
      </c>
      <c r="BZ132" s="7"/>
      <c r="CA132" s="13"/>
      <c r="CB132" s="4"/>
      <c r="CC132" s="7">
        <v>0</v>
      </c>
      <c r="CD132" s="13">
        <v>0</v>
      </c>
      <c r="CE132" s="4">
        <v>0</v>
      </c>
      <c r="CF132" s="7">
        <v>0</v>
      </c>
      <c r="CG132" s="13">
        <v>0</v>
      </c>
      <c r="CH132" s="4">
        <f t="shared" si="372"/>
        <v>0</v>
      </c>
      <c r="CI132" s="7">
        <v>0</v>
      </c>
      <c r="CJ132" s="13">
        <v>0</v>
      </c>
      <c r="CK132" s="4">
        <v>0</v>
      </c>
      <c r="CL132" s="7">
        <v>0</v>
      </c>
      <c r="CM132" s="13">
        <v>0</v>
      </c>
      <c r="CN132" s="4">
        <f t="shared" si="373"/>
        <v>0</v>
      </c>
      <c r="CO132" s="7">
        <v>0</v>
      </c>
      <c r="CP132" s="13">
        <v>0</v>
      </c>
      <c r="CQ132" s="4">
        <v>0</v>
      </c>
      <c r="CR132" s="7">
        <v>1</v>
      </c>
      <c r="CS132" s="13">
        <v>15.606999999999999</v>
      </c>
      <c r="CT132" s="4">
        <f t="shared" ref="CT132" si="380">CS132/CR132*1000</f>
        <v>15607</v>
      </c>
      <c r="CU132" s="7">
        <v>1</v>
      </c>
      <c r="CV132" s="13">
        <v>15.606999999999999</v>
      </c>
      <c r="CW132" s="4">
        <f t="shared" si="379"/>
        <v>15607</v>
      </c>
      <c r="CX132" s="7">
        <v>0</v>
      </c>
      <c r="CY132" s="13">
        <v>0</v>
      </c>
      <c r="CZ132" s="4">
        <v>0</v>
      </c>
      <c r="DA132" s="7">
        <v>0</v>
      </c>
      <c r="DB132" s="13">
        <v>0</v>
      </c>
      <c r="DC132" s="4">
        <v>0</v>
      </c>
      <c r="DD132" s="7">
        <v>0</v>
      </c>
      <c r="DE132" s="13">
        <v>0</v>
      </c>
      <c r="DF132" s="4">
        <v>0</v>
      </c>
      <c r="DG132" s="7">
        <f t="shared" si="204"/>
        <v>32780.020000000004</v>
      </c>
      <c r="DH132" s="4">
        <f t="shared" si="205"/>
        <v>165953.48299999998</v>
      </c>
    </row>
    <row r="133" spans="1:200" x14ac:dyDescent="0.3">
      <c r="A133" s="46">
        <v>2013</v>
      </c>
      <c r="B133" s="47" t="s">
        <v>15</v>
      </c>
      <c r="C133" s="7">
        <v>30675.89</v>
      </c>
      <c r="D133" s="13">
        <v>159569.48000000001</v>
      </c>
      <c r="E133" s="4">
        <f t="shared" si="374"/>
        <v>5201.7881143790783</v>
      </c>
      <c r="F133" s="7">
        <v>0</v>
      </c>
      <c r="G133" s="13">
        <v>0</v>
      </c>
      <c r="H133" s="4">
        <v>0</v>
      </c>
      <c r="I133" s="7">
        <v>0</v>
      </c>
      <c r="J133" s="13">
        <v>0</v>
      </c>
      <c r="K133" s="4">
        <f t="shared" si="369"/>
        <v>0</v>
      </c>
      <c r="L133" s="7">
        <v>0</v>
      </c>
      <c r="M133" s="13">
        <v>0</v>
      </c>
      <c r="N133" s="4">
        <v>0</v>
      </c>
      <c r="O133" s="7">
        <v>0</v>
      </c>
      <c r="P133" s="13">
        <v>0</v>
      </c>
      <c r="Q133" s="4">
        <v>0</v>
      </c>
      <c r="R133" s="7">
        <v>0</v>
      </c>
      <c r="S133" s="13">
        <v>0</v>
      </c>
      <c r="T133" s="4">
        <v>0</v>
      </c>
      <c r="U133" s="7">
        <v>0</v>
      </c>
      <c r="V133" s="13">
        <v>0</v>
      </c>
      <c r="W133" s="4">
        <v>0</v>
      </c>
      <c r="X133" s="7">
        <v>0</v>
      </c>
      <c r="Y133" s="13">
        <v>0</v>
      </c>
      <c r="Z133" s="4">
        <v>0</v>
      </c>
      <c r="AA133" s="7"/>
      <c r="AB133" s="13"/>
      <c r="AC133" s="4"/>
      <c r="AD133" s="7">
        <v>0</v>
      </c>
      <c r="AE133" s="13">
        <v>0</v>
      </c>
      <c r="AF133" s="4">
        <v>0</v>
      </c>
      <c r="AG133" s="7">
        <v>0</v>
      </c>
      <c r="AH133" s="13">
        <v>0</v>
      </c>
      <c r="AI133" s="4">
        <v>0</v>
      </c>
      <c r="AJ133" s="7">
        <v>0</v>
      </c>
      <c r="AK133" s="13">
        <v>0</v>
      </c>
      <c r="AL133" s="4">
        <v>0</v>
      </c>
      <c r="AM133" s="7">
        <v>0</v>
      </c>
      <c r="AN133" s="13">
        <v>0</v>
      </c>
      <c r="AO133" s="4">
        <v>0</v>
      </c>
      <c r="AP133" s="7"/>
      <c r="AQ133" s="13"/>
      <c r="AR133" s="4"/>
      <c r="AS133" s="7">
        <v>0</v>
      </c>
      <c r="AT133" s="13">
        <v>0</v>
      </c>
      <c r="AU133" s="4">
        <v>0</v>
      </c>
      <c r="AV133" s="7">
        <v>0</v>
      </c>
      <c r="AW133" s="13">
        <v>0</v>
      </c>
      <c r="AX133" s="4">
        <v>0</v>
      </c>
      <c r="AY133" s="7"/>
      <c r="AZ133" s="13"/>
      <c r="BA133" s="4"/>
      <c r="BB133" s="7">
        <v>0</v>
      </c>
      <c r="BC133" s="13">
        <v>0</v>
      </c>
      <c r="BD133" s="4">
        <f t="shared" si="370"/>
        <v>0</v>
      </c>
      <c r="BE133" s="7">
        <v>0</v>
      </c>
      <c r="BF133" s="13">
        <v>0</v>
      </c>
      <c r="BG133" s="4">
        <v>0</v>
      </c>
      <c r="BH133" s="7">
        <v>0</v>
      </c>
      <c r="BI133" s="13">
        <v>0</v>
      </c>
      <c r="BJ133" s="4">
        <v>0</v>
      </c>
      <c r="BK133" s="7">
        <v>0</v>
      </c>
      <c r="BL133" s="13">
        <v>0</v>
      </c>
      <c r="BM133" s="4">
        <f t="shared" si="371"/>
        <v>0</v>
      </c>
      <c r="BN133" s="7">
        <v>0</v>
      </c>
      <c r="BO133" s="13">
        <v>0</v>
      </c>
      <c r="BP133" s="4">
        <v>0</v>
      </c>
      <c r="BQ133" s="7">
        <v>0</v>
      </c>
      <c r="BR133" s="13">
        <v>0</v>
      </c>
      <c r="BS133" s="4">
        <v>0</v>
      </c>
      <c r="BT133" s="7">
        <v>0</v>
      </c>
      <c r="BU133" s="13">
        <v>0</v>
      </c>
      <c r="BV133" s="4">
        <v>0</v>
      </c>
      <c r="BW133" s="7">
        <v>0</v>
      </c>
      <c r="BX133" s="13">
        <v>0</v>
      </c>
      <c r="BY133" s="4">
        <v>0</v>
      </c>
      <c r="BZ133" s="7"/>
      <c r="CA133" s="13"/>
      <c r="CB133" s="4"/>
      <c r="CC133" s="7">
        <v>0</v>
      </c>
      <c r="CD133" s="13">
        <v>0</v>
      </c>
      <c r="CE133" s="4">
        <v>0</v>
      </c>
      <c r="CF133" s="7">
        <v>0</v>
      </c>
      <c r="CG133" s="13">
        <v>0</v>
      </c>
      <c r="CH133" s="4">
        <f t="shared" si="372"/>
        <v>0</v>
      </c>
      <c r="CI133" s="7">
        <v>0</v>
      </c>
      <c r="CJ133" s="13">
        <v>0</v>
      </c>
      <c r="CK133" s="4">
        <v>0</v>
      </c>
      <c r="CL133" s="7">
        <v>0</v>
      </c>
      <c r="CM133" s="13">
        <v>0</v>
      </c>
      <c r="CN133" s="4">
        <f t="shared" si="373"/>
        <v>0</v>
      </c>
      <c r="CO133" s="7">
        <v>0</v>
      </c>
      <c r="CP133" s="13">
        <v>0</v>
      </c>
      <c r="CQ133" s="4">
        <v>0</v>
      </c>
      <c r="CR133" s="7">
        <v>0</v>
      </c>
      <c r="CS133" s="13">
        <v>0</v>
      </c>
      <c r="CT133" s="4">
        <v>0</v>
      </c>
      <c r="CU133" s="7">
        <v>0</v>
      </c>
      <c r="CV133" s="13">
        <v>0</v>
      </c>
      <c r="CW133" s="4">
        <v>0</v>
      </c>
      <c r="CX133" s="7">
        <v>0</v>
      </c>
      <c r="CY133" s="13">
        <v>0</v>
      </c>
      <c r="CZ133" s="4">
        <v>0</v>
      </c>
      <c r="DA133" s="7">
        <v>0</v>
      </c>
      <c r="DB133" s="13">
        <v>0</v>
      </c>
      <c r="DC133" s="4">
        <v>0</v>
      </c>
      <c r="DD133" s="7">
        <v>0</v>
      </c>
      <c r="DE133" s="13">
        <v>0</v>
      </c>
      <c r="DF133" s="4">
        <v>0</v>
      </c>
      <c r="DG133" s="7">
        <f t="shared" si="204"/>
        <v>30675.89</v>
      </c>
      <c r="DH133" s="4">
        <f t="shared" si="205"/>
        <v>159569.48000000001</v>
      </c>
    </row>
    <row r="134" spans="1:200" x14ac:dyDescent="0.3">
      <c r="A134" s="46">
        <v>2013</v>
      </c>
      <c r="B134" s="47" t="s">
        <v>16</v>
      </c>
      <c r="C134" s="7">
        <v>58333.24</v>
      </c>
      <c r="D134" s="13">
        <v>318963.81</v>
      </c>
      <c r="E134" s="4">
        <f t="shared" si="374"/>
        <v>5467.9597773070727</v>
      </c>
      <c r="F134" s="7">
        <v>0</v>
      </c>
      <c r="G134" s="13">
        <v>0</v>
      </c>
      <c r="H134" s="4">
        <v>0</v>
      </c>
      <c r="I134" s="7">
        <v>0</v>
      </c>
      <c r="J134" s="13">
        <v>0</v>
      </c>
      <c r="K134" s="4">
        <f t="shared" si="369"/>
        <v>0</v>
      </c>
      <c r="L134" s="7">
        <v>0</v>
      </c>
      <c r="M134" s="13">
        <v>0</v>
      </c>
      <c r="N134" s="4">
        <v>0</v>
      </c>
      <c r="O134" s="7">
        <v>0</v>
      </c>
      <c r="P134" s="13">
        <v>0</v>
      </c>
      <c r="Q134" s="4">
        <v>0</v>
      </c>
      <c r="R134" s="7">
        <v>0</v>
      </c>
      <c r="S134" s="13">
        <v>0</v>
      </c>
      <c r="T134" s="4">
        <v>0</v>
      </c>
      <c r="U134" s="7">
        <v>0</v>
      </c>
      <c r="V134" s="13">
        <v>0</v>
      </c>
      <c r="W134" s="4">
        <v>0</v>
      </c>
      <c r="X134" s="7">
        <v>0</v>
      </c>
      <c r="Y134" s="13">
        <v>0</v>
      </c>
      <c r="Z134" s="4">
        <v>0</v>
      </c>
      <c r="AA134" s="7"/>
      <c r="AB134" s="13"/>
      <c r="AC134" s="4"/>
      <c r="AD134" s="7">
        <v>0</v>
      </c>
      <c r="AE134" s="13">
        <v>0</v>
      </c>
      <c r="AF134" s="4">
        <v>0</v>
      </c>
      <c r="AG134" s="7">
        <v>0</v>
      </c>
      <c r="AH134" s="13">
        <v>0</v>
      </c>
      <c r="AI134" s="4">
        <v>0</v>
      </c>
      <c r="AJ134" s="7">
        <v>0</v>
      </c>
      <c r="AK134" s="13">
        <v>0</v>
      </c>
      <c r="AL134" s="4">
        <v>0</v>
      </c>
      <c r="AM134" s="7">
        <v>0</v>
      </c>
      <c r="AN134" s="13">
        <v>0</v>
      </c>
      <c r="AO134" s="4">
        <v>0</v>
      </c>
      <c r="AP134" s="7"/>
      <c r="AQ134" s="13"/>
      <c r="AR134" s="4"/>
      <c r="AS134" s="7">
        <v>0</v>
      </c>
      <c r="AT134" s="13">
        <v>0</v>
      </c>
      <c r="AU134" s="4">
        <v>0</v>
      </c>
      <c r="AV134" s="7">
        <v>0</v>
      </c>
      <c r="AW134" s="13">
        <v>0</v>
      </c>
      <c r="AX134" s="4">
        <v>0</v>
      </c>
      <c r="AY134" s="7"/>
      <c r="AZ134" s="13"/>
      <c r="BA134" s="4"/>
      <c r="BB134" s="7">
        <v>0</v>
      </c>
      <c r="BC134" s="13">
        <v>0</v>
      </c>
      <c r="BD134" s="4">
        <f t="shared" si="370"/>
        <v>0</v>
      </c>
      <c r="BE134" s="7">
        <v>0</v>
      </c>
      <c r="BF134" s="13">
        <v>0</v>
      </c>
      <c r="BG134" s="4">
        <v>0</v>
      </c>
      <c r="BH134" s="7">
        <v>0</v>
      </c>
      <c r="BI134" s="13">
        <v>0</v>
      </c>
      <c r="BJ134" s="4">
        <v>0</v>
      </c>
      <c r="BK134" s="7">
        <v>0</v>
      </c>
      <c r="BL134" s="13">
        <v>0</v>
      </c>
      <c r="BM134" s="4">
        <f t="shared" si="371"/>
        <v>0</v>
      </c>
      <c r="BN134" s="7">
        <v>0</v>
      </c>
      <c r="BO134" s="13">
        <v>0</v>
      </c>
      <c r="BP134" s="4">
        <v>0</v>
      </c>
      <c r="BQ134" s="7">
        <v>0</v>
      </c>
      <c r="BR134" s="13">
        <v>0</v>
      </c>
      <c r="BS134" s="4">
        <v>0</v>
      </c>
      <c r="BT134" s="7">
        <v>0</v>
      </c>
      <c r="BU134" s="13">
        <v>0</v>
      </c>
      <c r="BV134" s="4">
        <v>0</v>
      </c>
      <c r="BW134" s="7">
        <v>0</v>
      </c>
      <c r="BX134" s="13">
        <v>0</v>
      </c>
      <c r="BY134" s="4">
        <v>0</v>
      </c>
      <c r="BZ134" s="7"/>
      <c r="CA134" s="13"/>
      <c r="CB134" s="4"/>
      <c r="CC134" s="7">
        <v>0</v>
      </c>
      <c r="CD134" s="13">
        <v>0</v>
      </c>
      <c r="CE134" s="4">
        <v>0</v>
      </c>
      <c r="CF134" s="7">
        <v>0</v>
      </c>
      <c r="CG134" s="13">
        <v>0</v>
      </c>
      <c r="CH134" s="4">
        <f t="shared" si="372"/>
        <v>0</v>
      </c>
      <c r="CI134" s="7">
        <v>0</v>
      </c>
      <c r="CJ134" s="13">
        <v>0</v>
      </c>
      <c r="CK134" s="4">
        <v>0</v>
      </c>
      <c r="CL134" s="7">
        <v>0</v>
      </c>
      <c r="CM134" s="13">
        <v>0</v>
      </c>
      <c r="CN134" s="4">
        <f t="shared" si="373"/>
        <v>0</v>
      </c>
      <c r="CO134" s="7">
        <v>0</v>
      </c>
      <c r="CP134" s="13">
        <v>0</v>
      </c>
      <c r="CQ134" s="4">
        <v>0</v>
      </c>
      <c r="CR134" s="7">
        <v>0</v>
      </c>
      <c r="CS134" s="13">
        <v>0</v>
      </c>
      <c r="CT134" s="4">
        <v>0</v>
      </c>
      <c r="CU134" s="7">
        <v>0</v>
      </c>
      <c r="CV134" s="13">
        <v>0</v>
      </c>
      <c r="CW134" s="4">
        <v>0</v>
      </c>
      <c r="CX134" s="7">
        <v>0</v>
      </c>
      <c r="CY134" s="13">
        <v>0</v>
      </c>
      <c r="CZ134" s="4">
        <v>0</v>
      </c>
      <c r="DA134" s="7">
        <v>0</v>
      </c>
      <c r="DB134" s="13">
        <v>0</v>
      </c>
      <c r="DC134" s="4">
        <v>0</v>
      </c>
      <c r="DD134" s="7">
        <v>0</v>
      </c>
      <c r="DE134" s="13">
        <v>0</v>
      </c>
      <c r="DF134" s="4">
        <v>0</v>
      </c>
      <c r="DG134" s="7">
        <f t="shared" ref="DG134:DG197" si="381">SUMIF($C$5:$DF$5,"Ton",C134:DF134)</f>
        <v>58333.24</v>
      </c>
      <c r="DH134" s="4">
        <f t="shared" ref="DH134:DH197" si="382">SUMIF($C$5:$DF$5,"F*",C134:DF134)</f>
        <v>318963.81</v>
      </c>
    </row>
    <row r="135" spans="1:200" ht="15" thickBot="1" x14ac:dyDescent="0.35">
      <c r="A135" s="48"/>
      <c r="B135" s="49" t="s">
        <v>17</v>
      </c>
      <c r="C135" s="41">
        <f t="shared" ref="C135:CP135" si="383">SUM(C123:C134)</f>
        <v>651457.86</v>
      </c>
      <c r="D135" s="31">
        <f t="shared" si="383"/>
        <v>3170872.4240000001</v>
      </c>
      <c r="E135" s="32"/>
      <c r="F135" s="41">
        <f t="shared" si="383"/>
        <v>0</v>
      </c>
      <c r="G135" s="31">
        <f t="shared" si="383"/>
        <v>0</v>
      </c>
      <c r="H135" s="32"/>
      <c r="I135" s="41">
        <f t="shared" ref="I135:J135" si="384">SUM(I123:I134)</f>
        <v>0</v>
      </c>
      <c r="J135" s="31">
        <f t="shared" si="384"/>
        <v>0</v>
      </c>
      <c r="K135" s="32"/>
      <c r="L135" s="41">
        <f t="shared" si="383"/>
        <v>0</v>
      </c>
      <c r="M135" s="31">
        <f t="shared" si="383"/>
        <v>0</v>
      </c>
      <c r="N135" s="32"/>
      <c r="O135" s="41">
        <f t="shared" si="383"/>
        <v>0</v>
      </c>
      <c r="P135" s="31">
        <f t="shared" si="383"/>
        <v>0</v>
      </c>
      <c r="Q135" s="32"/>
      <c r="R135" s="41">
        <f t="shared" ref="R135:S135" si="385">SUM(R123:R134)</f>
        <v>0</v>
      </c>
      <c r="S135" s="31">
        <f t="shared" si="385"/>
        <v>0</v>
      </c>
      <c r="T135" s="32"/>
      <c r="U135" s="41">
        <f t="shared" si="383"/>
        <v>0</v>
      </c>
      <c r="V135" s="31">
        <f t="shared" si="383"/>
        <v>0</v>
      </c>
      <c r="W135" s="32"/>
      <c r="X135" s="41">
        <f t="shared" ref="X135:Y135" si="386">SUM(X123:X134)</f>
        <v>0</v>
      </c>
      <c r="Y135" s="31">
        <f t="shared" si="386"/>
        <v>0</v>
      </c>
      <c r="Z135" s="32"/>
      <c r="AA135" s="41"/>
      <c r="AB135" s="31"/>
      <c r="AC135" s="32"/>
      <c r="AD135" s="41">
        <f t="shared" si="383"/>
        <v>0</v>
      </c>
      <c r="AE135" s="31">
        <f t="shared" si="383"/>
        <v>0</v>
      </c>
      <c r="AF135" s="32"/>
      <c r="AG135" s="41">
        <f t="shared" si="383"/>
        <v>78</v>
      </c>
      <c r="AH135" s="31">
        <f t="shared" si="383"/>
        <v>628.197</v>
      </c>
      <c r="AI135" s="32"/>
      <c r="AJ135" s="41">
        <f t="shared" si="383"/>
        <v>0</v>
      </c>
      <c r="AK135" s="31">
        <f t="shared" si="383"/>
        <v>0</v>
      </c>
      <c r="AL135" s="32"/>
      <c r="AM135" s="41">
        <f t="shared" ref="AM135:AN135" si="387">SUM(AM123:AM134)</f>
        <v>0</v>
      </c>
      <c r="AN135" s="31">
        <f t="shared" si="387"/>
        <v>0</v>
      </c>
      <c r="AO135" s="32"/>
      <c r="AP135" s="41"/>
      <c r="AQ135" s="31"/>
      <c r="AR135" s="32"/>
      <c r="AS135" s="41">
        <f t="shared" si="383"/>
        <v>2</v>
      </c>
      <c r="AT135" s="31">
        <f t="shared" si="383"/>
        <v>2</v>
      </c>
      <c r="AU135" s="32"/>
      <c r="AV135" s="41">
        <f t="shared" ref="AV135:AW135" si="388">SUM(AV123:AV134)</f>
        <v>0</v>
      </c>
      <c r="AW135" s="31">
        <f t="shared" si="388"/>
        <v>0</v>
      </c>
      <c r="AX135" s="32"/>
      <c r="AY135" s="41"/>
      <c r="AZ135" s="31"/>
      <c r="BA135" s="32"/>
      <c r="BB135" s="41">
        <f t="shared" ref="BB135:BC135" si="389">SUM(BB123:BB134)</f>
        <v>0</v>
      </c>
      <c r="BC135" s="31">
        <f t="shared" si="389"/>
        <v>0</v>
      </c>
      <c r="BD135" s="32"/>
      <c r="BE135" s="41">
        <f t="shared" si="383"/>
        <v>0</v>
      </c>
      <c r="BF135" s="31">
        <f t="shared" si="383"/>
        <v>0</v>
      </c>
      <c r="BG135" s="32"/>
      <c r="BH135" s="41">
        <f t="shared" ref="BH135:BI135" si="390">SUM(BH123:BH134)</f>
        <v>0</v>
      </c>
      <c r="BI135" s="31">
        <f t="shared" si="390"/>
        <v>0</v>
      </c>
      <c r="BJ135" s="32"/>
      <c r="BK135" s="41">
        <f t="shared" ref="BK135:BL135" si="391">SUM(BK123:BK134)</f>
        <v>0</v>
      </c>
      <c r="BL135" s="31">
        <f t="shared" si="391"/>
        <v>0</v>
      </c>
      <c r="BM135" s="32"/>
      <c r="BN135" s="41">
        <f t="shared" si="383"/>
        <v>0</v>
      </c>
      <c r="BO135" s="31">
        <f t="shared" si="383"/>
        <v>0</v>
      </c>
      <c r="BP135" s="32"/>
      <c r="BQ135" s="41">
        <f t="shared" ref="BQ135:BR135" si="392">SUM(BQ123:BQ134)</f>
        <v>0</v>
      </c>
      <c r="BR135" s="31">
        <f t="shared" si="392"/>
        <v>0</v>
      </c>
      <c r="BS135" s="32"/>
      <c r="BT135" s="41">
        <f t="shared" si="383"/>
        <v>0</v>
      </c>
      <c r="BU135" s="31">
        <f t="shared" si="383"/>
        <v>0</v>
      </c>
      <c r="BV135" s="32"/>
      <c r="BW135" s="41">
        <f t="shared" si="383"/>
        <v>0</v>
      </c>
      <c r="BX135" s="31">
        <f t="shared" si="383"/>
        <v>0</v>
      </c>
      <c r="BY135" s="32"/>
      <c r="BZ135" s="41"/>
      <c r="CA135" s="31"/>
      <c r="CB135" s="32"/>
      <c r="CC135" s="41">
        <f>SUM(CC123:CC134)</f>
        <v>0</v>
      </c>
      <c r="CD135" s="31">
        <f>SUM(CD123:CD134)</f>
        <v>0</v>
      </c>
      <c r="CE135" s="32"/>
      <c r="CF135" s="41">
        <f t="shared" ref="CF135:CG135" si="393">SUM(CF123:CF134)</f>
        <v>0</v>
      </c>
      <c r="CG135" s="31">
        <f t="shared" si="393"/>
        <v>0</v>
      </c>
      <c r="CH135" s="32"/>
      <c r="CI135" s="41">
        <f t="shared" si="383"/>
        <v>0</v>
      </c>
      <c r="CJ135" s="31">
        <f t="shared" si="383"/>
        <v>0</v>
      </c>
      <c r="CK135" s="32"/>
      <c r="CL135" s="41">
        <f t="shared" ref="CL135:CM135" si="394">SUM(CL123:CL134)</f>
        <v>0</v>
      </c>
      <c r="CM135" s="31">
        <f t="shared" si="394"/>
        <v>0</v>
      </c>
      <c r="CN135" s="32"/>
      <c r="CO135" s="41">
        <f t="shared" si="383"/>
        <v>0</v>
      </c>
      <c r="CP135" s="31">
        <f t="shared" si="383"/>
        <v>0</v>
      </c>
      <c r="CQ135" s="32"/>
      <c r="CR135" s="41">
        <f t="shared" ref="CR135:CS135" si="395">SUM(CR123:CR134)</f>
        <v>19.888000000000002</v>
      </c>
      <c r="CS135" s="31">
        <f t="shared" si="395"/>
        <v>163.523</v>
      </c>
      <c r="CT135" s="32"/>
      <c r="CU135" s="41">
        <f t="shared" ref="CU135:DE135" si="396">SUM(CU123:CU134)</f>
        <v>19.888000000000002</v>
      </c>
      <c r="CV135" s="31">
        <f t="shared" si="396"/>
        <v>163.523</v>
      </c>
      <c r="CW135" s="32"/>
      <c r="CX135" s="41">
        <f t="shared" ref="CX135:CY135" si="397">SUM(CX123:CX134)</f>
        <v>0</v>
      </c>
      <c r="CY135" s="31">
        <f t="shared" si="397"/>
        <v>0</v>
      </c>
      <c r="CZ135" s="32"/>
      <c r="DA135" s="41">
        <f t="shared" si="396"/>
        <v>0</v>
      </c>
      <c r="DB135" s="31">
        <f t="shared" si="396"/>
        <v>0</v>
      </c>
      <c r="DC135" s="32"/>
      <c r="DD135" s="41">
        <f t="shared" si="396"/>
        <v>0</v>
      </c>
      <c r="DE135" s="31">
        <f t="shared" si="396"/>
        <v>0</v>
      </c>
      <c r="DF135" s="32"/>
      <c r="DG135" s="41">
        <f t="shared" si="381"/>
        <v>651577.63600000006</v>
      </c>
      <c r="DH135" s="32">
        <f t="shared" si="382"/>
        <v>3171829.6670000004</v>
      </c>
      <c r="DZ135" s="2"/>
      <c r="EE135" s="2"/>
      <c r="EJ135" s="2"/>
      <c r="EO135" s="2"/>
      <c r="ET135" s="2"/>
      <c r="EY135" s="2"/>
      <c r="FD135" s="2"/>
      <c r="FI135" s="2"/>
      <c r="FN135" s="2"/>
      <c r="FS135" s="2"/>
      <c r="FX135" s="2"/>
      <c r="GC135" s="2"/>
      <c r="GH135" s="2"/>
      <c r="GM135" s="2"/>
      <c r="GR135" s="2"/>
    </row>
    <row r="136" spans="1:200" x14ac:dyDescent="0.3">
      <c r="A136" s="46">
        <v>2014</v>
      </c>
      <c r="B136" s="47" t="s">
        <v>5</v>
      </c>
      <c r="C136" s="42">
        <v>52662.92</v>
      </c>
      <c r="D136" s="14">
        <v>293217.36</v>
      </c>
      <c r="E136" s="4">
        <f>D136/C136*1000</f>
        <v>5567.8143179299586</v>
      </c>
      <c r="F136" s="42">
        <v>0</v>
      </c>
      <c r="G136" s="14">
        <v>0</v>
      </c>
      <c r="H136" s="4">
        <v>0</v>
      </c>
      <c r="I136" s="42">
        <v>0</v>
      </c>
      <c r="J136" s="14">
        <v>0</v>
      </c>
      <c r="K136" s="4">
        <f t="shared" ref="K136:K147" si="398">IF(I136=0,0,J136/I136*1000)</f>
        <v>0</v>
      </c>
      <c r="L136" s="42">
        <v>20</v>
      </c>
      <c r="M136" s="14">
        <v>270.06</v>
      </c>
      <c r="N136" s="4">
        <f>M136/L136*1000</f>
        <v>13503</v>
      </c>
      <c r="O136" s="42">
        <v>0</v>
      </c>
      <c r="P136" s="14">
        <v>0</v>
      </c>
      <c r="Q136" s="4">
        <v>0</v>
      </c>
      <c r="R136" s="42">
        <v>0</v>
      </c>
      <c r="S136" s="14">
        <v>0</v>
      </c>
      <c r="T136" s="4">
        <v>0</v>
      </c>
      <c r="U136" s="42">
        <v>0</v>
      </c>
      <c r="V136" s="14">
        <v>0</v>
      </c>
      <c r="W136" s="4">
        <v>0</v>
      </c>
      <c r="X136" s="42">
        <v>0</v>
      </c>
      <c r="Y136" s="14">
        <v>0</v>
      </c>
      <c r="Z136" s="4">
        <v>0</v>
      </c>
      <c r="AA136" s="42"/>
      <c r="AB136" s="14"/>
      <c r="AC136" s="4"/>
      <c r="AD136" s="42">
        <v>0</v>
      </c>
      <c r="AE136" s="14">
        <v>0</v>
      </c>
      <c r="AF136" s="4">
        <v>0</v>
      </c>
      <c r="AG136" s="42">
        <v>0</v>
      </c>
      <c r="AH136" s="14">
        <v>0</v>
      </c>
      <c r="AI136" s="4">
        <v>0</v>
      </c>
      <c r="AJ136" s="42">
        <v>0</v>
      </c>
      <c r="AK136" s="14">
        <v>0</v>
      </c>
      <c r="AL136" s="4">
        <v>0</v>
      </c>
      <c r="AM136" s="42">
        <v>0</v>
      </c>
      <c r="AN136" s="14">
        <v>0</v>
      </c>
      <c r="AO136" s="4">
        <v>0</v>
      </c>
      <c r="AP136" s="42"/>
      <c r="AQ136" s="14"/>
      <c r="AR136" s="4"/>
      <c r="AS136" s="42">
        <v>0</v>
      </c>
      <c r="AT136" s="14">
        <v>0</v>
      </c>
      <c r="AU136" s="4">
        <v>0</v>
      </c>
      <c r="AV136" s="42">
        <v>0</v>
      </c>
      <c r="AW136" s="14">
        <v>0</v>
      </c>
      <c r="AX136" s="4">
        <v>0</v>
      </c>
      <c r="AY136" s="42"/>
      <c r="AZ136" s="14"/>
      <c r="BA136" s="4"/>
      <c r="BB136" s="42">
        <v>0</v>
      </c>
      <c r="BC136" s="14">
        <v>0</v>
      </c>
      <c r="BD136" s="4">
        <f t="shared" ref="BD136:BD147" si="399">IF(BB136=0,0,BC136/BB136*1000)</f>
        <v>0</v>
      </c>
      <c r="BE136" s="42">
        <v>0</v>
      </c>
      <c r="BF136" s="14">
        <v>0</v>
      </c>
      <c r="BG136" s="4">
        <v>0</v>
      </c>
      <c r="BH136" s="42">
        <v>0</v>
      </c>
      <c r="BI136" s="14">
        <v>0</v>
      </c>
      <c r="BJ136" s="4">
        <v>0</v>
      </c>
      <c r="BK136" s="42">
        <v>0</v>
      </c>
      <c r="BL136" s="14">
        <v>0</v>
      </c>
      <c r="BM136" s="4">
        <f t="shared" ref="BM136:BM147" si="400">IF(BK136=0,0,BL136/BK136*1000)</f>
        <v>0</v>
      </c>
      <c r="BN136" s="42">
        <v>0</v>
      </c>
      <c r="BO136" s="14">
        <v>0</v>
      </c>
      <c r="BP136" s="4">
        <v>0</v>
      </c>
      <c r="BQ136" s="42">
        <v>0</v>
      </c>
      <c r="BR136" s="14">
        <v>0</v>
      </c>
      <c r="BS136" s="4">
        <v>0</v>
      </c>
      <c r="BT136" s="42">
        <v>0</v>
      </c>
      <c r="BU136" s="14">
        <v>0</v>
      </c>
      <c r="BV136" s="4">
        <v>0</v>
      </c>
      <c r="BW136" s="42">
        <v>0</v>
      </c>
      <c r="BX136" s="14">
        <v>0</v>
      </c>
      <c r="BY136" s="4">
        <v>0</v>
      </c>
      <c r="BZ136" s="42"/>
      <c r="CA136" s="14"/>
      <c r="CB136" s="4"/>
      <c r="CC136" s="42">
        <v>0</v>
      </c>
      <c r="CD136" s="14">
        <v>0</v>
      </c>
      <c r="CE136" s="4">
        <v>0</v>
      </c>
      <c r="CF136" s="42">
        <v>0</v>
      </c>
      <c r="CG136" s="14">
        <v>0</v>
      </c>
      <c r="CH136" s="4">
        <f t="shared" ref="CH136:CH147" si="401">IF(CF136=0,0,CG136/CF136*1000)</f>
        <v>0</v>
      </c>
      <c r="CI136" s="42">
        <v>0</v>
      </c>
      <c r="CJ136" s="14">
        <v>0</v>
      </c>
      <c r="CK136" s="4">
        <v>0</v>
      </c>
      <c r="CL136" s="42">
        <v>0</v>
      </c>
      <c r="CM136" s="14">
        <v>0</v>
      </c>
      <c r="CN136" s="4">
        <f t="shared" ref="CN136:CN147" si="402">IF(CL136=0,0,CM136/CL136*1000)</f>
        <v>0</v>
      </c>
      <c r="CO136" s="42">
        <v>0</v>
      </c>
      <c r="CP136" s="14">
        <v>0</v>
      </c>
      <c r="CQ136" s="4">
        <v>0</v>
      </c>
      <c r="CR136" s="42">
        <v>0</v>
      </c>
      <c r="CS136" s="14">
        <v>0</v>
      </c>
      <c r="CT136" s="4">
        <v>0</v>
      </c>
      <c r="CU136" s="42">
        <v>0</v>
      </c>
      <c r="CV136" s="14">
        <v>0</v>
      </c>
      <c r="CW136" s="4">
        <v>0</v>
      </c>
      <c r="CX136" s="42">
        <v>0</v>
      </c>
      <c r="CY136" s="14">
        <v>0</v>
      </c>
      <c r="CZ136" s="4">
        <v>0</v>
      </c>
      <c r="DA136" s="42">
        <v>135.97999999999999</v>
      </c>
      <c r="DB136" s="14">
        <v>850.96</v>
      </c>
      <c r="DC136" s="4">
        <f>DB136/DA136*1000</f>
        <v>6257.9791145756744</v>
      </c>
      <c r="DD136" s="42">
        <v>0</v>
      </c>
      <c r="DE136" s="14">
        <v>0</v>
      </c>
      <c r="DF136" s="4">
        <v>0</v>
      </c>
      <c r="DG136" s="7">
        <f t="shared" si="381"/>
        <v>52818.9</v>
      </c>
      <c r="DH136" s="15">
        <f t="shared" si="382"/>
        <v>294338.38</v>
      </c>
    </row>
    <row r="137" spans="1:200" x14ac:dyDescent="0.3">
      <c r="A137" s="46">
        <v>2014</v>
      </c>
      <c r="B137" s="47" t="s">
        <v>6</v>
      </c>
      <c r="C137" s="42">
        <v>35725.629999999997</v>
      </c>
      <c r="D137" s="14">
        <v>206147.76</v>
      </c>
      <c r="E137" s="4">
        <f t="shared" ref="E137:E147" si="403">D137/C137*1000</f>
        <v>5770.3044005102229</v>
      </c>
      <c r="F137" s="42">
        <v>0</v>
      </c>
      <c r="G137" s="14">
        <v>0</v>
      </c>
      <c r="H137" s="4">
        <v>0</v>
      </c>
      <c r="I137" s="42">
        <v>0</v>
      </c>
      <c r="J137" s="14">
        <v>0</v>
      </c>
      <c r="K137" s="4">
        <f t="shared" si="398"/>
        <v>0</v>
      </c>
      <c r="L137" s="42">
        <v>0</v>
      </c>
      <c r="M137" s="14">
        <v>0</v>
      </c>
      <c r="N137" s="4">
        <v>0</v>
      </c>
      <c r="O137" s="42">
        <v>0</v>
      </c>
      <c r="P137" s="14">
        <v>0</v>
      </c>
      <c r="Q137" s="4">
        <v>0</v>
      </c>
      <c r="R137" s="42">
        <v>0</v>
      </c>
      <c r="S137" s="14">
        <v>0</v>
      </c>
      <c r="T137" s="4">
        <v>0</v>
      </c>
      <c r="U137" s="42">
        <v>0</v>
      </c>
      <c r="V137" s="14">
        <v>0</v>
      </c>
      <c r="W137" s="4">
        <v>0</v>
      </c>
      <c r="X137" s="42">
        <v>33.44</v>
      </c>
      <c r="Y137" s="14">
        <v>235.75</v>
      </c>
      <c r="Z137" s="4">
        <f t="shared" ref="Z137" si="404">Y137/X137*1000</f>
        <v>7049.9401913875599</v>
      </c>
      <c r="AA137" s="42"/>
      <c r="AB137" s="14"/>
      <c r="AC137" s="4"/>
      <c r="AD137" s="42">
        <v>0</v>
      </c>
      <c r="AE137" s="14">
        <v>0</v>
      </c>
      <c r="AF137" s="4">
        <v>0</v>
      </c>
      <c r="AG137" s="42">
        <v>26</v>
      </c>
      <c r="AH137" s="14">
        <v>213.65</v>
      </c>
      <c r="AI137" s="4">
        <f t="shared" ref="AI137:AI146" si="405">AH137/AG137*1000</f>
        <v>8217.3076923076915</v>
      </c>
      <c r="AJ137" s="42">
        <v>0</v>
      </c>
      <c r="AK137" s="14">
        <v>0</v>
      </c>
      <c r="AL137" s="4">
        <v>0</v>
      </c>
      <c r="AM137" s="42">
        <v>0</v>
      </c>
      <c r="AN137" s="14">
        <v>0</v>
      </c>
      <c r="AO137" s="4">
        <v>0</v>
      </c>
      <c r="AP137" s="42"/>
      <c r="AQ137" s="14"/>
      <c r="AR137" s="4"/>
      <c r="AS137" s="42">
        <v>0</v>
      </c>
      <c r="AT137" s="14">
        <v>0</v>
      </c>
      <c r="AU137" s="4">
        <v>0</v>
      </c>
      <c r="AV137" s="42">
        <v>0</v>
      </c>
      <c r="AW137" s="14">
        <v>0</v>
      </c>
      <c r="AX137" s="4">
        <v>0</v>
      </c>
      <c r="AY137" s="42"/>
      <c r="AZ137" s="14"/>
      <c r="BA137" s="4"/>
      <c r="BB137" s="42">
        <v>0</v>
      </c>
      <c r="BC137" s="14">
        <v>0</v>
      </c>
      <c r="BD137" s="4">
        <f t="shared" si="399"/>
        <v>0</v>
      </c>
      <c r="BE137" s="42">
        <v>990</v>
      </c>
      <c r="BF137" s="14">
        <v>5378.27</v>
      </c>
      <c r="BG137" s="4">
        <f>BF137/BE137*1000</f>
        <v>5432.5959595959603</v>
      </c>
      <c r="BH137" s="42">
        <v>0</v>
      </c>
      <c r="BI137" s="14">
        <v>0</v>
      </c>
      <c r="BJ137" s="4">
        <v>0</v>
      </c>
      <c r="BK137" s="42">
        <v>0</v>
      </c>
      <c r="BL137" s="14">
        <v>0</v>
      </c>
      <c r="BM137" s="4">
        <f t="shared" si="400"/>
        <v>0</v>
      </c>
      <c r="BN137" s="42">
        <v>0</v>
      </c>
      <c r="BO137" s="14">
        <v>0</v>
      </c>
      <c r="BP137" s="4">
        <v>0</v>
      </c>
      <c r="BQ137" s="42">
        <v>0</v>
      </c>
      <c r="BR137" s="14">
        <v>0</v>
      </c>
      <c r="BS137" s="4">
        <v>0</v>
      </c>
      <c r="BT137" s="42">
        <v>0</v>
      </c>
      <c r="BU137" s="14">
        <v>0</v>
      </c>
      <c r="BV137" s="4">
        <v>0</v>
      </c>
      <c r="BW137" s="42">
        <v>0</v>
      </c>
      <c r="BX137" s="14">
        <v>0</v>
      </c>
      <c r="BY137" s="4">
        <v>0</v>
      </c>
      <c r="BZ137" s="42"/>
      <c r="CA137" s="14"/>
      <c r="CB137" s="4"/>
      <c r="CC137" s="42">
        <v>0</v>
      </c>
      <c r="CD137" s="14">
        <v>0</v>
      </c>
      <c r="CE137" s="4">
        <v>0</v>
      </c>
      <c r="CF137" s="42">
        <v>0</v>
      </c>
      <c r="CG137" s="14">
        <v>0</v>
      </c>
      <c r="CH137" s="4">
        <f t="shared" si="401"/>
        <v>0</v>
      </c>
      <c r="CI137" s="42">
        <v>0</v>
      </c>
      <c r="CJ137" s="14">
        <v>0</v>
      </c>
      <c r="CK137" s="4">
        <v>0</v>
      </c>
      <c r="CL137" s="42">
        <v>0</v>
      </c>
      <c r="CM137" s="14">
        <v>0</v>
      </c>
      <c r="CN137" s="4">
        <f t="shared" si="402"/>
        <v>0</v>
      </c>
      <c r="CO137" s="42">
        <v>0</v>
      </c>
      <c r="CP137" s="14">
        <v>0</v>
      </c>
      <c r="CQ137" s="4">
        <v>0</v>
      </c>
      <c r="CR137" s="42">
        <v>0</v>
      </c>
      <c r="CS137" s="14">
        <v>0</v>
      </c>
      <c r="CT137" s="4">
        <v>0</v>
      </c>
      <c r="CU137" s="42">
        <v>0</v>
      </c>
      <c r="CV137" s="14">
        <v>0</v>
      </c>
      <c r="CW137" s="4">
        <v>0</v>
      </c>
      <c r="CX137" s="42">
        <v>34</v>
      </c>
      <c r="CY137" s="14">
        <v>132.6</v>
      </c>
      <c r="CZ137" s="4">
        <f t="shared" ref="CZ137:CZ146" si="406">CY137/CX137*1000</f>
        <v>3900</v>
      </c>
      <c r="DA137" s="42">
        <v>408</v>
      </c>
      <c r="DB137" s="14">
        <v>2582.75</v>
      </c>
      <c r="DC137" s="4">
        <f t="shared" ref="DC137:DC140" si="407">DB137/DA137*1000</f>
        <v>6330.2696078431372</v>
      </c>
      <c r="DD137" s="42">
        <v>0</v>
      </c>
      <c r="DE137" s="14">
        <v>0</v>
      </c>
      <c r="DF137" s="4">
        <v>0</v>
      </c>
      <c r="DG137" s="7">
        <f t="shared" si="381"/>
        <v>37217.07</v>
      </c>
      <c r="DH137" s="15">
        <f t="shared" si="382"/>
        <v>214690.78</v>
      </c>
    </row>
    <row r="138" spans="1:200" x14ac:dyDescent="0.3">
      <c r="A138" s="46">
        <v>2014</v>
      </c>
      <c r="B138" s="47" t="s">
        <v>7</v>
      </c>
      <c r="C138" s="42">
        <v>60701</v>
      </c>
      <c r="D138" s="14">
        <v>323622.55</v>
      </c>
      <c r="E138" s="4">
        <f t="shared" si="403"/>
        <v>5331.4204049356676</v>
      </c>
      <c r="F138" s="42">
        <v>0</v>
      </c>
      <c r="G138" s="14">
        <v>0</v>
      </c>
      <c r="H138" s="4">
        <v>0</v>
      </c>
      <c r="I138" s="42">
        <v>0</v>
      </c>
      <c r="J138" s="14">
        <v>0</v>
      </c>
      <c r="K138" s="4">
        <f t="shared" si="398"/>
        <v>0</v>
      </c>
      <c r="L138" s="42">
        <v>0</v>
      </c>
      <c r="M138" s="14">
        <v>0</v>
      </c>
      <c r="N138" s="4">
        <v>0</v>
      </c>
      <c r="O138" s="42">
        <v>0</v>
      </c>
      <c r="P138" s="14">
        <v>0</v>
      </c>
      <c r="Q138" s="4">
        <v>0</v>
      </c>
      <c r="R138" s="42">
        <v>0</v>
      </c>
      <c r="S138" s="14">
        <v>0</v>
      </c>
      <c r="T138" s="4">
        <v>0</v>
      </c>
      <c r="U138" s="42">
        <v>0</v>
      </c>
      <c r="V138" s="14">
        <v>0</v>
      </c>
      <c r="W138" s="4">
        <v>0</v>
      </c>
      <c r="X138" s="42">
        <v>0</v>
      </c>
      <c r="Y138" s="14">
        <v>0</v>
      </c>
      <c r="Z138" s="4">
        <v>0</v>
      </c>
      <c r="AA138" s="42"/>
      <c r="AB138" s="14"/>
      <c r="AC138" s="4"/>
      <c r="AD138" s="42">
        <v>0</v>
      </c>
      <c r="AE138" s="14">
        <v>0</v>
      </c>
      <c r="AF138" s="4">
        <v>0</v>
      </c>
      <c r="AG138" s="42">
        <v>26</v>
      </c>
      <c r="AH138" s="14">
        <v>244.77</v>
      </c>
      <c r="AI138" s="4">
        <f t="shared" si="405"/>
        <v>9414.2307692307695</v>
      </c>
      <c r="AJ138" s="42">
        <v>0</v>
      </c>
      <c r="AK138" s="14">
        <v>0</v>
      </c>
      <c r="AL138" s="4">
        <v>0</v>
      </c>
      <c r="AM138" s="42">
        <v>0</v>
      </c>
      <c r="AN138" s="14">
        <v>0</v>
      </c>
      <c r="AO138" s="4">
        <v>0</v>
      </c>
      <c r="AP138" s="42"/>
      <c r="AQ138" s="14"/>
      <c r="AR138" s="4"/>
      <c r="AS138" s="42">
        <v>0</v>
      </c>
      <c r="AT138" s="14">
        <v>0</v>
      </c>
      <c r="AU138" s="4">
        <v>0</v>
      </c>
      <c r="AV138" s="42">
        <v>0</v>
      </c>
      <c r="AW138" s="14">
        <v>0</v>
      </c>
      <c r="AX138" s="4">
        <v>0</v>
      </c>
      <c r="AY138" s="42"/>
      <c r="AZ138" s="14"/>
      <c r="BA138" s="4"/>
      <c r="BB138" s="42">
        <v>0</v>
      </c>
      <c r="BC138" s="14">
        <v>0</v>
      </c>
      <c r="BD138" s="4">
        <f t="shared" si="399"/>
        <v>0</v>
      </c>
      <c r="BE138" s="42">
        <v>494.02</v>
      </c>
      <c r="BF138" s="14">
        <v>2602.1</v>
      </c>
      <c r="BG138" s="4">
        <f t="shared" ref="BG138:BG142" si="408">BF138/BE138*1000</f>
        <v>5267.1956600947324</v>
      </c>
      <c r="BH138" s="42">
        <v>0</v>
      </c>
      <c r="BI138" s="14">
        <v>0</v>
      </c>
      <c r="BJ138" s="4">
        <v>0</v>
      </c>
      <c r="BK138" s="42">
        <v>0</v>
      </c>
      <c r="BL138" s="14">
        <v>0</v>
      </c>
      <c r="BM138" s="4">
        <f t="shared" si="400"/>
        <v>0</v>
      </c>
      <c r="BN138" s="42">
        <v>0</v>
      </c>
      <c r="BO138" s="14">
        <v>0</v>
      </c>
      <c r="BP138" s="4">
        <v>0</v>
      </c>
      <c r="BQ138" s="42">
        <v>0</v>
      </c>
      <c r="BR138" s="14">
        <v>0</v>
      </c>
      <c r="BS138" s="4">
        <v>0</v>
      </c>
      <c r="BT138" s="42">
        <v>0</v>
      </c>
      <c r="BU138" s="14">
        <v>0</v>
      </c>
      <c r="BV138" s="4">
        <v>0</v>
      </c>
      <c r="BW138" s="42">
        <v>0</v>
      </c>
      <c r="BX138" s="14">
        <v>0</v>
      </c>
      <c r="BY138" s="4">
        <v>0</v>
      </c>
      <c r="BZ138" s="42"/>
      <c r="CA138" s="14"/>
      <c r="CB138" s="4"/>
      <c r="CC138" s="42">
        <v>0</v>
      </c>
      <c r="CD138" s="14">
        <v>0</v>
      </c>
      <c r="CE138" s="4">
        <v>0</v>
      </c>
      <c r="CF138" s="42">
        <v>0</v>
      </c>
      <c r="CG138" s="14">
        <v>0</v>
      </c>
      <c r="CH138" s="4">
        <f t="shared" si="401"/>
        <v>0</v>
      </c>
      <c r="CI138" s="42">
        <v>0</v>
      </c>
      <c r="CJ138" s="14">
        <v>0</v>
      </c>
      <c r="CK138" s="4">
        <v>0</v>
      </c>
      <c r="CL138" s="42">
        <v>0</v>
      </c>
      <c r="CM138" s="14">
        <v>0</v>
      </c>
      <c r="CN138" s="4">
        <f t="shared" si="402"/>
        <v>0</v>
      </c>
      <c r="CO138" s="42">
        <v>0</v>
      </c>
      <c r="CP138" s="14">
        <v>0</v>
      </c>
      <c r="CQ138" s="4">
        <v>0</v>
      </c>
      <c r="CR138" s="42">
        <v>0</v>
      </c>
      <c r="CS138" s="14">
        <v>0</v>
      </c>
      <c r="CT138" s="4">
        <v>0</v>
      </c>
      <c r="CU138" s="42">
        <v>0</v>
      </c>
      <c r="CV138" s="14">
        <v>0</v>
      </c>
      <c r="CW138" s="4">
        <v>0</v>
      </c>
      <c r="CX138" s="42">
        <v>0</v>
      </c>
      <c r="CY138" s="14">
        <v>0</v>
      </c>
      <c r="CZ138" s="4">
        <v>0</v>
      </c>
      <c r="DA138" s="42">
        <v>466</v>
      </c>
      <c r="DB138" s="14">
        <v>2864.67</v>
      </c>
      <c r="DC138" s="4">
        <f t="shared" si="407"/>
        <v>6147.3605150214589</v>
      </c>
      <c r="DD138" s="42">
        <v>0</v>
      </c>
      <c r="DE138" s="14">
        <v>0</v>
      </c>
      <c r="DF138" s="4">
        <v>0</v>
      </c>
      <c r="DG138" s="7">
        <f t="shared" si="381"/>
        <v>61687.02</v>
      </c>
      <c r="DH138" s="15">
        <f t="shared" si="382"/>
        <v>329334.08999999997</v>
      </c>
    </row>
    <row r="139" spans="1:200" x14ac:dyDescent="0.3">
      <c r="A139" s="46">
        <v>2014</v>
      </c>
      <c r="B139" s="47" t="s">
        <v>8</v>
      </c>
      <c r="C139" s="42">
        <v>39814</v>
      </c>
      <c r="D139" s="14">
        <v>222495.13</v>
      </c>
      <c r="E139" s="4">
        <f t="shared" si="403"/>
        <v>5588.364143266188</v>
      </c>
      <c r="F139" s="42">
        <v>0</v>
      </c>
      <c r="G139" s="14">
        <v>0</v>
      </c>
      <c r="H139" s="4">
        <v>0</v>
      </c>
      <c r="I139" s="42">
        <v>0</v>
      </c>
      <c r="J139" s="14">
        <v>0</v>
      </c>
      <c r="K139" s="4">
        <f t="shared" si="398"/>
        <v>0</v>
      </c>
      <c r="L139" s="42">
        <v>0</v>
      </c>
      <c r="M139" s="14">
        <v>0</v>
      </c>
      <c r="N139" s="4">
        <v>0</v>
      </c>
      <c r="O139" s="42">
        <v>0</v>
      </c>
      <c r="P139" s="14">
        <v>0</v>
      </c>
      <c r="Q139" s="4">
        <v>0</v>
      </c>
      <c r="R139" s="42">
        <v>0</v>
      </c>
      <c r="S139" s="14">
        <v>0</v>
      </c>
      <c r="T139" s="4">
        <v>0</v>
      </c>
      <c r="U139" s="42">
        <v>0</v>
      </c>
      <c r="V139" s="14">
        <v>0</v>
      </c>
      <c r="W139" s="4">
        <v>0</v>
      </c>
      <c r="X139" s="42">
        <v>0</v>
      </c>
      <c r="Y139" s="14">
        <v>0</v>
      </c>
      <c r="Z139" s="4">
        <v>0</v>
      </c>
      <c r="AA139" s="42"/>
      <c r="AB139" s="14"/>
      <c r="AC139" s="4"/>
      <c r="AD139" s="42">
        <v>0</v>
      </c>
      <c r="AE139" s="14">
        <v>0</v>
      </c>
      <c r="AF139" s="4">
        <v>0</v>
      </c>
      <c r="AG139" s="42">
        <v>26</v>
      </c>
      <c r="AH139" s="14">
        <v>210.59</v>
      </c>
      <c r="AI139" s="4">
        <f t="shared" si="405"/>
        <v>8099.6153846153848</v>
      </c>
      <c r="AJ139" s="42">
        <v>0</v>
      </c>
      <c r="AK139" s="14">
        <v>0</v>
      </c>
      <c r="AL139" s="4">
        <v>0</v>
      </c>
      <c r="AM139" s="42">
        <v>0</v>
      </c>
      <c r="AN139" s="14">
        <v>0</v>
      </c>
      <c r="AO139" s="4">
        <v>0</v>
      </c>
      <c r="AP139" s="42"/>
      <c r="AQ139" s="14"/>
      <c r="AR139" s="4"/>
      <c r="AS139" s="42">
        <v>0</v>
      </c>
      <c r="AT139" s="14">
        <v>0</v>
      </c>
      <c r="AU139" s="4">
        <v>0</v>
      </c>
      <c r="AV139" s="42">
        <v>0</v>
      </c>
      <c r="AW139" s="14">
        <v>0</v>
      </c>
      <c r="AX139" s="4">
        <v>0</v>
      </c>
      <c r="AY139" s="42"/>
      <c r="AZ139" s="14"/>
      <c r="BA139" s="4"/>
      <c r="BB139" s="42">
        <v>0</v>
      </c>
      <c r="BC139" s="14">
        <v>0</v>
      </c>
      <c r="BD139" s="4">
        <f t="shared" si="399"/>
        <v>0</v>
      </c>
      <c r="BE139" s="42">
        <v>449.98</v>
      </c>
      <c r="BF139" s="14">
        <v>2377.9</v>
      </c>
      <c r="BG139" s="4">
        <f t="shared" si="408"/>
        <v>5284.4570869816434</v>
      </c>
      <c r="BH139" s="42">
        <v>0</v>
      </c>
      <c r="BI139" s="14">
        <v>0</v>
      </c>
      <c r="BJ139" s="4">
        <v>0</v>
      </c>
      <c r="BK139" s="42">
        <v>0</v>
      </c>
      <c r="BL139" s="14">
        <v>0</v>
      </c>
      <c r="BM139" s="4">
        <f t="shared" si="400"/>
        <v>0</v>
      </c>
      <c r="BN139" s="42">
        <v>0</v>
      </c>
      <c r="BO139" s="14">
        <v>0</v>
      </c>
      <c r="BP139" s="4">
        <v>0</v>
      </c>
      <c r="BQ139" s="42">
        <v>0</v>
      </c>
      <c r="BR139" s="14">
        <v>0</v>
      </c>
      <c r="BS139" s="4">
        <v>0</v>
      </c>
      <c r="BT139" s="42">
        <v>0</v>
      </c>
      <c r="BU139" s="14">
        <v>0</v>
      </c>
      <c r="BV139" s="4">
        <v>0</v>
      </c>
      <c r="BW139" s="42">
        <v>0</v>
      </c>
      <c r="BX139" s="14">
        <v>0</v>
      </c>
      <c r="BY139" s="4">
        <v>0</v>
      </c>
      <c r="BZ139" s="42"/>
      <c r="CA139" s="14"/>
      <c r="CB139" s="4"/>
      <c r="CC139" s="42">
        <v>0</v>
      </c>
      <c r="CD139" s="14">
        <v>0</v>
      </c>
      <c r="CE139" s="4">
        <v>0</v>
      </c>
      <c r="CF139" s="42">
        <v>0</v>
      </c>
      <c r="CG139" s="14">
        <v>0</v>
      </c>
      <c r="CH139" s="4">
        <f t="shared" si="401"/>
        <v>0</v>
      </c>
      <c r="CI139" s="42">
        <v>0</v>
      </c>
      <c r="CJ139" s="14">
        <v>0</v>
      </c>
      <c r="CK139" s="4">
        <v>0</v>
      </c>
      <c r="CL139" s="42">
        <v>0</v>
      </c>
      <c r="CM139" s="14">
        <v>0</v>
      </c>
      <c r="CN139" s="4">
        <f t="shared" si="402"/>
        <v>0</v>
      </c>
      <c r="CO139" s="42">
        <v>0</v>
      </c>
      <c r="CP139" s="14">
        <v>0</v>
      </c>
      <c r="CQ139" s="4">
        <v>0</v>
      </c>
      <c r="CR139" s="42">
        <v>0</v>
      </c>
      <c r="CS139" s="14">
        <v>0</v>
      </c>
      <c r="CT139" s="4">
        <v>0</v>
      </c>
      <c r="CU139" s="42">
        <v>0</v>
      </c>
      <c r="CV139" s="14">
        <v>0</v>
      </c>
      <c r="CW139" s="4">
        <v>0</v>
      </c>
      <c r="CX139" s="42">
        <v>0</v>
      </c>
      <c r="CY139" s="14">
        <v>0</v>
      </c>
      <c r="CZ139" s="4">
        <v>0</v>
      </c>
      <c r="DA139" s="42">
        <v>0</v>
      </c>
      <c r="DB139" s="14">
        <v>0</v>
      </c>
      <c r="DC139" s="4">
        <v>0</v>
      </c>
      <c r="DD139" s="42">
        <v>0</v>
      </c>
      <c r="DE139" s="14">
        <v>0</v>
      </c>
      <c r="DF139" s="4">
        <v>0</v>
      </c>
      <c r="DG139" s="7">
        <f t="shared" si="381"/>
        <v>40289.980000000003</v>
      </c>
      <c r="DH139" s="15">
        <f t="shared" si="382"/>
        <v>225083.62</v>
      </c>
    </row>
    <row r="140" spans="1:200" x14ac:dyDescent="0.3">
      <c r="A140" s="46">
        <v>2014</v>
      </c>
      <c r="B140" s="47" t="s">
        <v>9</v>
      </c>
      <c r="C140" s="42">
        <v>54271.37</v>
      </c>
      <c r="D140" s="14">
        <v>314476.12</v>
      </c>
      <c r="E140" s="4">
        <f t="shared" si="403"/>
        <v>5794.5122815215454</v>
      </c>
      <c r="F140" s="42">
        <v>0</v>
      </c>
      <c r="G140" s="14">
        <v>0</v>
      </c>
      <c r="H140" s="4">
        <v>0</v>
      </c>
      <c r="I140" s="42">
        <v>0</v>
      </c>
      <c r="J140" s="14">
        <v>0</v>
      </c>
      <c r="K140" s="4">
        <f t="shared" si="398"/>
        <v>0</v>
      </c>
      <c r="L140" s="42">
        <v>0</v>
      </c>
      <c r="M140" s="14">
        <v>0</v>
      </c>
      <c r="N140" s="4">
        <v>0</v>
      </c>
      <c r="O140" s="42">
        <v>0</v>
      </c>
      <c r="P140" s="14">
        <v>0</v>
      </c>
      <c r="Q140" s="4">
        <v>0</v>
      </c>
      <c r="R140" s="42">
        <v>0</v>
      </c>
      <c r="S140" s="14">
        <v>0</v>
      </c>
      <c r="T140" s="4">
        <v>0</v>
      </c>
      <c r="U140" s="42">
        <v>0</v>
      </c>
      <c r="V140" s="14">
        <v>0</v>
      </c>
      <c r="W140" s="4">
        <v>0</v>
      </c>
      <c r="X140" s="42">
        <v>0</v>
      </c>
      <c r="Y140" s="14">
        <v>0</v>
      </c>
      <c r="Z140" s="4">
        <v>0</v>
      </c>
      <c r="AA140" s="42"/>
      <c r="AB140" s="14"/>
      <c r="AC140" s="4"/>
      <c r="AD140" s="42">
        <v>0</v>
      </c>
      <c r="AE140" s="14">
        <v>0</v>
      </c>
      <c r="AF140" s="4">
        <v>0</v>
      </c>
      <c r="AG140" s="42">
        <v>0</v>
      </c>
      <c r="AH140" s="14">
        <v>0</v>
      </c>
      <c r="AI140" s="4">
        <v>0</v>
      </c>
      <c r="AJ140" s="42">
        <v>0</v>
      </c>
      <c r="AK140" s="14">
        <v>0</v>
      </c>
      <c r="AL140" s="4">
        <v>0</v>
      </c>
      <c r="AM140" s="42">
        <v>0</v>
      </c>
      <c r="AN140" s="14">
        <v>0</v>
      </c>
      <c r="AO140" s="4">
        <v>0</v>
      </c>
      <c r="AP140" s="42"/>
      <c r="AQ140" s="14"/>
      <c r="AR140" s="4"/>
      <c r="AS140" s="42">
        <v>0</v>
      </c>
      <c r="AT140" s="14">
        <v>0</v>
      </c>
      <c r="AU140" s="4">
        <v>0</v>
      </c>
      <c r="AV140" s="42">
        <v>0</v>
      </c>
      <c r="AW140" s="14">
        <v>0</v>
      </c>
      <c r="AX140" s="4">
        <v>0</v>
      </c>
      <c r="AY140" s="42"/>
      <c r="AZ140" s="14"/>
      <c r="BA140" s="4"/>
      <c r="BB140" s="42">
        <v>0</v>
      </c>
      <c r="BC140" s="14">
        <v>0</v>
      </c>
      <c r="BD140" s="4">
        <f t="shared" si="399"/>
        <v>0</v>
      </c>
      <c r="BE140" s="42">
        <v>0</v>
      </c>
      <c r="BF140" s="14">
        <v>0</v>
      </c>
      <c r="BG140" s="4">
        <v>0</v>
      </c>
      <c r="BH140" s="42">
        <v>0</v>
      </c>
      <c r="BI140" s="14">
        <v>0</v>
      </c>
      <c r="BJ140" s="4">
        <v>0</v>
      </c>
      <c r="BK140" s="42">
        <v>0</v>
      </c>
      <c r="BL140" s="14">
        <v>0</v>
      </c>
      <c r="BM140" s="4">
        <f t="shared" si="400"/>
        <v>0</v>
      </c>
      <c r="BN140" s="42">
        <v>0</v>
      </c>
      <c r="BO140" s="14">
        <v>0</v>
      </c>
      <c r="BP140" s="4">
        <v>0</v>
      </c>
      <c r="BQ140" s="42">
        <v>0</v>
      </c>
      <c r="BR140" s="14">
        <v>0</v>
      </c>
      <c r="BS140" s="4">
        <v>0</v>
      </c>
      <c r="BT140" s="42">
        <v>0</v>
      </c>
      <c r="BU140" s="14">
        <v>0</v>
      </c>
      <c r="BV140" s="4">
        <v>0</v>
      </c>
      <c r="BW140" s="42">
        <v>0</v>
      </c>
      <c r="BX140" s="14">
        <v>0</v>
      </c>
      <c r="BY140" s="4">
        <v>0</v>
      </c>
      <c r="BZ140" s="42"/>
      <c r="CA140" s="14"/>
      <c r="CB140" s="4"/>
      <c r="CC140" s="42">
        <v>0</v>
      </c>
      <c r="CD140" s="14">
        <v>0</v>
      </c>
      <c r="CE140" s="4">
        <v>0</v>
      </c>
      <c r="CF140" s="42">
        <v>0</v>
      </c>
      <c r="CG140" s="14">
        <v>0</v>
      </c>
      <c r="CH140" s="4">
        <f t="shared" si="401"/>
        <v>0</v>
      </c>
      <c r="CI140" s="42">
        <v>0</v>
      </c>
      <c r="CJ140" s="14">
        <v>0</v>
      </c>
      <c r="CK140" s="4">
        <v>0</v>
      </c>
      <c r="CL140" s="42">
        <v>0</v>
      </c>
      <c r="CM140" s="14">
        <v>0</v>
      </c>
      <c r="CN140" s="4">
        <f t="shared" si="402"/>
        <v>0</v>
      </c>
      <c r="CO140" s="42">
        <v>0</v>
      </c>
      <c r="CP140" s="14">
        <v>0</v>
      </c>
      <c r="CQ140" s="4">
        <v>0</v>
      </c>
      <c r="CR140" s="42">
        <v>0</v>
      </c>
      <c r="CS140" s="14">
        <v>0</v>
      </c>
      <c r="CT140" s="4">
        <v>0</v>
      </c>
      <c r="CU140" s="42">
        <v>0</v>
      </c>
      <c r="CV140" s="14">
        <v>0</v>
      </c>
      <c r="CW140" s="4">
        <v>0</v>
      </c>
      <c r="CX140" s="42">
        <v>0</v>
      </c>
      <c r="CY140" s="14">
        <v>0</v>
      </c>
      <c r="CZ140" s="4">
        <v>0</v>
      </c>
      <c r="DA140" s="42">
        <v>32</v>
      </c>
      <c r="DB140" s="14">
        <v>201.72</v>
      </c>
      <c r="DC140" s="4">
        <f t="shared" si="407"/>
        <v>6303.75</v>
      </c>
      <c r="DD140" s="42">
        <v>0</v>
      </c>
      <c r="DE140" s="14">
        <v>0</v>
      </c>
      <c r="DF140" s="4">
        <v>0</v>
      </c>
      <c r="DG140" s="7">
        <f t="shared" si="381"/>
        <v>54303.37</v>
      </c>
      <c r="DH140" s="15">
        <f t="shared" si="382"/>
        <v>314677.83999999997</v>
      </c>
    </row>
    <row r="141" spans="1:200" x14ac:dyDescent="0.3">
      <c r="A141" s="46">
        <v>2014</v>
      </c>
      <c r="B141" s="47" t="s">
        <v>10</v>
      </c>
      <c r="C141" s="42">
        <v>41865</v>
      </c>
      <c r="D141" s="14">
        <v>233662.61</v>
      </c>
      <c r="E141" s="4">
        <f t="shared" si="403"/>
        <v>5581.3354831004417</v>
      </c>
      <c r="F141" s="42">
        <v>0</v>
      </c>
      <c r="G141" s="14">
        <v>0</v>
      </c>
      <c r="H141" s="4">
        <v>0</v>
      </c>
      <c r="I141" s="42">
        <v>0</v>
      </c>
      <c r="J141" s="14">
        <v>0</v>
      </c>
      <c r="K141" s="4">
        <f t="shared" si="398"/>
        <v>0</v>
      </c>
      <c r="L141" s="42">
        <v>0</v>
      </c>
      <c r="M141" s="14">
        <v>0</v>
      </c>
      <c r="N141" s="4">
        <v>0</v>
      </c>
      <c r="O141" s="42">
        <v>0</v>
      </c>
      <c r="P141" s="14">
        <v>0</v>
      </c>
      <c r="Q141" s="4">
        <v>0</v>
      </c>
      <c r="R141" s="42">
        <v>0</v>
      </c>
      <c r="S141" s="14">
        <v>0</v>
      </c>
      <c r="T141" s="4">
        <v>0</v>
      </c>
      <c r="U141" s="42">
        <v>0</v>
      </c>
      <c r="V141" s="14">
        <v>0</v>
      </c>
      <c r="W141" s="4">
        <v>0</v>
      </c>
      <c r="X141" s="42">
        <v>0</v>
      </c>
      <c r="Y141" s="14">
        <v>0</v>
      </c>
      <c r="Z141" s="4">
        <v>0</v>
      </c>
      <c r="AA141" s="42"/>
      <c r="AB141" s="14"/>
      <c r="AC141" s="4"/>
      <c r="AD141" s="42">
        <v>0</v>
      </c>
      <c r="AE141" s="14">
        <v>0</v>
      </c>
      <c r="AF141" s="4">
        <v>0</v>
      </c>
      <c r="AG141" s="42">
        <v>26</v>
      </c>
      <c r="AH141" s="14">
        <v>233.74</v>
      </c>
      <c r="AI141" s="4">
        <f t="shared" si="405"/>
        <v>8990</v>
      </c>
      <c r="AJ141" s="42">
        <v>0</v>
      </c>
      <c r="AK141" s="14">
        <v>0</v>
      </c>
      <c r="AL141" s="4">
        <v>0</v>
      </c>
      <c r="AM141" s="42">
        <v>0</v>
      </c>
      <c r="AN141" s="14">
        <v>0</v>
      </c>
      <c r="AO141" s="4">
        <v>0</v>
      </c>
      <c r="AP141" s="42"/>
      <c r="AQ141" s="14"/>
      <c r="AR141" s="4"/>
      <c r="AS141" s="42">
        <v>0</v>
      </c>
      <c r="AT141" s="14">
        <v>0</v>
      </c>
      <c r="AU141" s="4">
        <v>0</v>
      </c>
      <c r="AV141" s="42">
        <v>0</v>
      </c>
      <c r="AW141" s="14">
        <v>0</v>
      </c>
      <c r="AX141" s="4">
        <v>0</v>
      </c>
      <c r="AY141" s="42"/>
      <c r="AZ141" s="14"/>
      <c r="BA141" s="4"/>
      <c r="BB141" s="42">
        <v>0</v>
      </c>
      <c r="BC141" s="14">
        <v>0</v>
      </c>
      <c r="BD141" s="4">
        <f t="shared" si="399"/>
        <v>0</v>
      </c>
      <c r="BE141" s="42">
        <v>149.97999999999999</v>
      </c>
      <c r="BF141" s="14">
        <v>818.3</v>
      </c>
      <c r="BG141" s="4">
        <f t="shared" si="408"/>
        <v>5456.060808107748</v>
      </c>
      <c r="BH141" s="42">
        <v>0</v>
      </c>
      <c r="BI141" s="14">
        <v>0</v>
      </c>
      <c r="BJ141" s="4">
        <v>0</v>
      </c>
      <c r="BK141" s="42">
        <v>0</v>
      </c>
      <c r="BL141" s="14">
        <v>0</v>
      </c>
      <c r="BM141" s="4">
        <f t="shared" si="400"/>
        <v>0</v>
      </c>
      <c r="BN141" s="42">
        <v>0</v>
      </c>
      <c r="BO141" s="14">
        <v>0</v>
      </c>
      <c r="BP141" s="4">
        <v>0</v>
      </c>
      <c r="BQ141" s="42">
        <v>0</v>
      </c>
      <c r="BR141" s="14">
        <v>0</v>
      </c>
      <c r="BS141" s="4">
        <v>0</v>
      </c>
      <c r="BT141" s="42">
        <v>0</v>
      </c>
      <c r="BU141" s="14">
        <v>0</v>
      </c>
      <c r="BV141" s="4">
        <v>0</v>
      </c>
      <c r="BW141" s="42">
        <v>0</v>
      </c>
      <c r="BX141" s="14">
        <v>0</v>
      </c>
      <c r="BY141" s="4">
        <v>0</v>
      </c>
      <c r="BZ141" s="42"/>
      <c r="CA141" s="14"/>
      <c r="CB141" s="4"/>
      <c r="CC141" s="42">
        <v>0</v>
      </c>
      <c r="CD141" s="14">
        <v>0</v>
      </c>
      <c r="CE141" s="4">
        <v>0</v>
      </c>
      <c r="CF141" s="42">
        <v>0</v>
      </c>
      <c r="CG141" s="14">
        <v>0</v>
      </c>
      <c r="CH141" s="4">
        <f t="shared" si="401"/>
        <v>0</v>
      </c>
      <c r="CI141" s="42">
        <v>0</v>
      </c>
      <c r="CJ141" s="14">
        <v>0</v>
      </c>
      <c r="CK141" s="4">
        <v>0</v>
      </c>
      <c r="CL141" s="42">
        <v>0</v>
      </c>
      <c r="CM141" s="14">
        <v>0</v>
      </c>
      <c r="CN141" s="4">
        <f t="shared" si="402"/>
        <v>0</v>
      </c>
      <c r="CO141" s="42">
        <v>0</v>
      </c>
      <c r="CP141" s="14">
        <v>0</v>
      </c>
      <c r="CQ141" s="4">
        <v>0</v>
      </c>
      <c r="CR141" s="42">
        <v>0</v>
      </c>
      <c r="CS141" s="14">
        <v>0</v>
      </c>
      <c r="CT141" s="4">
        <v>0</v>
      </c>
      <c r="CU141" s="42">
        <v>0</v>
      </c>
      <c r="CV141" s="14">
        <v>0</v>
      </c>
      <c r="CW141" s="4">
        <v>0</v>
      </c>
      <c r="CX141" s="42">
        <v>0</v>
      </c>
      <c r="CY141" s="14">
        <v>0</v>
      </c>
      <c r="CZ141" s="4">
        <v>0</v>
      </c>
      <c r="DA141" s="42">
        <v>0</v>
      </c>
      <c r="DB141" s="14">
        <v>0</v>
      </c>
      <c r="DC141" s="4">
        <v>0</v>
      </c>
      <c r="DD141" s="42">
        <v>0</v>
      </c>
      <c r="DE141" s="14">
        <v>0</v>
      </c>
      <c r="DF141" s="4">
        <v>0</v>
      </c>
      <c r="DG141" s="7">
        <f t="shared" si="381"/>
        <v>42040.98</v>
      </c>
      <c r="DH141" s="15">
        <f t="shared" si="382"/>
        <v>234714.64999999997</v>
      </c>
    </row>
    <row r="142" spans="1:200" x14ac:dyDescent="0.3">
      <c r="A142" s="46">
        <v>2014</v>
      </c>
      <c r="B142" s="47" t="s">
        <v>11</v>
      </c>
      <c r="C142" s="7">
        <v>23000</v>
      </c>
      <c r="D142" s="13">
        <v>127206.83</v>
      </c>
      <c r="E142" s="4">
        <f t="shared" si="403"/>
        <v>5530.7317391304341</v>
      </c>
      <c r="F142" s="42">
        <v>0</v>
      </c>
      <c r="G142" s="14">
        <v>0</v>
      </c>
      <c r="H142" s="4">
        <v>0</v>
      </c>
      <c r="I142" s="42">
        <v>0</v>
      </c>
      <c r="J142" s="14">
        <v>0</v>
      </c>
      <c r="K142" s="4">
        <f t="shared" si="398"/>
        <v>0</v>
      </c>
      <c r="L142" s="42">
        <v>0</v>
      </c>
      <c r="M142" s="14">
        <v>0</v>
      </c>
      <c r="N142" s="4">
        <v>0</v>
      </c>
      <c r="O142" s="42">
        <v>0</v>
      </c>
      <c r="P142" s="14">
        <v>0</v>
      </c>
      <c r="Q142" s="4">
        <v>0</v>
      </c>
      <c r="R142" s="42">
        <v>0</v>
      </c>
      <c r="S142" s="14">
        <v>0</v>
      </c>
      <c r="T142" s="4">
        <v>0</v>
      </c>
      <c r="U142" s="42">
        <v>0</v>
      </c>
      <c r="V142" s="14">
        <v>0</v>
      </c>
      <c r="W142" s="4">
        <v>0</v>
      </c>
      <c r="X142" s="42">
        <v>0</v>
      </c>
      <c r="Y142" s="14">
        <v>0</v>
      </c>
      <c r="Z142" s="4">
        <v>0</v>
      </c>
      <c r="AA142" s="42"/>
      <c r="AB142" s="14"/>
      <c r="AC142" s="4"/>
      <c r="AD142" s="42">
        <v>0</v>
      </c>
      <c r="AE142" s="14">
        <v>0</v>
      </c>
      <c r="AF142" s="4">
        <v>0</v>
      </c>
      <c r="AG142" s="7">
        <v>0.26700000000000002</v>
      </c>
      <c r="AH142" s="13">
        <v>2.74</v>
      </c>
      <c r="AI142" s="4">
        <f t="shared" si="405"/>
        <v>10262.172284644195</v>
      </c>
      <c r="AJ142" s="42">
        <v>0</v>
      </c>
      <c r="AK142" s="14">
        <v>0</v>
      </c>
      <c r="AL142" s="4">
        <v>0</v>
      </c>
      <c r="AM142" s="42">
        <v>0</v>
      </c>
      <c r="AN142" s="14">
        <v>0</v>
      </c>
      <c r="AO142" s="4">
        <v>0</v>
      </c>
      <c r="AP142" s="42"/>
      <c r="AQ142" s="14"/>
      <c r="AR142" s="4"/>
      <c r="AS142" s="42">
        <v>0</v>
      </c>
      <c r="AT142" s="14">
        <v>0</v>
      </c>
      <c r="AU142" s="4">
        <v>0</v>
      </c>
      <c r="AV142" s="42">
        <v>0</v>
      </c>
      <c r="AW142" s="14">
        <v>0</v>
      </c>
      <c r="AX142" s="4">
        <v>0</v>
      </c>
      <c r="AY142" s="7"/>
      <c r="AZ142" s="13"/>
      <c r="BA142" s="4"/>
      <c r="BB142" s="7">
        <v>0</v>
      </c>
      <c r="BC142" s="13">
        <v>0</v>
      </c>
      <c r="BD142" s="4">
        <f t="shared" si="399"/>
        <v>0</v>
      </c>
      <c r="BE142" s="7">
        <v>730.08</v>
      </c>
      <c r="BF142" s="13">
        <v>3969.91</v>
      </c>
      <c r="BG142" s="4">
        <f t="shared" si="408"/>
        <v>5437.6369712908172</v>
      </c>
      <c r="BH142" s="42">
        <v>0</v>
      </c>
      <c r="BI142" s="14">
        <v>0</v>
      </c>
      <c r="BJ142" s="4">
        <v>0</v>
      </c>
      <c r="BK142" s="42">
        <v>0</v>
      </c>
      <c r="BL142" s="14">
        <v>0</v>
      </c>
      <c r="BM142" s="4">
        <f t="shared" si="400"/>
        <v>0</v>
      </c>
      <c r="BN142" s="42">
        <v>0</v>
      </c>
      <c r="BO142" s="14">
        <v>0</v>
      </c>
      <c r="BP142" s="4">
        <v>0</v>
      </c>
      <c r="BQ142" s="42">
        <v>0</v>
      </c>
      <c r="BR142" s="14">
        <v>0</v>
      </c>
      <c r="BS142" s="4">
        <v>0</v>
      </c>
      <c r="BT142" s="42">
        <v>0</v>
      </c>
      <c r="BU142" s="14">
        <v>0</v>
      </c>
      <c r="BV142" s="4">
        <v>0</v>
      </c>
      <c r="BW142" s="42">
        <v>0</v>
      </c>
      <c r="BX142" s="14">
        <v>0</v>
      </c>
      <c r="BY142" s="4">
        <v>0</v>
      </c>
      <c r="BZ142" s="42"/>
      <c r="CA142" s="14"/>
      <c r="CB142" s="4"/>
      <c r="CC142" s="42">
        <v>0</v>
      </c>
      <c r="CD142" s="14">
        <v>0</v>
      </c>
      <c r="CE142" s="4">
        <v>0</v>
      </c>
      <c r="CF142" s="42">
        <v>0</v>
      </c>
      <c r="CG142" s="14">
        <v>0</v>
      </c>
      <c r="CH142" s="4">
        <f t="shared" si="401"/>
        <v>0</v>
      </c>
      <c r="CI142" s="42">
        <v>0</v>
      </c>
      <c r="CJ142" s="14">
        <v>0</v>
      </c>
      <c r="CK142" s="4">
        <v>0</v>
      </c>
      <c r="CL142" s="42">
        <v>0</v>
      </c>
      <c r="CM142" s="14">
        <v>0</v>
      </c>
      <c r="CN142" s="4">
        <f t="shared" si="402"/>
        <v>0</v>
      </c>
      <c r="CO142" s="42">
        <v>0</v>
      </c>
      <c r="CP142" s="14">
        <v>0</v>
      </c>
      <c r="CQ142" s="4">
        <v>0</v>
      </c>
      <c r="CR142" s="42">
        <v>0</v>
      </c>
      <c r="CS142" s="14">
        <v>0</v>
      </c>
      <c r="CT142" s="4">
        <v>0</v>
      </c>
      <c r="CU142" s="42">
        <v>0</v>
      </c>
      <c r="CV142" s="14">
        <v>0</v>
      </c>
      <c r="CW142" s="4">
        <v>0</v>
      </c>
      <c r="CX142" s="42">
        <v>0</v>
      </c>
      <c r="CY142" s="14">
        <v>0</v>
      </c>
      <c r="CZ142" s="4">
        <v>0</v>
      </c>
      <c r="DA142" s="42">
        <v>0</v>
      </c>
      <c r="DB142" s="14">
        <v>0</v>
      </c>
      <c r="DC142" s="4">
        <v>0</v>
      </c>
      <c r="DD142" s="42">
        <v>0</v>
      </c>
      <c r="DE142" s="14">
        <v>0</v>
      </c>
      <c r="DF142" s="4">
        <v>0</v>
      </c>
      <c r="DG142" s="7">
        <f t="shared" si="381"/>
        <v>23730.347000000002</v>
      </c>
      <c r="DH142" s="15">
        <f t="shared" si="382"/>
        <v>131179.48000000001</v>
      </c>
    </row>
    <row r="143" spans="1:200" x14ac:dyDescent="0.3">
      <c r="A143" s="46">
        <v>2014</v>
      </c>
      <c r="B143" s="47" t="s">
        <v>12</v>
      </c>
      <c r="C143" s="7">
        <v>29300</v>
      </c>
      <c r="D143" s="13">
        <v>157887.53</v>
      </c>
      <c r="E143" s="4">
        <f t="shared" si="403"/>
        <v>5388.652901023891</v>
      </c>
      <c r="F143" s="7">
        <v>0</v>
      </c>
      <c r="G143" s="13">
        <v>0</v>
      </c>
      <c r="H143" s="4">
        <v>0</v>
      </c>
      <c r="I143" s="7">
        <v>0</v>
      </c>
      <c r="J143" s="13">
        <v>0</v>
      </c>
      <c r="K143" s="4">
        <f t="shared" si="398"/>
        <v>0</v>
      </c>
      <c r="L143" s="7">
        <v>0</v>
      </c>
      <c r="M143" s="13">
        <v>0</v>
      </c>
      <c r="N143" s="4">
        <v>0</v>
      </c>
      <c r="O143" s="7">
        <v>0</v>
      </c>
      <c r="P143" s="13">
        <v>0</v>
      </c>
      <c r="Q143" s="4">
        <v>0</v>
      </c>
      <c r="R143" s="7">
        <v>0</v>
      </c>
      <c r="S143" s="13">
        <v>0</v>
      </c>
      <c r="T143" s="4">
        <v>0</v>
      </c>
      <c r="U143" s="7">
        <v>0</v>
      </c>
      <c r="V143" s="13">
        <v>0</v>
      </c>
      <c r="W143" s="4">
        <v>0</v>
      </c>
      <c r="X143" s="7">
        <v>0</v>
      </c>
      <c r="Y143" s="13">
        <v>0</v>
      </c>
      <c r="Z143" s="4">
        <v>0</v>
      </c>
      <c r="AA143" s="7"/>
      <c r="AB143" s="13"/>
      <c r="AC143" s="4"/>
      <c r="AD143" s="7">
        <v>0</v>
      </c>
      <c r="AE143" s="13">
        <v>0</v>
      </c>
      <c r="AF143" s="4">
        <v>0</v>
      </c>
      <c r="AG143" s="7">
        <v>0</v>
      </c>
      <c r="AH143" s="13">
        <v>0</v>
      </c>
      <c r="AI143" s="4">
        <v>0</v>
      </c>
      <c r="AJ143" s="7">
        <v>0</v>
      </c>
      <c r="AK143" s="13">
        <v>0</v>
      </c>
      <c r="AL143" s="4">
        <v>0</v>
      </c>
      <c r="AM143" s="7">
        <v>0</v>
      </c>
      <c r="AN143" s="13">
        <v>0</v>
      </c>
      <c r="AO143" s="4">
        <v>0</v>
      </c>
      <c r="AP143" s="7"/>
      <c r="AQ143" s="13"/>
      <c r="AR143" s="4"/>
      <c r="AS143" s="7">
        <v>0</v>
      </c>
      <c r="AT143" s="13">
        <v>0</v>
      </c>
      <c r="AU143" s="4">
        <v>0</v>
      </c>
      <c r="AV143" s="42">
        <v>0</v>
      </c>
      <c r="AW143" s="14">
        <v>0</v>
      </c>
      <c r="AX143" s="4">
        <v>0</v>
      </c>
      <c r="AY143" s="7"/>
      <c r="AZ143" s="13"/>
      <c r="BA143" s="4"/>
      <c r="BB143" s="7">
        <v>0</v>
      </c>
      <c r="BC143" s="13">
        <v>0</v>
      </c>
      <c r="BD143" s="4">
        <f t="shared" si="399"/>
        <v>0</v>
      </c>
      <c r="BE143" s="7">
        <v>0</v>
      </c>
      <c r="BF143" s="13">
        <v>0</v>
      </c>
      <c r="BG143" s="4">
        <v>0</v>
      </c>
      <c r="BH143" s="7">
        <v>0</v>
      </c>
      <c r="BI143" s="13">
        <v>0</v>
      </c>
      <c r="BJ143" s="4">
        <v>0</v>
      </c>
      <c r="BK143" s="7">
        <v>0</v>
      </c>
      <c r="BL143" s="13">
        <v>0</v>
      </c>
      <c r="BM143" s="4">
        <f t="shared" si="400"/>
        <v>0</v>
      </c>
      <c r="BN143" s="7">
        <v>0</v>
      </c>
      <c r="BO143" s="13">
        <v>0</v>
      </c>
      <c r="BP143" s="4">
        <v>0</v>
      </c>
      <c r="BQ143" s="7">
        <v>0</v>
      </c>
      <c r="BR143" s="13">
        <v>0</v>
      </c>
      <c r="BS143" s="4">
        <v>0</v>
      </c>
      <c r="BT143" s="7">
        <v>0</v>
      </c>
      <c r="BU143" s="13">
        <v>0</v>
      </c>
      <c r="BV143" s="4">
        <v>0</v>
      </c>
      <c r="BW143" s="7">
        <v>0</v>
      </c>
      <c r="BX143" s="13">
        <v>0</v>
      </c>
      <c r="BY143" s="4">
        <v>0</v>
      </c>
      <c r="BZ143" s="7"/>
      <c r="CA143" s="13"/>
      <c r="CB143" s="4"/>
      <c r="CC143" s="7">
        <v>0</v>
      </c>
      <c r="CD143" s="13">
        <v>0</v>
      </c>
      <c r="CE143" s="4">
        <v>0</v>
      </c>
      <c r="CF143" s="7">
        <v>0</v>
      </c>
      <c r="CG143" s="13">
        <v>0</v>
      </c>
      <c r="CH143" s="4">
        <f t="shared" si="401"/>
        <v>0</v>
      </c>
      <c r="CI143" s="7">
        <v>0</v>
      </c>
      <c r="CJ143" s="13">
        <v>0</v>
      </c>
      <c r="CK143" s="4">
        <v>0</v>
      </c>
      <c r="CL143" s="7">
        <v>0</v>
      </c>
      <c r="CM143" s="13">
        <v>0</v>
      </c>
      <c r="CN143" s="4">
        <f t="shared" si="402"/>
        <v>0</v>
      </c>
      <c r="CO143" s="7">
        <v>0</v>
      </c>
      <c r="CP143" s="13">
        <v>0</v>
      </c>
      <c r="CQ143" s="4">
        <v>0</v>
      </c>
      <c r="CR143" s="7">
        <v>0</v>
      </c>
      <c r="CS143" s="13">
        <v>0</v>
      </c>
      <c r="CT143" s="4">
        <v>0</v>
      </c>
      <c r="CU143" s="7">
        <v>0</v>
      </c>
      <c r="CV143" s="13">
        <v>0</v>
      </c>
      <c r="CW143" s="4">
        <v>0</v>
      </c>
      <c r="CX143" s="7">
        <v>0</v>
      </c>
      <c r="CY143" s="13">
        <v>0</v>
      </c>
      <c r="CZ143" s="4">
        <v>0</v>
      </c>
      <c r="DA143" s="7">
        <v>0</v>
      </c>
      <c r="DB143" s="13">
        <v>0</v>
      </c>
      <c r="DC143" s="4">
        <v>0</v>
      </c>
      <c r="DD143" s="7">
        <v>0</v>
      </c>
      <c r="DE143" s="13">
        <v>0</v>
      </c>
      <c r="DF143" s="4">
        <v>0</v>
      </c>
      <c r="DG143" s="7">
        <f t="shared" si="381"/>
        <v>29300</v>
      </c>
      <c r="DH143" s="15">
        <f t="shared" si="382"/>
        <v>157887.53</v>
      </c>
    </row>
    <row r="144" spans="1:200" x14ac:dyDescent="0.3">
      <c r="A144" s="46">
        <v>2014</v>
      </c>
      <c r="B144" s="47" t="s">
        <v>13</v>
      </c>
      <c r="C144" s="7">
        <v>40995.46</v>
      </c>
      <c r="D144" s="13">
        <v>215311.52</v>
      </c>
      <c r="E144" s="4">
        <f t="shared" si="403"/>
        <v>5252.0820598183309</v>
      </c>
      <c r="F144" s="7">
        <v>0</v>
      </c>
      <c r="G144" s="13">
        <v>0</v>
      </c>
      <c r="H144" s="4">
        <v>0</v>
      </c>
      <c r="I144" s="7">
        <v>0</v>
      </c>
      <c r="J144" s="13">
        <v>0</v>
      </c>
      <c r="K144" s="4">
        <f t="shared" si="398"/>
        <v>0</v>
      </c>
      <c r="L144" s="7">
        <v>0</v>
      </c>
      <c r="M144" s="13">
        <v>0</v>
      </c>
      <c r="N144" s="4">
        <v>0</v>
      </c>
      <c r="O144" s="7">
        <v>0</v>
      </c>
      <c r="P144" s="13">
        <v>0</v>
      </c>
      <c r="Q144" s="4">
        <v>0</v>
      </c>
      <c r="R144" s="7">
        <v>0</v>
      </c>
      <c r="S144" s="13">
        <v>0</v>
      </c>
      <c r="T144" s="4">
        <v>0</v>
      </c>
      <c r="U144" s="7">
        <v>0</v>
      </c>
      <c r="V144" s="13">
        <v>0</v>
      </c>
      <c r="W144" s="4">
        <v>0</v>
      </c>
      <c r="X144" s="7">
        <v>0</v>
      </c>
      <c r="Y144" s="13">
        <v>0</v>
      </c>
      <c r="Z144" s="4">
        <v>0</v>
      </c>
      <c r="AA144" s="7"/>
      <c r="AB144" s="13"/>
      <c r="AC144" s="4"/>
      <c r="AD144" s="7">
        <v>0</v>
      </c>
      <c r="AE144" s="13">
        <v>0</v>
      </c>
      <c r="AF144" s="4">
        <v>0</v>
      </c>
      <c r="AG144" s="7">
        <v>0</v>
      </c>
      <c r="AH144" s="13">
        <v>0</v>
      </c>
      <c r="AI144" s="4">
        <v>0</v>
      </c>
      <c r="AJ144" s="7">
        <v>0</v>
      </c>
      <c r="AK144" s="13">
        <v>0</v>
      </c>
      <c r="AL144" s="4">
        <v>0</v>
      </c>
      <c r="AM144" s="7">
        <v>0</v>
      </c>
      <c r="AN144" s="13">
        <v>0</v>
      </c>
      <c r="AO144" s="4">
        <v>0</v>
      </c>
      <c r="AP144" s="7"/>
      <c r="AQ144" s="13"/>
      <c r="AR144" s="4"/>
      <c r="AS144" s="7">
        <v>0</v>
      </c>
      <c r="AT144" s="13">
        <v>0</v>
      </c>
      <c r="AU144" s="4">
        <v>0</v>
      </c>
      <c r="AV144" s="42">
        <v>0</v>
      </c>
      <c r="AW144" s="14">
        <v>0</v>
      </c>
      <c r="AX144" s="4">
        <v>0</v>
      </c>
      <c r="AY144" s="7"/>
      <c r="AZ144" s="13"/>
      <c r="BA144" s="4"/>
      <c r="BB144" s="7">
        <v>0</v>
      </c>
      <c r="BC144" s="13">
        <v>0</v>
      </c>
      <c r="BD144" s="4">
        <f t="shared" si="399"/>
        <v>0</v>
      </c>
      <c r="BE144" s="7">
        <v>0</v>
      </c>
      <c r="BF144" s="13">
        <v>0</v>
      </c>
      <c r="BG144" s="4">
        <v>0</v>
      </c>
      <c r="BH144" s="7">
        <v>0</v>
      </c>
      <c r="BI144" s="13">
        <v>0</v>
      </c>
      <c r="BJ144" s="4">
        <v>0</v>
      </c>
      <c r="BK144" s="7">
        <v>0</v>
      </c>
      <c r="BL144" s="13">
        <v>0</v>
      </c>
      <c r="BM144" s="4">
        <f t="shared" si="400"/>
        <v>0</v>
      </c>
      <c r="BN144" s="7">
        <v>0</v>
      </c>
      <c r="BO144" s="13">
        <v>0</v>
      </c>
      <c r="BP144" s="4">
        <v>0</v>
      </c>
      <c r="BQ144" s="7">
        <v>0</v>
      </c>
      <c r="BR144" s="13">
        <v>0</v>
      </c>
      <c r="BS144" s="4">
        <v>0</v>
      </c>
      <c r="BT144" s="7">
        <v>0</v>
      </c>
      <c r="BU144" s="13">
        <v>0</v>
      </c>
      <c r="BV144" s="4">
        <v>0</v>
      </c>
      <c r="BW144" s="7">
        <v>0</v>
      </c>
      <c r="BX144" s="13">
        <v>0</v>
      </c>
      <c r="BY144" s="4">
        <v>0</v>
      </c>
      <c r="BZ144" s="7"/>
      <c r="CA144" s="13"/>
      <c r="CB144" s="4"/>
      <c r="CC144" s="7">
        <v>0</v>
      </c>
      <c r="CD144" s="13">
        <v>0</v>
      </c>
      <c r="CE144" s="4">
        <v>0</v>
      </c>
      <c r="CF144" s="7">
        <v>0</v>
      </c>
      <c r="CG144" s="13">
        <v>0</v>
      </c>
      <c r="CH144" s="4">
        <f t="shared" si="401"/>
        <v>0</v>
      </c>
      <c r="CI144" s="7">
        <v>0</v>
      </c>
      <c r="CJ144" s="13">
        <v>0</v>
      </c>
      <c r="CK144" s="4">
        <v>0</v>
      </c>
      <c r="CL144" s="7">
        <v>0</v>
      </c>
      <c r="CM144" s="13">
        <v>0</v>
      </c>
      <c r="CN144" s="4">
        <f t="shared" si="402"/>
        <v>0</v>
      </c>
      <c r="CO144" s="7">
        <v>0</v>
      </c>
      <c r="CP144" s="13">
        <v>0</v>
      </c>
      <c r="CQ144" s="4">
        <v>0</v>
      </c>
      <c r="CR144" s="7">
        <v>0</v>
      </c>
      <c r="CS144" s="13">
        <v>0</v>
      </c>
      <c r="CT144" s="4">
        <v>0</v>
      </c>
      <c r="CU144" s="7">
        <v>0</v>
      </c>
      <c r="CV144" s="13">
        <v>0</v>
      </c>
      <c r="CW144" s="4">
        <v>0</v>
      </c>
      <c r="CX144" s="7">
        <v>0</v>
      </c>
      <c r="CY144" s="13">
        <v>0</v>
      </c>
      <c r="CZ144" s="4">
        <v>0</v>
      </c>
      <c r="DA144" s="7">
        <v>0</v>
      </c>
      <c r="DB144" s="13">
        <v>0</v>
      </c>
      <c r="DC144" s="4">
        <v>0</v>
      </c>
      <c r="DD144" s="7">
        <v>0</v>
      </c>
      <c r="DE144" s="13">
        <v>0</v>
      </c>
      <c r="DF144" s="4">
        <v>0</v>
      </c>
      <c r="DG144" s="7">
        <f t="shared" si="381"/>
        <v>40995.46</v>
      </c>
      <c r="DH144" s="15">
        <f t="shared" si="382"/>
        <v>215311.52</v>
      </c>
    </row>
    <row r="145" spans="1:200" x14ac:dyDescent="0.3">
      <c r="A145" s="46">
        <v>2014</v>
      </c>
      <c r="B145" s="4" t="s">
        <v>14</v>
      </c>
      <c r="C145" s="7">
        <v>33827.43</v>
      </c>
      <c r="D145" s="13">
        <v>155992.45000000001</v>
      </c>
      <c r="E145" s="4">
        <f t="shared" si="403"/>
        <v>4611.4188988049045</v>
      </c>
      <c r="F145" s="7">
        <v>0</v>
      </c>
      <c r="G145" s="13">
        <v>0</v>
      </c>
      <c r="H145" s="4">
        <v>0</v>
      </c>
      <c r="I145" s="7">
        <v>0</v>
      </c>
      <c r="J145" s="13">
        <v>0</v>
      </c>
      <c r="K145" s="4">
        <f t="shared" si="398"/>
        <v>0</v>
      </c>
      <c r="L145" s="7">
        <v>0</v>
      </c>
      <c r="M145" s="13">
        <v>0</v>
      </c>
      <c r="N145" s="4">
        <v>0</v>
      </c>
      <c r="O145" s="7">
        <v>0</v>
      </c>
      <c r="P145" s="13">
        <v>0</v>
      </c>
      <c r="Q145" s="4">
        <v>0</v>
      </c>
      <c r="R145" s="7">
        <v>0</v>
      </c>
      <c r="S145" s="13">
        <v>0</v>
      </c>
      <c r="T145" s="4">
        <v>0</v>
      </c>
      <c r="U145" s="7">
        <v>0</v>
      </c>
      <c r="V145" s="13">
        <v>0</v>
      </c>
      <c r="W145" s="4">
        <v>0</v>
      </c>
      <c r="X145" s="7">
        <v>0</v>
      </c>
      <c r="Y145" s="13">
        <v>0</v>
      </c>
      <c r="Z145" s="4">
        <v>0</v>
      </c>
      <c r="AA145" s="7"/>
      <c r="AB145" s="13"/>
      <c r="AC145" s="4"/>
      <c r="AD145" s="7">
        <v>0</v>
      </c>
      <c r="AE145" s="13">
        <v>0</v>
      </c>
      <c r="AF145" s="4">
        <v>0</v>
      </c>
      <c r="AG145" s="7">
        <v>0</v>
      </c>
      <c r="AH145" s="13">
        <v>0</v>
      </c>
      <c r="AI145" s="4">
        <v>0</v>
      </c>
      <c r="AJ145" s="7">
        <v>0</v>
      </c>
      <c r="AK145" s="13">
        <v>0</v>
      </c>
      <c r="AL145" s="4">
        <v>0</v>
      </c>
      <c r="AM145" s="7">
        <v>0</v>
      </c>
      <c r="AN145" s="13">
        <v>0</v>
      </c>
      <c r="AO145" s="4">
        <v>0</v>
      </c>
      <c r="AP145" s="7"/>
      <c r="AQ145" s="13"/>
      <c r="AR145" s="4"/>
      <c r="AS145" s="7">
        <v>0</v>
      </c>
      <c r="AT145" s="13">
        <v>0</v>
      </c>
      <c r="AU145" s="4">
        <v>0</v>
      </c>
      <c r="AV145" s="42">
        <v>0</v>
      </c>
      <c r="AW145" s="14">
        <v>0</v>
      </c>
      <c r="AX145" s="4">
        <v>0</v>
      </c>
      <c r="AY145" s="7"/>
      <c r="AZ145" s="13"/>
      <c r="BA145" s="4"/>
      <c r="BB145" s="7">
        <v>0</v>
      </c>
      <c r="BC145" s="13">
        <v>0</v>
      </c>
      <c r="BD145" s="4">
        <f t="shared" si="399"/>
        <v>0</v>
      </c>
      <c r="BE145" s="7">
        <v>0</v>
      </c>
      <c r="BF145" s="13">
        <v>0</v>
      </c>
      <c r="BG145" s="4">
        <v>0</v>
      </c>
      <c r="BH145" s="7">
        <v>0</v>
      </c>
      <c r="BI145" s="13">
        <v>0</v>
      </c>
      <c r="BJ145" s="4">
        <v>0</v>
      </c>
      <c r="BK145" s="7">
        <v>0</v>
      </c>
      <c r="BL145" s="13">
        <v>0</v>
      </c>
      <c r="BM145" s="4">
        <f t="shared" si="400"/>
        <v>0</v>
      </c>
      <c r="BN145" s="7">
        <v>0</v>
      </c>
      <c r="BO145" s="13">
        <v>0</v>
      </c>
      <c r="BP145" s="4">
        <v>0</v>
      </c>
      <c r="BQ145" s="7">
        <v>0</v>
      </c>
      <c r="BR145" s="13">
        <v>0</v>
      </c>
      <c r="BS145" s="4">
        <v>0</v>
      </c>
      <c r="BT145" s="7">
        <v>0</v>
      </c>
      <c r="BU145" s="13">
        <v>0</v>
      </c>
      <c r="BV145" s="4">
        <v>0</v>
      </c>
      <c r="BW145" s="7">
        <v>0</v>
      </c>
      <c r="BX145" s="13">
        <v>0</v>
      </c>
      <c r="BY145" s="4">
        <v>0</v>
      </c>
      <c r="BZ145" s="7"/>
      <c r="CA145" s="13"/>
      <c r="CB145" s="4"/>
      <c r="CC145" s="7">
        <v>0</v>
      </c>
      <c r="CD145" s="13">
        <v>0</v>
      </c>
      <c r="CE145" s="4">
        <v>0</v>
      </c>
      <c r="CF145" s="7">
        <v>0</v>
      </c>
      <c r="CG145" s="13">
        <v>0</v>
      </c>
      <c r="CH145" s="4">
        <f t="shared" si="401"/>
        <v>0</v>
      </c>
      <c r="CI145" s="7">
        <v>0</v>
      </c>
      <c r="CJ145" s="13">
        <v>0</v>
      </c>
      <c r="CK145" s="4">
        <v>0</v>
      </c>
      <c r="CL145" s="7">
        <v>0</v>
      </c>
      <c r="CM145" s="13">
        <v>0</v>
      </c>
      <c r="CN145" s="4">
        <f t="shared" si="402"/>
        <v>0</v>
      </c>
      <c r="CO145" s="7">
        <v>0</v>
      </c>
      <c r="CP145" s="13">
        <v>0</v>
      </c>
      <c r="CQ145" s="4">
        <v>0</v>
      </c>
      <c r="CR145" s="7">
        <v>0</v>
      </c>
      <c r="CS145" s="13">
        <v>0</v>
      </c>
      <c r="CT145" s="4">
        <v>0</v>
      </c>
      <c r="CU145" s="7">
        <v>0</v>
      </c>
      <c r="CV145" s="13">
        <v>0</v>
      </c>
      <c r="CW145" s="4">
        <v>0</v>
      </c>
      <c r="CX145" s="7">
        <v>0</v>
      </c>
      <c r="CY145" s="13">
        <v>0</v>
      </c>
      <c r="CZ145" s="4">
        <v>0</v>
      </c>
      <c r="DA145" s="7">
        <v>0</v>
      </c>
      <c r="DB145" s="13">
        <v>0</v>
      </c>
      <c r="DC145" s="4">
        <v>0</v>
      </c>
      <c r="DD145" s="7">
        <v>0</v>
      </c>
      <c r="DE145" s="13">
        <v>0</v>
      </c>
      <c r="DF145" s="4">
        <v>0</v>
      </c>
      <c r="DG145" s="7">
        <f t="shared" si="381"/>
        <v>33827.43</v>
      </c>
      <c r="DH145" s="15">
        <f t="shared" si="382"/>
        <v>155992.45000000001</v>
      </c>
    </row>
    <row r="146" spans="1:200" x14ac:dyDescent="0.3">
      <c r="A146" s="46">
        <v>2014</v>
      </c>
      <c r="B146" s="47" t="s">
        <v>15</v>
      </c>
      <c r="C146" s="7">
        <v>64036.3</v>
      </c>
      <c r="D146" s="13">
        <v>328359.53000000003</v>
      </c>
      <c r="E146" s="4">
        <f t="shared" si="403"/>
        <v>5127.7092836406855</v>
      </c>
      <c r="F146" s="7">
        <v>0</v>
      </c>
      <c r="G146" s="13">
        <v>0</v>
      </c>
      <c r="H146" s="4">
        <v>0</v>
      </c>
      <c r="I146" s="7">
        <v>0</v>
      </c>
      <c r="J146" s="13">
        <v>0</v>
      </c>
      <c r="K146" s="4">
        <f t="shared" si="398"/>
        <v>0</v>
      </c>
      <c r="L146" s="7">
        <v>0</v>
      </c>
      <c r="M146" s="13">
        <v>0</v>
      </c>
      <c r="N146" s="4">
        <v>0</v>
      </c>
      <c r="O146" s="7">
        <v>0</v>
      </c>
      <c r="P146" s="13">
        <v>0</v>
      </c>
      <c r="Q146" s="4">
        <v>0</v>
      </c>
      <c r="R146" s="7">
        <v>0</v>
      </c>
      <c r="S146" s="13">
        <v>0</v>
      </c>
      <c r="T146" s="4">
        <v>0</v>
      </c>
      <c r="U146" s="7">
        <v>0</v>
      </c>
      <c r="V146" s="13">
        <v>0</v>
      </c>
      <c r="W146" s="4">
        <v>0</v>
      </c>
      <c r="X146" s="7">
        <v>0</v>
      </c>
      <c r="Y146" s="13">
        <v>0</v>
      </c>
      <c r="Z146" s="4">
        <v>0</v>
      </c>
      <c r="AA146" s="7"/>
      <c r="AB146" s="13"/>
      <c r="AC146" s="4"/>
      <c r="AD146" s="7">
        <v>0</v>
      </c>
      <c r="AE146" s="13">
        <v>0</v>
      </c>
      <c r="AF146" s="4">
        <v>0</v>
      </c>
      <c r="AG146" s="7">
        <v>36</v>
      </c>
      <c r="AH146" s="13">
        <v>324.58</v>
      </c>
      <c r="AI146" s="4">
        <f t="shared" si="405"/>
        <v>9016.1111111111095</v>
      </c>
      <c r="AJ146" s="7">
        <v>0</v>
      </c>
      <c r="AK146" s="13">
        <v>0</v>
      </c>
      <c r="AL146" s="4">
        <v>0</v>
      </c>
      <c r="AM146" s="7">
        <v>0</v>
      </c>
      <c r="AN146" s="13">
        <v>0</v>
      </c>
      <c r="AO146" s="4">
        <v>0</v>
      </c>
      <c r="AP146" s="7"/>
      <c r="AQ146" s="13"/>
      <c r="AR146" s="4"/>
      <c r="AS146" s="7">
        <v>0</v>
      </c>
      <c r="AT146" s="13">
        <v>0</v>
      </c>
      <c r="AU146" s="4">
        <v>0</v>
      </c>
      <c r="AV146" s="42">
        <v>0</v>
      </c>
      <c r="AW146" s="14">
        <v>0</v>
      </c>
      <c r="AX146" s="4">
        <v>0</v>
      </c>
      <c r="AY146" s="7"/>
      <c r="AZ146" s="13"/>
      <c r="BA146" s="4"/>
      <c r="BB146" s="7">
        <v>0</v>
      </c>
      <c r="BC146" s="13">
        <v>0</v>
      </c>
      <c r="BD146" s="4">
        <f t="shared" si="399"/>
        <v>0</v>
      </c>
      <c r="BE146" s="7">
        <v>0</v>
      </c>
      <c r="BF146" s="13">
        <v>0</v>
      </c>
      <c r="BG146" s="4">
        <v>0</v>
      </c>
      <c r="BH146" s="7">
        <v>0</v>
      </c>
      <c r="BI146" s="13">
        <v>0</v>
      </c>
      <c r="BJ146" s="4">
        <v>0</v>
      </c>
      <c r="BK146" s="7">
        <v>0</v>
      </c>
      <c r="BL146" s="13">
        <v>0</v>
      </c>
      <c r="BM146" s="4">
        <f t="shared" si="400"/>
        <v>0</v>
      </c>
      <c r="BN146" s="7">
        <v>0</v>
      </c>
      <c r="BO146" s="13">
        <v>0</v>
      </c>
      <c r="BP146" s="4">
        <v>0</v>
      </c>
      <c r="BQ146" s="7">
        <v>0</v>
      </c>
      <c r="BR146" s="13">
        <v>0</v>
      </c>
      <c r="BS146" s="4">
        <v>0</v>
      </c>
      <c r="BT146" s="7">
        <v>0</v>
      </c>
      <c r="BU146" s="13">
        <v>0</v>
      </c>
      <c r="BV146" s="4">
        <v>0</v>
      </c>
      <c r="BW146" s="7">
        <v>0</v>
      </c>
      <c r="BX146" s="13">
        <v>0</v>
      </c>
      <c r="BY146" s="4">
        <v>0</v>
      </c>
      <c r="BZ146" s="7"/>
      <c r="CA146" s="13"/>
      <c r="CB146" s="4"/>
      <c r="CC146" s="7">
        <v>0</v>
      </c>
      <c r="CD146" s="13">
        <v>0</v>
      </c>
      <c r="CE146" s="4">
        <v>0</v>
      </c>
      <c r="CF146" s="7">
        <v>0</v>
      </c>
      <c r="CG146" s="13">
        <v>0</v>
      </c>
      <c r="CH146" s="4">
        <f t="shared" si="401"/>
        <v>0</v>
      </c>
      <c r="CI146" s="7">
        <v>0</v>
      </c>
      <c r="CJ146" s="13">
        <v>0</v>
      </c>
      <c r="CK146" s="4">
        <v>0</v>
      </c>
      <c r="CL146" s="7">
        <v>0</v>
      </c>
      <c r="CM146" s="13">
        <v>0</v>
      </c>
      <c r="CN146" s="4">
        <f t="shared" si="402"/>
        <v>0</v>
      </c>
      <c r="CO146" s="7">
        <v>0</v>
      </c>
      <c r="CP146" s="13">
        <v>0</v>
      </c>
      <c r="CQ146" s="4">
        <v>0</v>
      </c>
      <c r="CR146" s="7">
        <v>0</v>
      </c>
      <c r="CS146" s="13">
        <v>0</v>
      </c>
      <c r="CT146" s="4">
        <v>0</v>
      </c>
      <c r="CU146" s="7">
        <v>0</v>
      </c>
      <c r="CV146" s="13">
        <v>0</v>
      </c>
      <c r="CW146" s="4">
        <v>0</v>
      </c>
      <c r="CX146" s="7">
        <v>299.58</v>
      </c>
      <c r="CY146" s="13">
        <v>198.82</v>
      </c>
      <c r="CZ146" s="4">
        <f t="shared" si="406"/>
        <v>663.66246077842322</v>
      </c>
      <c r="DA146" s="7">
        <v>0</v>
      </c>
      <c r="DB146" s="13">
        <v>0</v>
      </c>
      <c r="DC146" s="4">
        <v>0</v>
      </c>
      <c r="DD146" s="7">
        <v>0</v>
      </c>
      <c r="DE146" s="13">
        <v>0</v>
      </c>
      <c r="DF146" s="4">
        <v>0</v>
      </c>
      <c r="DG146" s="7">
        <f t="shared" si="381"/>
        <v>64371.880000000005</v>
      </c>
      <c r="DH146" s="15">
        <f t="shared" si="382"/>
        <v>328882.93000000005</v>
      </c>
    </row>
    <row r="147" spans="1:200" x14ac:dyDescent="0.3">
      <c r="A147" s="46">
        <v>2014</v>
      </c>
      <c r="B147" s="47" t="s">
        <v>16</v>
      </c>
      <c r="C147" s="7">
        <v>30851.48</v>
      </c>
      <c r="D147" s="13">
        <v>158638.39000000001</v>
      </c>
      <c r="E147" s="4">
        <f t="shared" si="403"/>
        <v>5142.0025878823317</v>
      </c>
      <c r="F147" s="7">
        <v>0</v>
      </c>
      <c r="G147" s="13">
        <v>0</v>
      </c>
      <c r="H147" s="4">
        <v>0</v>
      </c>
      <c r="I147" s="7">
        <v>0</v>
      </c>
      <c r="J147" s="13">
        <v>0</v>
      </c>
      <c r="K147" s="4">
        <f t="shared" si="398"/>
        <v>0</v>
      </c>
      <c r="L147" s="7">
        <v>0</v>
      </c>
      <c r="M147" s="13">
        <v>0</v>
      </c>
      <c r="N147" s="4">
        <v>0</v>
      </c>
      <c r="O147" s="7">
        <v>0</v>
      </c>
      <c r="P147" s="13">
        <v>0</v>
      </c>
      <c r="Q147" s="4">
        <v>0</v>
      </c>
      <c r="R147" s="7">
        <v>0</v>
      </c>
      <c r="S147" s="13">
        <v>0</v>
      </c>
      <c r="T147" s="4">
        <v>0</v>
      </c>
      <c r="U147" s="7">
        <v>0</v>
      </c>
      <c r="V147" s="13">
        <v>0</v>
      </c>
      <c r="W147" s="4">
        <v>0</v>
      </c>
      <c r="X147" s="7">
        <v>0</v>
      </c>
      <c r="Y147" s="13">
        <v>0</v>
      </c>
      <c r="Z147" s="4">
        <v>0</v>
      </c>
      <c r="AA147" s="7"/>
      <c r="AB147" s="13"/>
      <c r="AC147" s="4"/>
      <c r="AD147" s="7">
        <v>0</v>
      </c>
      <c r="AE147" s="13">
        <v>0</v>
      </c>
      <c r="AF147" s="4">
        <v>0</v>
      </c>
      <c r="AG147" s="7">
        <v>0</v>
      </c>
      <c r="AH147" s="13">
        <v>0</v>
      </c>
      <c r="AI147" s="4">
        <v>0</v>
      </c>
      <c r="AJ147" s="7">
        <v>0</v>
      </c>
      <c r="AK147" s="13">
        <v>0</v>
      </c>
      <c r="AL147" s="4">
        <v>0</v>
      </c>
      <c r="AM147" s="7">
        <v>0</v>
      </c>
      <c r="AN147" s="13">
        <v>0</v>
      </c>
      <c r="AO147" s="4">
        <v>0</v>
      </c>
      <c r="AP147" s="7"/>
      <c r="AQ147" s="13"/>
      <c r="AR147" s="4"/>
      <c r="AS147" s="7">
        <v>0</v>
      </c>
      <c r="AT147" s="13">
        <v>0</v>
      </c>
      <c r="AU147" s="4">
        <v>0</v>
      </c>
      <c r="AV147" s="42">
        <v>0</v>
      </c>
      <c r="AW147" s="14">
        <v>0</v>
      </c>
      <c r="AX147" s="4">
        <v>0</v>
      </c>
      <c r="AY147" s="7"/>
      <c r="AZ147" s="13"/>
      <c r="BA147" s="4"/>
      <c r="BB147" s="7">
        <v>0</v>
      </c>
      <c r="BC147" s="13">
        <v>0</v>
      </c>
      <c r="BD147" s="4">
        <f t="shared" si="399"/>
        <v>0</v>
      </c>
      <c r="BE147" s="7">
        <v>0</v>
      </c>
      <c r="BF147" s="13">
        <v>0</v>
      </c>
      <c r="BG147" s="4">
        <v>0</v>
      </c>
      <c r="BH147" s="7">
        <v>0</v>
      </c>
      <c r="BI147" s="13">
        <v>0</v>
      </c>
      <c r="BJ147" s="4">
        <v>0</v>
      </c>
      <c r="BK147" s="7">
        <v>0</v>
      </c>
      <c r="BL147" s="13">
        <v>0</v>
      </c>
      <c r="BM147" s="4">
        <f t="shared" si="400"/>
        <v>0</v>
      </c>
      <c r="BN147" s="7">
        <v>0</v>
      </c>
      <c r="BO147" s="13">
        <v>0</v>
      </c>
      <c r="BP147" s="4">
        <v>0</v>
      </c>
      <c r="BQ147" s="7">
        <v>0</v>
      </c>
      <c r="BR147" s="13">
        <v>0</v>
      </c>
      <c r="BS147" s="4">
        <v>0</v>
      </c>
      <c r="BT147" s="7">
        <v>0</v>
      </c>
      <c r="BU147" s="13">
        <v>0</v>
      </c>
      <c r="BV147" s="4">
        <v>0</v>
      </c>
      <c r="BW147" s="7">
        <v>0</v>
      </c>
      <c r="BX147" s="13">
        <v>0</v>
      </c>
      <c r="BY147" s="4">
        <v>0</v>
      </c>
      <c r="BZ147" s="7"/>
      <c r="CA147" s="13"/>
      <c r="CB147" s="4"/>
      <c r="CC147" s="7">
        <v>0</v>
      </c>
      <c r="CD147" s="13">
        <v>0</v>
      </c>
      <c r="CE147" s="4">
        <v>0</v>
      </c>
      <c r="CF147" s="7">
        <v>0</v>
      </c>
      <c r="CG147" s="13">
        <v>0</v>
      </c>
      <c r="CH147" s="4">
        <f t="shared" si="401"/>
        <v>0</v>
      </c>
      <c r="CI147" s="7">
        <v>0</v>
      </c>
      <c r="CJ147" s="13">
        <v>0</v>
      </c>
      <c r="CK147" s="4">
        <v>0</v>
      </c>
      <c r="CL147" s="7">
        <v>0</v>
      </c>
      <c r="CM147" s="13">
        <v>0</v>
      </c>
      <c r="CN147" s="4">
        <f t="shared" si="402"/>
        <v>0</v>
      </c>
      <c r="CO147" s="7">
        <v>0</v>
      </c>
      <c r="CP147" s="13">
        <v>0</v>
      </c>
      <c r="CQ147" s="4">
        <v>0</v>
      </c>
      <c r="CR147" s="7">
        <v>0</v>
      </c>
      <c r="CS147" s="13">
        <v>0</v>
      </c>
      <c r="CT147" s="4">
        <v>0</v>
      </c>
      <c r="CU147" s="7">
        <v>0</v>
      </c>
      <c r="CV147" s="13">
        <v>0</v>
      </c>
      <c r="CW147" s="4">
        <v>0</v>
      </c>
      <c r="CX147" s="7">
        <v>0</v>
      </c>
      <c r="CY147" s="13">
        <v>0</v>
      </c>
      <c r="CZ147" s="4">
        <v>0</v>
      </c>
      <c r="DA147" s="7">
        <v>0</v>
      </c>
      <c r="DB147" s="13">
        <v>0</v>
      </c>
      <c r="DC147" s="4">
        <v>0</v>
      </c>
      <c r="DD147" s="7">
        <v>0</v>
      </c>
      <c r="DE147" s="13">
        <v>0</v>
      </c>
      <c r="DF147" s="4">
        <v>0</v>
      </c>
      <c r="DG147" s="7">
        <f t="shared" si="381"/>
        <v>30851.48</v>
      </c>
      <c r="DH147" s="15">
        <f t="shared" si="382"/>
        <v>158638.39000000001</v>
      </c>
    </row>
    <row r="148" spans="1:200" ht="15" thickBot="1" x14ac:dyDescent="0.35">
      <c r="A148" s="48"/>
      <c r="B148" s="49" t="s">
        <v>17</v>
      </c>
      <c r="C148" s="41">
        <f t="shared" ref="C148:D148" si="409">SUM(C136:C147)</f>
        <v>507050.58999999997</v>
      </c>
      <c r="D148" s="31">
        <f t="shared" si="409"/>
        <v>2737017.78</v>
      </c>
      <c r="E148" s="32"/>
      <c r="F148" s="41">
        <f t="shared" ref="F148:G148" si="410">SUM(F136:F147)</f>
        <v>0</v>
      </c>
      <c r="G148" s="31">
        <f t="shared" si="410"/>
        <v>0</v>
      </c>
      <c r="H148" s="32"/>
      <c r="I148" s="41">
        <f t="shared" ref="I148:J148" si="411">SUM(I136:I147)</f>
        <v>0</v>
      </c>
      <c r="J148" s="31">
        <f t="shared" si="411"/>
        <v>0</v>
      </c>
      <c r="K148" s="32"/>
      <c r="L148" s="41">
        <f t="shared" ref="L148:M148" si="412">SUM(L136:L147)</f>
        <v>20</v>
      </c>
      <c r="M148" s="31">
        <f t="shared" si="412"/>
        <v>270.06</v>
      </c>
      <c r="N148" s="32"/>
      <c r="O148" s="41">
        <f t="shared" ref="O148:P148" si="413">SUM(O136:O147)</f>
        <v>0</v>
      </c>
      <c r="P148" s="31">
        <f t="shared" si="413"/>
        <v>0</v>
      </c>
      <c r="Q148" s="32"/>
      <c r="R148" s="41">
        <f t="shared" ref="R148:S148" si="414">SUM(R136:R147)</f>
        <v>0</v>
      </c>
      <c r="S148" s="31">
        <f t="shared" si="414"/>
        <v>0</v>
      </c>
      <c r="T148" s="32"/>
      <c r="U148" s="41">
        <f t="shared" ref="U148:V148" si="415">SUM(U136:U147)</f>
        <v>0</v>
      </c>
      <c r="V148" s="31">
        <f t="shared" si="415"/>
        <v>0</v>
      </c>
      <c r="W148" s="32"/>
      <c r="X148" s="41">
        <f t="shared" ref="X148:Y148" si="416">SUM(X136:X147)</f>
        <v>33.44</v>
      </c>
      <c r="Y148" s="31">
        <f t="shared" si="416"/>
        <v>235.75</v>
      </c>
      <c r="Z148" s="32"/>
      <c r="AA148" s="41"/>
      <c r="AB148" s="31"/>
      <c r="AC148" s="32"/>
      <c r="AD148" s="41">
        <f t="shared" ref="AD148:AE148" si="417">SUM(AD136:AD147)</f>
        <v>0</v>
      </c>
      <c r="AE148" s="31">
        <f t="shared" si="417"/>
        <v>0</v>
      </c>
      <c r="AF148" s="32"/>
      <c r="AG148" s="41">
        <f t="shared" ref="AG148:AH148" si="418">SUM(AG136:AG147)</f>
        <v>140.267</v>
      </c>
      <c r="AH148" s="31">
        <f t="shared" si="418"/>
        <v>1230.07</v>
      </c>
      <c r="AI148" s="32"/>
      <c r="AJ148" s="41">
        <f t="shared" ref="AJ148:AK148" si="419">SUM(AJ136:AJ147)</f>
        <v>0</v>
      </c>
      <c r="AK148" s="31">
        <f t="shared" si="419"/>
        <v>0</v>
      </c>
      <c r="AL148" s="32"/>
      <c r="AM148" s="41">
        <f t="shared" ref="AM148:AN148" si="420">SUM(AM136:AM147)</f>
        <v>0</v>
      </c>
      <c r="AN148" s="31">
        <f t="shared" si="420"/>
        <v>0</v>
      </c>
      <c r="AO148" s="32"/>
      <c r="AP148" s="41"/>
      <c r="AQ148" s="31"/>
      <c r="AR148" s="32"/>
      <c r="AS148" s="41">
        <f t="shared" ref="AS148:AT148" si="421">SUM(AS136:AS147)</f>
        <v>0</v>
      </c>
      <c r="AT148" s="31">
        <f t="shared" si="421"/>
        <v>0</v>
      </c>
      <c r="AU148" s="32"/>
      <c r="AV148" s="41">
        <f t="shared" ref="AV148:AW148" si="422">SUM(AV136:AV147)</f>
        <v>0</v>
      </c>
      <c r="AW148" s="31">
        <f t="shared" si="422"/>
        <v>0</v>
      </c>
      <c r="AX148" s="32"/>
      <c r="AY148" s="41"/>
      <c r="AZ148" s="31"/>
      <c r="BA148" s="32"/>
      <c r="BB148" s="41">
        <f t="shared" ref="BB148:BC148" si="423">SUM(BB136:BB147)</f>
        <v>0</v>
      </c>
      <c r="BC148" s="31">
        <f t="shared" si="423"/>
        <v>0</v>
      </c>
      <c r="BD148" s="32"/>
      <c r="BE148" s="41">
        <f t="shared" ref="BE148:BF148" si="424">SUM(BE136:BE147)</f>
        <v>2814.06</v>
      </c>
      <c r="BF148" s="31">
        <f t="shared" si="424"/>
        <v>15146.48</v>
      </c>
      <c r="BG148" s="32"/>
      <c r="BH148" s="41">
        <f t="shared" ref="BH148:BI148" si="425">SUM(BH136:BH147)</f>
        <v>0</v>
      </c>
      <c r="BI148" s="31">
        <f t="shared" si="425"/>
        <v>0</v>
      </c>
      <c r="BJ148" s="32"/>
      <c r="BK148" s="41">
        <f t="shared" ref="BK148:BL148" si="426">SUM(BK136:BK147)</f>
        <v>0</v>
      </c>
      <c r="BL148" s="31">
        <f t="shared" si="426"/>
        <v>0</v>
      </c>
      <c r="BM148" s="32"/>
      <c r="BN148" s="41">
        <f t="shared" ref="BN148:BO148" si="427">SUM(BN136:BN147)</f>
        <v>0</v>
      </c>
      <c r="BO148" s="31">
        <f t="shared" si="427"/>
        <v>0</v>
      </c>
      <c r="BP148" s="32"/>
      <c r="BQ148" s="41">
        <f t="shared" ref="BQ148:BR148" si="428">SUM(BQ136:BQ147)</f>
        <v>0</v>
      </c>
      <c r="BR148" s="31">
        <f t="shared" si="428"/>
        <v>0</v>
      </c>
      <c r="BS148" s="32"/>
      <c r="BT148" s="41">
        <f t="shared" ref="BT148:BU148" si="429">SUM(BT136:BT147)</f>
        <v>0</v>
      </c>
      <c r="BU148" s="31">
        <f t="shared" si="429"/>
        <v>0</v>
      </c>
      <c r="BV148" s="32"/>
      <c r="BW148" s="41">
        <f t="shared" ref="BW148:BX148" si="430">SUM(BW136:BW147)</f>
        <v>0</v>
      </c>
      <c r="BX148" s="31">
        <f t="shared" si="430"/>
        <v>0</v>
      </c>
      <c r="BY148" s="32"/>
      <c r="BZ148" s="41"/>
      <c r="CA148" s="31"/>
      <c r="CB148" s="32"/>
      <c r="CC148" s="41">
        <f t="shared" ref="CC148:CD148" si="431">SUM(CC136:CC147)</f>
        <v>0</v>
      </c>
      <c r="CD148" s="31">
        <f t="shared" si="431"/>
        <v>0</v>
      </c>
      <c r="CE148" s="32"/>
      <c r="CF148" s="41">
        <f t="shared" ref="CF148:CG148" si="432">SUM(CF136:CF147)</f>
        <v>0</v>
      </c>
      <c r="CG148" s="31">
        <f t="shared" si="432"/>
        <v>0</v>
      </c>
      <c r="CH148" s="32"/>
      <c r="CI148" s="41">
        <f t="shared" ref="CI148:CJ148" si="433">SUM(CI136:CI147)</f>
        <v>0</v>
      </c>
      <c r="CJ148" s="31">
        <f t="shared" si="433"/>
        <v>0</v>
      </c>
      <c r="CK148" s="32"/>
      <c r="CL148" s="41">
        <f t="shared" ref="CL148:CM148" si="434">SUM(CL136:CL147)</f>
        <v>0</v>
      </c>
      <c r="CM148" s="31">
        <f t="shared" si="434"/>
        <v>0</v>
      </c>
      <c r="CN148" s="32"/>
      <c r="CO148" s="41">
        <f t="shared" ref="CO148:CP148" si="435">SUM(CO136:CO147)</f>
        <v>0</v>
      </c>
      <c r="CP148" s="31">
        <f t="shared" si="435"/>
        <v>0</v>
      </c>
      <c r="CQ148" s="32"/>
      <c r="CR148" s="41">
        <f t="shared" ref="CR148:CS148" si="436">SUM(CR136:CR147)</f>
        <v>0</v>
      </c>
      <c r="CS148" s="31">
        <f t="shared" si="436"/>
        <v>0</v>
      </c>
      <c r="CT148" s="32"/>
      <c r="CU148" s="41">
        <f t="shared" ref="CU148:CV148" si="437">SUM(CU136:CU147)</f>
        <v>0</v>
      </c>
      <c r="CV148" s="31">
        <f t="shared" si="437"/>
        <v>0</v>
      </c>
      <c r="CW148" s="32"/>
      <c r="CX148" s="41">
        <f t="shared" ref="CX148:CY148" si="438">SUM(CX136:CX147)</f>
        <v>333.58</v>
      </c>
      <c r="CY148" s="31">
        <f t="shared" si="438"/>
        <v>331.41999999999996</v>
      </c>
      <c r="CZ148" s="32"/>
      <c r="DA148" s="41">
        <f t="shared" ref="DA148:DB148" si="439">SUM(DA136:DA147)</f>
        <v>1041.98</v>
      </c>
      <c r="DB148" s="31">
        <f t="shared" si="439"/>
        <v>6500.1</v>
      </c>
      <c r="DC148" s="32"/>
      <c r="DD148" s="41">
        <f t="shared" ref="DD148:DE148" si="440">SUM(DD136:DD147)</f>
        <v>0</v>
      </c>
      <c r="DE148" s="31">
        <f t="shared" si="440"/>
        <v>0</v>
      </c>
      <c r="DF148" s="32"/>
      <c r="DG148" s="41">
        <f t="shared" si="381"/>
        <v>511433.91699999996</v>
      </c>
      <c r="DH148" s="32">
        <f t="shared" si="382"/>
        <v>2760731.6599999997</v>
      </c>
      <c r="DZ148" s="2"/>
      <c r="EE148" s="2"/>
      <c r="EJ148" s="2"/>
      <c r="EO148" s="2"/>
      <c r="ET148" s="2"/>
      <c r="EY148" s="2"/>
      <c r="FD148" s="2"/>
      <c r="FI148" s="2"/>
      <c r="FN148" s="2"/>
      <c r="FS148" s="2"/>
      <c r="FX148" s="2"/>
      <c r="GC148" s="2"/>
      <c r="GH148" s="2"/>
      <c r="GM148" s="2"/>
      <c r="GR148" s="2"/>
    </row>
    <row r="149" spans="1:200" x14ac:dyDescent="0.3">
      <c r="A149" s="46">
        <v>2015</v>
      </c>
      <c r="B149" s="47" t="s">
        <v>5</v>
      </c>
      <c r="C149" s="42">
        <v>19500</v>
      </c>
      <c r="D149" s="14">
        <v>101823.9</v>
      </c>
      <c r="E149" s="4">
        <f>D149/C149*1000</f>
        <v>5221.7384615384608</v>
      </c>
      <c r="F149" s="7">
        <v>0</v>
      </c>
      <c r="G149" s="13">
        <v>0</v>
      </c>
      <c r="H149" s="4">
        <v>0</v>
      </c>
      <c r="I149" s="7">
        <v>0</v>
      </c>
      <c r="J149" s="13">
        <v>0</v>
      </c>
      <c r="K149" s="4">
        <f t="shared" ref="K149:K160" si="441">IF(I149=0,0,J149/I149*1000)</f>
        <v>0</v>
      </c>
      <c r="L149" s="7">
        <v>0</v>
      </c>
      <c r="M149" s="13">
        <v>0</v>
      </c>
      <c r="N149" s="4">
        <v>0</v>
      </c>
      <c r="O149" s="7">
        <v>0</v>
      </c>
      <c r="P149" s="13">
        <v>0</v>
      </c>
      <c r="Q149" s="4">
        <v>0</v>
      </c>
      <c r="R149" s="7">
        <v>0</v>
      </c>
      <c r="S149" s="13">
        <v>0</v>
      </c>
      <c r="T149" s="4">
        <v>0</v>
      </c>
      <c r="U149" s="7">
        <v>0</v>
      </c>
      <c r="V149" s="13">
        <v>0</v>
      </c>
      <c r="W149" s="4">
        <v>0</v>
      </c>
      <c r="X149" s="7">
        <v>0</v>
      </c>
      <c r="Y149" s="13">
        <v>0</v>
      </c>
      <c r="Z149" s="4">
        <v>0</v>
      </c>
      <c r="AA149" s="7"/>
      <c r="AB149" s="13"/>
      <c r="AC149" s="4"/>
      <c r="AD149" s="7">
        <v>0</v>
      </c>
      <c r="AE149" s="13">
        <v>0</v>
      </c>
      <c r="AF149" s="4">
        <v>0</v>
      </c>
      <c r="AG149" s="7">
        <v>0</v>
      </c>
      <c r="AH149" s="13">
        <v>0</v>
      </c>
      <c r="AI149" s="4">
        <v>0</v>
      </c>
      <c r="AJ149" s="7">
        <v>0</v>
      </c>
      <c r="AK149" s="13">
        <v>0</v>
      </c>
      <c r="AL149" s="4">
        <v>0</v>
      </c>
      <c r="AM149" s="7">
        <v>0</v>
      </c>
      <c r="AN149" s="13">
        <v>0</v>
      </c>
      <c r="AO149" s="4">
        <v>0</v>
      </c>
      <c r="AP149" s="7"/>
      <c r="AQ149" s="13"/>
      <c r="AR149" s="4"/>
      <c r="AS149" s="7">
        <v>0</v>
      </c>
      <c r="AT149" s="13">
        <v>0</v>
      </c>
      <c r="AU149" s="4">
        <v>0</v>
      </c>
      <c r="AV149" s="7">
        <v>0</v>
      </c>
      <c r="AW149" s="13">
        <v>0</v>
      </c>
      <c r="AX149" s="4">
        <v>0</v>
      </c>
      <c r="AY149" s="7"/>
      <c r="AZ149" s="13"/>
      <c r="BA149" s="4"/>
      <c r="BB149" s="7">
        <v>0</v>
      </c>
      <c r="BC149" s="13">
        <v>0</v>
      </c>
      <c r="BD149" s="4">
        <f t="shared" ref="BD149:BD160" si="442">IF(BB149=0,0,BC149/BB149*1000)</f>
        <v>0</v>
      </c>
      <c r="BE149" s="7">
        <v>0</v>
      </c>
      <c r="BF149" s="13">
        <v>0</v>
      </c>
      <c r="BG149" s="4">
        <v>0</v>
      </c>
      <c r="BH149" s="7">
        <v>0</v>
      </c>
      <c r="BI149" s="13">
        <v>0</v>
      </c>
      <c r="BJ149" s="4">
        <v>0</v>
      </c>
      <c r="BK149" s="7">
        <v>0</v>
      </c>
      <c r="BL149" s="13">
        <v>0</v>
      </c>
      <c r="BM149" s="4">
        <f t="shared" ref="BM149:BM160" si="443">IF(BK149=0,0,BL149/BK149*1000)</f>
        <v>0</v>
      </c>
      <c r="BN149" s="7">
        <v>0</v>
      </c>
      <c r="BO149" s="13">
        <v>0</v>
      </c>
      <c r="BP149" s="4">
        <v>0</v>
      </c>
      <c r="BQ149" s="7">
        <v>0</v>
      </c>
      <c r="BR149" s="13">
        <v>0</v>
      </c>
      <c r="BS149" s="4">
        <v>0</v>
      </c>
      <c r="BT149" s="7">
        <v>0</v>
      </c>
      <c r="BU149" s="13">
        <v>0</v>
      </c>
      <c r="BV149" s="4">
        <v>0</v>
      </c>
      <c r="BW149" s="7">
        <v>0</v>
      </c>
      <c r="BX149" s="13">
        <v>0</v>
      </c>
      <c r="BY149" s="4">
        <v>0</v>
      </c>
      <c r="BZ149" s="7"/>
      <c r="CA149" s="13"/>
      <c r="CB149" s="4"/>
      <c r="CC149" s="7">
        <v>0</v>
      </c>
      <c r="CD149" s="13">
        <v>0</v>
      </c>
      <c r="CE149" s="4">
        <v>0</v>
      </c>
      <c r="CF149" s="7">
        <v>0</v>
      </c>
      <c r="CG149" s="13">
        <v>0</v>
      </c>
      <c r="CH149" s="4">
        <f t="shared" ref="CH149:CH160" si="444">IF(CF149=0,0,CG149/CF149*1000)</f>
        <v>0</v>
      </c>
      <c r="CI149" s="7">
        <v>0</v>
      </c>
      <c r="CJ149" s="13">
        <v>0</v>
      </c>
      <c r="CK149" s="4">
        <v>0</v>
      </c>
      <c r="CL149" s="7">
        <v>0</v>
      </c>
      <c r="CM149" s="13">
        <v>0</v>
      </c>
      <c r="CN149" s="4">
        <f t="shared" ref="CN149:CN160" si="445">IF(CL149=0,0,CM149/CL149*1000)</f>
        <v>0</v>
      </c>
      <c r="CO149" s="7">
        <v>0</v>
      </c>
      <c r="CP149" s="13">
        <v>0</v>
      </c>
      <c r="CQ149" s="4">
        <v>0</v>
      </c>
      <c r="CR149" s="7">
        <v>0</v>
      </c>
      <c r="CS149" s="13">
        <v>0</v>
      </c>
      <c r="CT149" s="4">
        <v>0</v>
      </c>
      <c r="CU149" s="7">
        <v>0</v>
      </c>
      <c r="CV149" s="13">
        <v>0</v>
      </c>
      <c r="CW149" s="4">
        <v>0</v>
      </c>
      <c r="CX149" s="7">
        <v>0</v>
      </c>
      <c r="CY149" s="13">
        <v>0</v>
      </c>
      <c r="CZ149" s="4">
        <v>0</v>
      </c>
      <c r="DA149" s="7">
        <v>0</v>
      </c>
      <c r="DB149" s="13">
        <v>0</v>
      </c>
      <c r="DC149" s="4">
        <v>0</v>
      </c>
      <c r="DD149" s="7">
        <v>0</v>
      </c>
      <c r="DE149" s="13">
        <v>0</v>
      </c>
      <c r="DF149" s="4">
        <v>0</v>
      </c>
      <c r="DG149" s="7">
        <f t="shared" si="381"/>
        <v>19500</v>
      </c>
      <c r="DH149" s="15">
        <f t="shared" si="382"/>
        <v>101823.9</v>
      </c>
    </row>
    <row r="150" spans="1:200" x14ac:dyDescent="0.3">
      <c r="A150" s="46">
        <v>2015</v>
      </c>
      <c r="B150" s="47" t="s">
        <v>6</v>
      </c>
      <c r="C150" s="42">
        <v>56655.98</v>
      </c>
      <c r="D150" s="14">
        <v>283369.21000000002</v>
      </c>
      <c r="E150" s="4">
        <f t="shared" ref="E150:E160" si="446">D150/C150*1000</f>
        <v>5001.5763561057456</v>
      </c>
      <c r="F150" s="42">
        <v>0</v>
      </c>
      <c r="G150" s="14">
        <v>0</v>
      </c>
      <c r="H150" s="4">
        <v>0</v>
      </c>
      <c r="I150" s="42">
        <v>0</v>
      </c>
      <c r="J150" s="14">
        <v>0</v>
      </c>
      <c r="K150" s="4">
        <f t="shared" si="441"/>
        <v>0</v>
      </c>
      <c r="L150" s="42">
        <v>0</v>
      </c>
      <c r="M150" s="14">
        <v>0</v>
      </c>
      <c r="N150" s="4">
        <v>0</v>
      </c>
      <c r="O150" s="42">
        <v>0</v>
      </c>
      <c r="P150" s="14">
        <v>0</v>
      </c>
      <c r="Q150" s="4">
        <v>0</v>
      </c>
      <c r="R150" s="42">
        <v>0</v>
      </c>
      <c r="S150" s="14">
        <v>0</v>
      </c>
      <c r="T150" s="4">
        <v>0</v>
      </c>
      <c r="U150" s="42">
        <v>0</v>
      </c>
      <c r="V150" s="14">
        <v>0</v>
      </c>
      <c r="W150" s="4">
        <v>0</v>
      </c>
      <c r="X150" s="42">
        <v>0</v>
      </c>
      <c r="Y150" s="14">
        <v>0</v>
      </c>
      <c r="Z150" s="4">
        <v>0</v>
      </c>
      <c r="AA150" s="42"/>
      <c r="AB150" s="14"/>
      <c r="AC150" s="4"/>
      <c r="AD150" s="42">
        <v>0</v>
      </c>
      <c r="AE150" s="14">
        <v>0</v>
      </c>
      <c r="AF150" s="4">
        <v>0</v>
      </c>
      <c r="AG150" s="42">
        <v>0</v>
      </c>
      <c r="AH150" s="14">
        <v>0</v>
      </c>
      <c r="AI150" s="4">
        <v>0</v>
      </c>
      <c r="AJ150" s="42">
        <v>0</v>
      </c>
      <c r="AK150" s="14">
        <v>0</v>
      </c>
      <c r="AL150" s="4">
        <v>0</v>
      </c>
      <c r="AM150" s="42">
        <v>0</v>
      </c>
      <c r="AN150" s="14">
        <v>0</v>
      </c>
      <c r="AO150" s="4">
        <v>0</v>
      </c>
      <c r="AP150" s="42"/>
      <c r="AQ150" s="14"/>
      <c r="AR150" s="4"/>
      <c r="AS150" s="42">
        <v>0</v>
      </c>
      <c r="AT150" s="14">
        <v>0</v>
      </c>
      <c r="AU150" s="4">
        <v>0</v>
      </c>
      <c r="AV150" s="42">
        <v>0</v>
      </c>
      <c r="AW150" s="14">
        <v>0</v>
      </c>
      <c r="AX150" s="4">
        <v>0</v>
      </c>
      <c r="AY150" s="42"/>
      <c r="AZ150" s="14"/>
      <c r="BA150" s="4"/>
      <c r="BB150" s="42">
        <v>0</v>
      </c>
      <c r="BC150" s="14">
        <v>0</v>
      </c>
      <c r="BD150" s="4">
        <f t="shared" si="442"/>
        <v>0</v>
      </c>
      <c r="BE150" s="42">
        <v>0</v>
      </c>
      <c r="BF150" s="14">
        <v>0</v>
      </c>
      <c r="BG150" s="4">
        <v>0</v>
      </c>
      <c r="BH150" s="42">
        <v>0</v>
      </c>
      <c r="BI150" s="14">
        <v>0</v>
      </c>
      <c r="BJ150" s="4">
        <v>0</v>
      </c>
      <c r="BK150" s="42">
        <v>0</v>
      </c>
      <c r="BL150" s="14">
        <v>0</v>
      </c>
      <c r="BM150" s="4">
        <f t="shared" si="443"/>
        <v>0</v>
      </c>
      <c r="BN150" s="42">
        <v>0</v>
      </c>
      <c r="BO150" s="14">
        <v>0</v>
      </c>
      <c r="BP150" s="4">
        <v>0</v>
      </c>
      <c r="BQ150" s="42">
        <v>0</v>
      </c>
      <c r="BR150" s="14">
        <v>0</v>
      </c>
      <c r="BS150" s="4">
        <v>0</v>
      </c>
      <c r="BT150" s="42">
        <v>0</v>
      </c>
      <c r="BU150" s="14">
        <v>0</v>
      </c>
      <c r="BV150" s="4">
        <v>0</v>
      </c>
      <c r="BW150" s="42">
        <v>0</v>
      </c>
      <c r="BX150" s="14">
        <v>0</v>
      </c>
      <c r="BY150" s="4">
        <v>0</v>
      </c>
      <c r="BZ150" s="42"/>
      <c r="CA150" s="14"/>
      <c r="CB150" s="4"/>
      <c r="CC150" s="42">
        <v>0</v>
      </c>
      <c r="CD150" s="14">
        <v>0</v>
      </c>
      <c r="CE150" s="4">
        <v>0</v>
      </c>
      <c r="CF150" s="42">
        <v>0</v>
      </c>
      <c r="CG150" s="14">
        <v>0</v>
      </c>
      <c r="CH150" s="4">
        <f t="shared" si="444"/>
        <v>0</v>
      </c>
      <c r="CI150" s="42">
        <v>0</v>
      </c>
      <c r="CJ150" s="14">
        <v>0</v>
      </c>
      <c r="CK150" s="4">
        <v>0</v>
      </c>
      <c r="CL150" s="42">
        <v>0</v>
      </c>
      <c r="CM150" s="14">
        <v>0</v>
      </c>
      <c r="CN150" s="4">
        <f t="shared" si="445"/>
        <v>0</v>
      </c>
      <c r="CO150" s="42">
        <v>0</v>
      </c>
      <c r="CP150" s="14">
        <v>0</v>
      </c>
      <c r="CQ150" s="4">
        <v>0</v>
      </c>
      <c r="CR150" s="42">
        <v>0</v>
      </c>
      <c r="CS150" s="14">
        <v>0</v>
      </c>
      <c r="CT150" s="4">
        <v>0</v>
      </c>
      <c r="CU150" s="42">
        <v>0</v>
      </c>
      <c r="CV150" s="14">
        <v>0</v>
      </c>
      <c r="CW150" s="4">
        <v>0</v>
      </c>
      <c r="CX150" s="42">
        <v>0</v>
      </c>
      <c r="CY150" s="14">
        <v>0</v>
      </c>
      <c r="CZ150" s="4">
        <v>0</v>
      </c>
      <c r="DA150" s="42">
        <v>0</v>
      </c>
      <c r="DB150" s="14">
        <v>0</v>
      </c>
      <c r="DC150" s="4">
        <v>0</v>
      </c>
      <c r="DD150" s="42">
        <v>0</v>
      </c>
      <c r="DE150" s="14">
        <v>0</v>
      </c>
      <c r="DF150" s="4">
        <v>0</v>
      </c>
      <c r="DG150" s="7">
        <f t="shared" si="381"/>
        <v>56655.98</v>
      </c>
      <c r="DH150" s="15">
        <f t="shared" si="382"/>
        <v>283369.21000000002</v>
      </c>
    </row>
    <row r="151" spans="1:200" x14ac:dyDescent="0.3">
      <c r="A151" s="46">
        <v>2015</v>
      </c>
      <c r="B151" s="47" t="s">
        <v>7</v>
      </c>
      <c r="C151" s="42">
        <v>51987.8</v>
      </c>
      <c r="D151" s="14">
        <v>257323.19</v>
      </c>
      <c r="E151" s="4">
        <f t="shared" si="446"/>
        <v>4949.6841566675257</v>
      </c>
      <c r="F151" s="42">
        <v>0</v>
      </c>
      <c r="G151" s="14">
        <v>0</v>
      </c>
      <c r="H151" s="4">
        <v>0</v>
      </c>
      <c r="I151" s="42">
        <v>0</v>
      </c>
      <c r="J151" s="14">
        <v>0</v>
      </c>
      <c r="K151" s="4">
        <f t="shared" si="441"/>
        <v>0</v>
      </c>
      <c r="L151" s="42">
        <v>0</v>
      </c>
      <c r="M151" s="14">
        <v>0</v>
      </c>
      <c r="N151" s="4">
        <v>0</v>
      </c>
      <c r="O151" s="42">
        <v>0</v>
      </c>
      <c r="P151" s="14">
        <v>0</v>
      </c>
      <c r="Q151" s="4">
        <v>0</v>
      </c>
      <c r="R151" s="42">
        <v>0</v>
      </c>
      <c r="S151" s="14">
        <v>0</v>
      </c>
      <c r="T151" s="4">
        <v>0</v>
      </c>
      <c r="U151" s="42">
        <v>0</v>
      </c>
      <c r="V151" s="14">
        <v>0</v>
      </c>
      <c r="W151" s="4">
        <v>0</v>
      </c>
      <c r="X151" s="42">
        <v>38.46</v>
      </c>
      <c r="Y151" s="14">
        <v>243.45</v>
      </c>
      <c r="Z151" s="4">
        <f t="shared" ref="Z151" si="447">Y151/X151*1000</f>
        <v>6329.9531981279242</v>
      </c>
      <c r="AA151" s="42"/>
      <c r="AB151" s="14"/>
      <c r="AC151" s="4"/>
      <c r="AD151" s="42">
        <v>0</v>
      </c>
      <c r="AE151" s="14">
        <v>0</v>
      </c>
      <c r="AF151" s="4">
        <v>0</v>
      </c>
      <c r="AG151" s="42">
        <v>26</v>
      </c>
      <c r="AH151" s="14">
        <v>223.86</v>
      </c>
      <c r="AI151" s="4">
        <f t="shared" ref="AI151:AI158" si="448">AH151/AG151*1000</f>
        <v>8610.0000000000018</v>
      </c>
      <c r="AJ151" s="42">
        <v>0</v>
      </c>
      <c r="AK151" s="14">
        <v>0</v>
      </c>
      <c r="AL151" s="4">
        <v>0</v>
      </c>
      <c r="AM151" s="42">
        <v>0</v>
      </c>
      <c r="AN151" s="14">
        <v>0</v>
      </c>
      <c r="AO151" s="4">
        <v>0</v>
      </c>
      <c r="AP151" s="42"/>
      <c r="AQ151" s="14"/>
      <c r="AR151" s="4"/>
      <c r="AS151" s="42">
        <v>0</v>
      </c>
      <c r="AT151" s="14">
        <v>0</v>
      </c>
      <c r="AU151" s="4">
        <v>0</v>
      </c>
      <c r="AV151" s="42">
        <v>0</v>
      </c>
      <c r="AW151" s="14">
        <v>0</v>
      </c>
      <c r="AX151" s="4">
        <v>0</v>
      </c>
      <c r="AY151" s="42"/>
      <c r="AZ151" s="14"/>
      <c r="BA151" s="4"/>
      <c r="BB151" s="42">
        <v>0</v>
      </c>
      <c r="BC151" s="14">
        <v>0</v>
      </c>
      <c r="BD151" s="4">
        <f t="shared" si="442"/>
        <v>0</v>
      </c>
      <c r="BE151" s="42">
        <v>0</v>
      </c>
      <c r="BF151" s="14">
        <v>0</v>
      </c>
      <c r="BG151" s="4">
        <v>0</v>
      </c>
      <c r="BH151" s="42">
        <v>0</v>
      </c>
      <c r="BI151" s="14">
        <v>0</v>
      </c>
      <c r="BJ151" s="4">
        <v>0</v>
      </c>
      <c r="BK151" s="42">
        <v>0</v>
      </c>
      <c r="BL151" s="14">
        <v>0</v>
      </c>
      <c r="BM151" s="4">
        <f t="shared" si="443"/>
        <v>0</v>
      </c>
      <c r="BN151" s="42">
        <v>0</v>
      </c>
      <c r="BO151" s="14">
        <v>0</v>
      </c>
      <c r="BP151" s="4">
        <v>0</v>
      </c>
      <c r="BQ151" s="42">
        <v>0</v>
      </c>
      <c r="BR151" s="14">
        <v>0</v>
      </c>
      <c r="BS151" s="4">
        <v>0</v>
      </c>
      <c r="BT151" s="42">
        <v>0</v>
      </c>
      <c r="BU151" s="14">
        <v>0</v>
      </c>
      <c r="BV151" s="4">
        <v>0</v>
      </c>
      <c r="BW151" s="42">
        <v>0</v>
      </c>
      <c r="BX151" s="14">
        <v>0</v>
      </c>
      <c r="BY151" s="4">
        <v>0</v>
      </c>
      <c r="BZ151" s="42"/>
      <c r="CA151" s="14"/>
      <c r="CB151" s="4"/>
      <c r="CC151" s="42">
        <v>0</v>
      </c>
      <c r="CD151" s="14">
        <v>0</v>
      </c>
      <c r="CE151" s="4">
        <v>0</v>
      </c>
      <c r="CF151" s="42">
        <v>0</v>
      </c>
      <c r="CG151" s="14">
        <v>0</v>
      </c>
      <c r="CH151" s="4">
        <f t="shared" si="444"/>
        <v>0</v>
      </c>
      <c r="CI151" s="42">
        <v>0</v>
      </c>
      <c r="CJ151" s="14">
        <v>0</v>
      </c>
      <c r="CK151" s="4">
        <v>0</v>
      </c>
      <c r="CL151" s="42">
        <v>0</v>
      </c>
      <c r="CM151" s="14">
        <v>0</v>
      </c>
      <c r="CN151" s="4">
        <f t="shared" si="445"/>
        <v>0</v>
      </c>
      <c r="CO151" s="42">
        <v>0</v>
      </c>
      <c r="CP151" s="14">
        <v>0</v>
      </c>
      <c r="CQ151" s="4">
        <v>0</v>
      </c>
      <c r="CR151" s="42">
        <v>0</v>
      </c>
      <c r="CS151" s="14">
        <v>0</v>
      </c>
      <c r="CT151" s="4">
        <v>0</v>
      </c>
      <c r="CU151" s="42">
        <v>0</v>
      </c>
      <c r="CV151" s="14">
        <v>0</v>
      </c>
      <c r="CW151" s="4">
        <v>0</v>
      </c>
      <c r="CX151" s="42">
        <v>0</v>
      </c>
      <c r="CY151" s="14">
        <v>0</v>
      </c>
      <c r="CZ151" s="4">
        <v>0</v>
      </c>
      <c r="DA151" s="42">
        <v>0</v>
      </c>
      <c r="DB151" s="14">
        <v>0</v>
      </c>
      <c r="DC151" s="4">
        <v>0</v>
      </c>
      <c r="DD151" s="42">
        <v>0</v>
      </c>
      <c r="DE151" s="14">
        <v>0</v>
      </c>
      <c r="DF151" s="4">
        <v>0</v>
      </c>
      <c r="DG151" s="7">
        <f t="shared" si="381"/>
        <v>52052.26</v>
      </c>
      <c r="DH151" s="15">
        <f t="shared" si="382"/>
        <v>257790.5</v>
      </c>
    </row>
    <row r="152" spans="1:200" x14ac:dyDescent="0.3">
      <c r="A152" s="46">
        <v>2015</v>
      </c>
      <c r="B152" s="47" t="s">
        <v>8</v>
      </c>
      <c r="C152" s="42">
        <v>55297.49</v>
      </c>
      <c r="D152" s="14">
        <v>253666.18</v>
      </c>
      <c r="E152" s="4">
        <f t="shared" si="446"/>
        <v>4587.3000745603458</v>
      </c>
      <c r="F152" s="42">
        <v>0</v>
      </c>
      <c r="G152" s="14">
        <v>0</v>
      </c>
      <c r="H152" s="4">
        <v>0</v>
      </c>
      <c r="I152" s="42">
        <v>0</v>
      </c>
      <c r="J152" s="14">
        <v>0</v>
      </c>
      <c r="K152" s="4">
        <f t="shared" si="441"/>
        <v>0</v>
      </c>
      <c r="L152" s="42">
        <v>26.25</v>
      </c>
      <c r="M152" s="14">
        <v>268.32</v>
      </c>
      <c r="N152" s="4">
        <f t="shared" ref="N152:N155" si="449">M152/L152*1000</f>
        <v>10221.714285714284</v>
      </c>
      <c r="O152" s="42">
        <v>0.5</v>
      </c>
      <c r="P152" s="14">
        <v>8.11</v>
      </c>
      <c r="Q152" s="4">
        <f t="shared" ref="Q152" si="450">P152/O152*1000</f>
        <v>16219.999999999998</v>
      </c>
      <c r="R152" s="42">
        <v>0</v>
      </c>
      <c r="S152" s="14">
        <v>0</v>
      </c>
      <c r="T152" s="4">
        <v>0</v>
      </c>
      <c r="U152" s="42">
        <v>0</v>
      </c>
      <c r="V152" s="14">
        <v>0</v>
      </c>
      <c r="W152" s="4">
        <v>0</v>
      </c>
      <c r="X152" s="42">
        <v>0</v>
      </c>
      <c r="Y152" s="14">
        <v>0</v>
      </c>
      <c r="Z152" s="4">
        <v>0</v>
      </c>
      <c r="AA152" s="42"/>
      <c r="AB152" s="14"/>
      <c r="AC152" s="4"/>
      <c r="AD152" s="42">
        <v>0</v>
      </c>
      <c r="AE152" s="14">
        <v>0</v>
      </c>
      <c r="AF152" s="4">
        <v>0</v>
      </c>
      <c r="AG152" s="42">
        <v>0</v>
      </c>
      <c r="AH152" s="14">
        <v>0</v>
      </c>
      <c r="AI152" s="4">
        <v>0</v>
      </c>
      <c r="AJ152" s="42">
        <v>0</v>
      </c>
      <c r="AK152" s="14">
        <v>0</v>
      </c>
      <c r="AL152" s="4">
        <v>0</v>
      </c>
      <c r="AM152" s="42">
        <v>0</v>
      </c>
      <c r="AN152" s="14">
        <v>0</v>
      </c>
      <c r="AO152" s="4">
        <v>0</v>
      </c>
      <c r="AP152" s="42"/>
      <c r="AQ152" s="14"/>
      <c r="AR152" s="4"/>
      <c r="AS152" s="42">
        <v>0</v>
      </c>
      <c r="AT152" s="14">
        <v>0</v>
      </c>
      <c r="AU152" s="4">
        <v>0</v>
      </c>
      <c r="AV152" s="42">
        <v>0</v>
      </c>
      <c r="AW152" s="14">
        <v>0</v>
      </c>
      <c r="AX152" s="4">
        <v>0</v>
      </c>
      <c r="AY152" s="42"/>
      <c r="AZ152" s="14"/>
      <c r="BA152" s="4"/>
      <c r="BB152" s="42">
        <v>0</v>
      </c>
      <c r="BC152" s="14">
        <v>0</v>
      </c>
      <c r="BD152" s="4">
        <f t="shared" si="442"/>
        <v>0</v>
      </c>
      <c r="BE152" s="42">
        <v>0</v>
      </c>
      <c r="BF152" s="14">
        <v>0</v>
      </c>
      <c r="BG152" s="4">
        <v>0</v>
      </c>
      <c r="BH152" s="42">
        <v>0</v>
      </c>
      <c r="BI152" s="14">
        <v>0</v>
      </c>
      <c r="BJ152" s="4">
        <v>0</v>
      </c>
      <c r="BK152" s="42">
        <v>0</v>
      </c>
      <c r="BL152" s="14">
        <v>0</v>
      </c>
      <c r="BM152" s="4">
        <f t="shared" si="443"/>
        <v>0</v>
      </c>
      <c r="BN152" s="42">
        <v>0</v>
      </c>
      <c r="BO152" s="14">
        <v>0</v>
      </c>
      <c r="BP152" s="4">
        <v>0</v>
      </c>
      <c r="BQ152" s="42">
        <v>0</v>
      </c>
      <c r="BR152" s="14">
        <v>0</v>
      </c>
      <c r="BS152" s="4">
        <v>0</v>
      </c>
      <c r="BT152" s="42">
        <v>0</v>
      </c>
      <c r="BU152" s="14">
        <v>0</v>
      </c>
      <c r="BV152" s="4">
        <v>0</v>
      </c>
      <c r="BW152" s="42">
        <v>0</v>
      </c>
      <c r="BX152" s="14">
        <v>0</v>
      </c>
      <c r="BY152" s="4">
        <v>0</v>
      </c>
      <c r="BZ152" s="42"/>
      <c r="CA152" s="14"/>
      <c r="CB152" s="4"/>
      <c r="CC152" s="42">
        <v>0</v>
      </c>
      <c r="CD152" s="14">
        <v>0</v>
      </c>
      <c r="CE152" s="4">
        <v>0</v>
      </c>
      <c r="CF152" s="42">
        <v>0</v>
      </c>
      <c r="CG152" s="14">
        <v>0</v>
      </c>
      <c r="CH152" s="4">
        <f t="shared" si="444"/>
        <v>0</v>
      </c>
      <c r="CI152" s="42">
        <v>0</v>
      </c>
      <c r="CJ152" s="14">
        <v>0</v>
      </c>
      <c r="CK152" s="4">
        <v>0</v>
      </c>
      <c r="CL152" s="42">
        <v>0</v>
      </c>
      <c r="CM152" s="14">
        <v>0</v>
      </c>
      <c r="CN152" s="4">
        <f t="shared" si="445"/>
        <v>0</v>
      </c>
      <c r="CO152" s="42">
        <v>0</v>
      </c>
      <c r="CP152" s="14">
        <v>0</v>
      </c>
      <c r="CQ152" s="4">
        <v>0</v>
      </c>
      <c r="CR152" s="42">
        <v>0</v>
      </c>
      <c r="CS152" s="14">
        <v>0</v>
      </c>
      <c r="CT152" s="4">
        <v>0</v>
      </c>
      <c r="CU152" s="42">
        <v>0</v>
      </c>
      <c r="CV152" s="14">
        <v>0</v>
      </c>
      <c r="CW152" s="4">
        <v>0</v>
      </c>
      <c r="CX152" s="42">
        <v>0</v>
      </c>
      <c r="CY152" s="14">
        <v>0</v>
      </c>
      <c r="CZ152" s="4">
        <v>0</v>
      </c>
      <c r="DA152" s="42">
        <v>0</v>
      </c>
      <c r="DB152" s="14">
        <v>0</v>
      </c>
      <c r="DC152" s="4">
        <v>0</v>
      </c>
      <c r="DD152" s="42">
        <v>0</v>
      </c>
      <c r="DE152" s="14">
        <v>0</v>
      </c>
      <c r="DF152" s="4">
        <v>0</v>
      </c>
      <c r="DG152" s="7">
        <f t="shared" si="381"/>
        <v>55324.24</v>
      </c>
      <c r="DH152" s="15">
        <f t="shared" si="382"/>
        <v>253942.61</v>
      </c>
    </row>
    <row r="153" spans="1:200" x14ac:dyDescent="0.3">
      <c r="A153" s="46">
        <v>2015</v>
      </c>
      <c r="B153" s="47" t="s">
        <v>9</v>
      </c>
      <c r="C153" s="42">
        <v>13343.66</v>
      </c>
      <c r="D153" s="14">
        <v>57925.06</v>
      </c>
      <c r="E153" s="4">
        <f t="shared" si="446"/>
        <v>4341.0173820376122</v>
      </c>
      <c r="F153" s="42">
        <v>0</v>
      </c>
      <c r="G153" s="14">
        <v>0</v>
      </c>
      <c r="H153" s="4">
        <v>0</v>
      </c>
      <c r="I153" s="42">
        <v>0</v>
      </c>
      <c r="J153" s="14">
        <v>0</v>
      </c>
      <c r="K153" s="4">
        <f t="shared" si="441"/>
        <v>0</v>
      </c>
      <c r="L153" s="42">
        <v>0</v>
      </c>
      <c r="M153" s="14">
        <v>0</v>
      </c>
      <c r="N153" s="4">
        <v>0</v>
      </c>
      <c r="O153" s="42">
        <v>0</v>
      </c>
      <c r="P153" s="14">
        <v>0</v>
      </c>
      <c r="Q153" s="4">
        <v>0</v>
      </c>
      <c r="R153" s="42">
        <v>0</v>
      </c>
      <c r="S153" s="14">
        <v>0</v>
      </c>
      <c r="T153" s="4">
        <v>0</v>
      </c>
      <c r="U153" s="42">
        <v>0</v>
      </c>
      <c r="V153" s="14">
        <v>0</v>
      </c>
      <c r="W153" s="4">
        <v>0</v>
      </c>
      <c r="X153" s="42">
        <v>0</v>
      </c>
      <c r="Y153" s="14">
        <v>0</v>
      </c>
      <c r="Z153" s="4">
        <v>0</v>
      </c>
      <c r="AA153" s="42"/>
      <c r="AB153" s="14"/>
      <c r="AC153" s="4"/>
      <c r="AD153" s="42">
        <v>0</v>
      </c>
      <c r="AE153" s="14">
        <v>0</v>
      </c>
      <c r="AF153" s="4">
        <v>0</v>
      </c>
      <c r="AG153" s="42">
        <v>0</v>
      </c>
      <c r="AH153" s="14">
        <v>0</v>
      </c>
      <c r="AI153" s="4">
        <v>0</v>
      </c>
      <c r="AJ153" s="42">
        <v>0</v>
      </c>
      <c r="AK153" s="14">
        <v>0</v>
      </c>
      <c r="AL153" s="4">
        <v>0</v>
      </c>
      <c r="AM153" s="42">
        <v>0</v>
      </c>
      <c r="AN153" s="14">
        <v>0</v>
      </c>
      <c r="AO153" s="4">
        <v>0</v>
      </c>
      <c r="AP153" s="42"/>
      <c r="AQ153" s="14"/>
      <c r="AR153" s="4"/>
      <c r="AS153" s="42">
        <v>0</v>
      </c>
      <c r="AT153" s="14">
        <v>0</v>
      </c>
      <c r="AU153" s="4">
        <v>0</v>
      </c>
      <c r="AV153" s="42">
        <v>0</v>
      </c>
      <c r="AW153" s="14">
        <v>0</v>
      </c>
      <c r="AX153" s="4">
        <v>0</v>
      </c>
      <c r="AY153" s="42"/>
      <c r="AZ153" s="14"/>
      <c r="BA153" s="4"/>
      <c r="BB153" s="42">
        <v>0</v>
      </c>
      <c r="BC153" s="14">
        <v>0</v>
      </c>
      <c r="BD153" s="4">
        <f t="shared" si="442"/>
        <v>0</v>
      </c>
      <c r="BE153" s="42">
        <v>0</v>
      </c>
      <c r="BF153" s="14">
        <v>0</v>
      </c>
      <c r="BG153" s="4">
        <v>0</v>
      </c>
      <c r="BH153" s="42">
        <v>0</v>
      </c>
      <c r="BI153" s="14">
        <v>0</v>
      </c>
      <c r="BJ153" s="4">
        <v>0</v>
      </c>
      <c r="BK153" s="42">
        <v>0</v>
      </c>
      <c r="BL153" s="14">
        <v>0</v>
      </c>
      <c r="BM153" s="4">
        <f t="shared" si="443"/>
        <v>0</v>
      </c>
      <c r="BN153" s="42">
        <v>0</v>
      </c>
      <c r="BO153" s="14">
        <v>0</v>
      </c>
      <c r="BP153" s="4">
        <v>0</v>
      </c>
      <c r="BQ153" s="42">
        <v>0</v>
      </c>
      <c r="BR153" s="14">
        <v>0</v>
      </c>
      <c r="BS153" s="4">
        <v>0</v>
      </c>
      <c r="BT153" s="42">
        <v>0</v>
      </c>
      <c r="BU153" s="14">
        <v>0</v>
      </c>
      <c r="BV153" s="4">
        <v>0</v>
      </c>
      <c r="BW153" s="42">
        <v>0</v>
      </c>
      <c r="BX153" s="14">
        <v>0</v>
      </c>
      <c r="BY153" s="4">
        <v>0</v>
      </c>
      <c r="BZ153" s="42"/>
      <c r="CA153" s="14"/>
      <c r="CB153" s="4"/>
      <c r="CC153" s="42">
        <v>0</v>
      </c>
      <c r="CD153" s="14">
        <v>0</v>
      </c>
      <c r="CE153" s="4">
        <v>0</v>
      </c>
      <c r="CF153" s="42">
        <v>0</v>
      </c>
      <c r="CG153" s="14">
        <v>0</v>
      </c>
      <c r="CH153" s="4">
        <f t="shared" si="444"/>
        <v>0</v>
      </c>
      <c r="CI153" s="42">
        <v>0</v>
      </c>
      <c r="CJ153" s="14">
        <v>0</v>
      </c>
      <c r="CK153" s="4">
        <v>0</v>
      </c>
      <c r="CL153" s="42">
        <v>0</v>
      </c>
      <c r="CM153" s="14">
        <v>0</v>
      </c>
      <c r="CN153" s="4">
        <f t="shared" si="445"/>
        <v>0</v>
      </c>
      <c r="CO153" s="42">
        <v>0</v>
      </c>
      <c r="CP153" s="14">
        <v>0</v>
      </c>
      <c r="CQ153" s="4">
        <v>0</v>
      </c>
      <c r="CR153" s="42">
        <v>0</v>
      </c>
      <c r="CS153" s="14">
        <v>0</v>
      </c>
      <c r="CT153" s="4">
        <v>0</v>
      </c>
      <c r="CU153" s="42">
        <v>0</v>
      </c>
      <c r="CV153" s="14">
        <v>0</v>
      </c>
      <c r="CW153" s="4">
        <v>0</v>
      </c>
      <c r="CX153" s="42">
        <v>0</v>
      </c>
      <c r="CY153" s="14">
        <v>0</v>
      </c>
      <c r="CZ153" s="4">
        <v>0</v>
      </c>
      <c r="DA153" s="42">
        <v>0</v>
      </c>
      <c r="DB153" s="14">
        <v>0</v>
      </c>
      <c r="DC153" s="4">
        <v>0</v>
      </c>
      <c r="DD153" s="42">
        <v>0</v>
      </c>
      <c r="DE153" s="14">
        <v>0</v>
      </c>
      <c r="DF153" s="4">
        <v>0</v>
      </c>
      <c r="DG153" s="7">
        <f t="shared" si="381"/>
        <v>13343.66</v>
      </c>
      <c r="DH153" s="15">
        <f t="shared" si="382"/>
        <v>57925.06</v>
      </c>
    </row>
    <row r="154" spans="1:200" x14ac:dyDescent="0.3">
      <c r="A154" s="46">
        <v>2015</v>
      </c>
      <c r="B154" s="47" t="s">
        <v>10</v>
      </c>
      <c r="C154" s="42">
        <v>60746.93</v>
      </c>
      <c r="D154" s="14">
        <v>262338.21999999997</v>
      </c>
      <c r="E154" s="4">
        <f t="shared" si="446"/>
        <v>4318.5428465273881</v>
      </c>
      <c r="F154" s="42">
        <v>0</v>
      </c>
      <c r="G154" s="14">
        <v>0</v>
      </c>
      <c r="H154" s="4">
        <v>0</v>
      </c>
      <c r="I154" s="42">
        <v>0</v>
      </c>
      <c r="J154" s="14">
        <v>0</v>
      </c>
      <c r="K154" s="4">
        <f t="shared" si="441"/>
        <v>0</v>
      </c>
      <c r="L154" s="42">
        <v>0</v>
      </c>
      <c r="M154" s="14">
        <v>0</v>
      </c>
      <c r="N154" s="4">
        <v>0</v>
      </c>
      <c r="O154" s="42">
        <v>0</v>
      </c>
      <c r="P154" s="14">
        <v>0</v>
      </c>
      <c r="Q154" s="4">
        <v>0</v>
      </c>
      <c r="R154" s="42">
        <v>0</v>
      </c>
      <c r="S154" s="14">
        <v>0</v>
      </c>
      <c r="T154" s="4">
        <v>0</v>
      </c>
      <c r="U154" s="42">
        <v>0</v>
      </c>
      <c r="V154" s="14">
        <v>0</v>
      </c>
      <c r="W154" s="4">
        <v>0</v>
      </c>
      <c r="X154" s="42">
        <v>0</v>
      </c>
      <c r="Y154" s="14">
        <v>0</v>
      </c>
      <c r="Z154" s="4">
        <v>0</v>
      </c>
      <c r="AA154" s="42"/>
      <c r="AB154" s="14"/>
      <c r="AC154" s="4"/>
      <c r="AD154" s="42">
        <v>0</v>
      </c>
      <c r="AE154" s="14">
        <v>0</v>
      </c>
      <c r="AF154" s="4">
        <v>0</v>
      </c>
      <c r="AG154" s="42">
        <v>26</v>
      </c>
      <c r="AH154" s="14">
        <v>251.22</v>
      </c>
      <c r="AI154" s="4">
        <f t="shared" si="448"/>
        <v>9662.3076923076915</v>
      </c>
      <c r="AJ154" s="42">
        <v>0</v>
      </c>
      <c r="AK154" s="14">
        <v>0</v>
      </c>
      <c r="AL154" s="4">
        <v>0</v>
      </c>
      <c r="AM154" s="42">
        <v>0</v>
      </c>
      <c r="AN154" s="14">
        <v>0</v>
      </c>
      <c r="AO154" s="4">
        <v>0</v>
      </c>
      <c r="AP154" s="42"/>
      <c r="AQ154" s="14"/>
      <c r="AR154" s="4"/>
      <c r="AS154" s="42">
        <v>0</v>
      </c>
      <c r="AT154" s="14">
        <v>0</v>
      </c>
      <c r="AU154" s="4">
        <v>0</v>
      </c>
      <c r="AV154" s="42">
        <v>0</v>
      </c>
      <c r="AW154" s="14">
        <v>0</v>
      </c>
      <c r="AX154" s="4">
        <v>0</v>
      </c>
      <c r="AY154" s="42"/>
      <c r="AZ154" s="14"/>
      <c r="BA154" s="4"/>
      <c r="BB154" s="42">
        <v>0</v>
      </c>
      <c r="BC154" s="14">
        <v>0</v>
      </c>
      <c r="BD154" s="4">
        <f t="shared" si="442"/>
        <v>0</v>
      </c>
      <c r="BE154" s="42">
        <v>0</v>
      </c>
      <c r="BF154" s="14">
        <v>0</v>
      </c>
      <c r="BG154" s="4">
        <v>0</v>
      </c>
      <c r="BH154" s="42">
        <v>0</v>
      </c>
      <c r="BI154" s="14">
        <v>0</v>
      </c>
      <c r="BJ154" s="4">
        <v>0</v>
      </c>
      <c r="BK154" s="42">
        <v>0</v>
      </c>
      <c r="BL154" s="14">
        <v>0</v>
      </c>
      <c r="BM154" s="4">
        <f t="shared" si="443"/>
        <v>0</v>
      </c>
      <c r="BN154" s="42">
        <v>0</v>
      </c>
      <c r="BO154" s="14">
        <v>0</v>
      </c>
      <c r="BP154" s="4">
        <v>0</v>
      </c>
      <c r="BQ154" s="42">
        <v>0</v>
      </c>
      <c r="BR154" s="14">
        <v>0</v>
      </c>
      <c r="BS154" s="4">
        <v>0</v>
      </c>
      <c r="BT154" s="42">
        <v>0</v>
      </c>
      <c r="BU154" s="14">
        <v>0</v>
      </c>
      <c r="BV154" s="4">
        <v>0</v>
      </c>
      <c r="BW154" s="42">
        <v>0</v>
      </c>
      <c r="BX154" s="14">
        <v>0</v>
      </c>
      <c r="BY154" s="4">
        <v>0</v>
      </c>
      <c r="BZ154" s="42"/>
      <c r="CA154" s="14"/>
      <c r="CB154" s="4"/>
      <c r="CC154" s="42">
        <v>0</v>
      </c>
      <c r="CD154" s="14">
        <v>0</v>
      </c>
      <c r="CE154" s="4">
        <v>0</v>
      </c>
      <c r="CF154" s="42">
        <v>0</v>
      </c>
      <c r="CG154" s="14">
        <v>0</v>
      </c>
      <c r="CH154" s="4">
        <f t="shared" si="444"/>
        <v>0</v>
      </c>
      <c r="CI154" s="42">
        <v>0</v>
      </c>
      <c r="CJ154" s="14">
        <v>0</v>
      </c>
      <c r="CK154" s="4">
        <v>0</v>
      </c>
      <c r="CL154" s="42">
        <v>0</v>
      </c>
      <c r="CM154" s="14">
        <v>0</v>
      </c>
      <c r="CN154" s="4">
        <f t="shared" si="445"/>
        <v>0</v>
      </c>
      <c r="CO154" s="42">
        <v>0</v>
      </c>
      <c r="CP154" s="14">
        <v>0</v>
      </c>
      <c r="CQ154" s="4">
        <v>0</v>
      </c>
      <c r="CR154" s="42">
        <v>0</v>
      </c>
      <c r="CS154" s="14">
        <v>0</v>
      </c>
      <c r="CT154" s="4">
        <v>0</v>
      </c>
      <c r="CU154" s="42">
        <v>0</v>
      </c>
      <c r="CV154" s="14">
        <v>0</v>
      </c>
      <c r="CW154" s="4">
        <v>0</v>
      </c>
      <c r="CX154" s="42">
        <v>0</v>
      </c>
      <c r="CY154" s="14">
        <v>0</v>
      </c>
      <c r="CZ154" s="4">
        <v>0</v>
      </c>
      <c r="DA154" s="42">
        <v>2.4E-2</v>
      </c>
      <c r="DB154" s="14">
        <v>0.05</v>
      </c>
      <c r="DC154" s="4">
        <f t="shared" ref="DC154" si="451">DB154/DA154*1000</f>
        <v>2083.3333333333335</v>
      </c>
      <c r="DD154" s="42">
        <v>0</v>
      </c>
      <c r="DE154" s="14">
        <v>0</v>
      </c>
      <c r="DF154" s="4">
        <v>0</v>
      </c>
      <c r="DG154" s="7">
        <f t="shared" si="381"/>
        <v>60772.953999999998</v>
      </c>
      <c r="DH154" s="15">
        <f t="shared" si="382"/>
        <v>262589.48999999993</v>
      </c>
    </row>
    <row r="155" spans="1:200" x14ac:dyDescent="0.3">
      <c r="A155" s="46">
        <v>2015</v>
      </c>
      <c r="B155" s="47" t="s">
        <v>11</v>
      </c>
      <c r="C155" s="7">
        <v>39516.699999999997</v>
      </c>
      <c r="D155" s="13">
        <v>178923.22</v>
      </c>
      <c r="E155" s="4">
        <f t="shared" si="446"/>
        <v>4527.7874923766412</v>
      </c>
      <c r="F155" s="42">
        <v>0</v>
      </c>
      <c r="G155" s="14">
        <v>0</v>
      </c>
      <c r="H155" s="4">
        <v>0</v>
      </c>
      <c r="I155" s="42">
        <v>0</v>
      </c>
      <c r="J155" s="14">
        <v>0</v>
      </c>
      <c r="K155" s="4">
        <f t="shared" si="441"/>
        <v>0</v>
      </c>
      <c r="L155" s="42">
        <v>26.25</v>
      </c>
      <c r="M155" s="14">
        <v>263.51</v>
      </c>
      <c r="N155" s="4">
        <f t="shared" si="449"/>
        <v>10038.476190476191</v>
      </c>
      <c r="O155" s="42">
        <v>0</v>
      </c>
      <c r="P155" s="14">
        <v>0</v>
      </c>
      <c r="Q155" s="4">
        <v>0</v>
      </c>
      <c r="R155" s="42">
        <v>0</v>
      </c>
      <c r="S155" s="14">
        <v>0</v>
      </c>
      <c r="T155" s="4">
        <v>0</v>
      </c>
      <c r="U155" s="42">
        <v>0</v>
      </c>
      <c r="V155" s="14">
        <v>0</v>
      </c>
      <c r="W155" s="4">
        <v>0</v>
      </c>
      <c r="X155" s="42">
        <v>0</v>
      </c>
      <c r="Y155" s="14">
        <v>0</v>
      </c>
      <c r="Z155" s="4">
        <v>0</v>
      </c>
      <c r="AA155" s="42"/>
      <c r="AB155" s="14"/>
      <c r="AC155" s="4"/>
      <c r="AD155" s="42">
        <v>0</v>
      </c>
      <c r="AE155" s="14">
        <v>0</v>
      </c>
      <c r="AF155" s="4">
        <v>0</v>
      </c>
      <c r="AG155" s="7">
        <v>10</v>
      </c>
      <c r="AH155" s="13">
        <v>100.49</v>
      </c>
      <c r="AI155" s="4">
        <f t="shared" si="448"/>
        <v>10049</v>
      </c>
      <c r="AJ155" s="42">
        <v>0</v>
      </c>
      <c r="AK155" s="14">
        <v>0</v>
      </c>
      <c r="AL155" s="4">
        <v>0</v>
      </c>
      <c r="AM155" s="42">
        <v>0</v>
      </c>
      <c r="AN155" s="14">
        <v>0</v>
      </c>
      <c r="AO155" s="4">
        <v>0</v>
      </c>
      <c r="AP155" s="42"/>
      <c r="AQ155" s="14"/>
      <c r="AR155" s="4"/>
      <c r="AS155" s="42">
        <v>0</v>
      </c>
      <c r="AT155" s="14">
        <v>0</v>
      </c>
      <c r="AU155" s="4">
        <v>0</v>
      </c>
      <c r="AV155" s="42">
        <v>0</v>
      </c>
      <c r="AW155" s="14">
        <v>0</v>
      </c>
      <c r="AX155" s="4">
        <v>0</v>
      </c>
      <c r="AY155" s="42"/>
      <c r="AZ155" s="14"/>
      <c r="BA155" s="4"/>
      <c r="BB155" s="42">
        <v>0</v>
      </c>
      <c r="BC155" s="14">
        <v>0</v>
      </c>
      <c r="BD155" s="4">
        <f t="shared" si="442"/>
        <v>0</v>
      </c>
      <c r="BE155" s="42">
        <v>0</v>
      </c>
      <c r="BF155" s="14">
        <v>0</v>
      </c>
      <c r="BG155" s="4">
        <v>0</v>
      </c>
      <c r="BH155" s="42">
        <v>0</v>
      </c>
      <c r="BI155" s="14">
        <v>0</v>
      </c>
      <c r="BJ155" s="4">
        <v>0</v>
      </c>
      <c r="BK155" s="42">
        <v>0</v>
      </c>
      <c r="BL155" s="14">
        <v>0</v>
      </c>
      <c r="BM155" s="4">
        <f t="shared" si="443"/>
        <v>0</v>
      </c>
      <c r="BN155" s="42">
        <v>0</v>
      </c>
      <c r="BO155" s="14">
        <v>0</v>
      </c>
      <c r="BP155" s="4">
        <v>0</v>
      </c>
      <c r="BQ155" s="42">
        <v>0</v>
      </c>
      <c r="BR155" s="14">
        <v>0</v>
      </c>
      <c r="BS155" s="4">
        <v>0</v>
      </c>
      <c r="BT155" s="42">
        <v>0</v>
      </c>
      <c r="BU155" s="14">
        <v>0</v>
      </c>
      <c r="BV155" s="4">
        <v>0</v>
      </c>
      <c r="BW155" s="42">
        <v>0</v>
      </c>
      <c r="BX155" s="14">
        <v>0</v>
      </c>
      <c r="BY155" s="4">
        <v>0</v>
      </c>
      <c r="BZ155" s="42"/>
      <c r="CA155" s="14"/>
      <c r="CB155" s="4"/>
      <c r="CC155" s="42">
        <v>0</v>
      </c>
      <c r="CD155" s="14">
        <v>0</v>
      </c>
      <c r="CE155" s="4">
        <v>0</v>
      </c>
      <c r="CF155" s="42">
        <v>0</v>
      </c>
      <c r="CG155" s="14">
        <v>0</v>
      </c>
      <c r="CH155" s="4">
        <f t="shared" si="444"/>
        <v>0</v>
      </c>
      <c r="CI155" s="42">
        <v>0</v>
      </c>
      <c r="CJ155" s="14">
        <v>0</v>
      </c>
      <c r="CK155" s="4">
        <v>0</v>
      </c>
      <c r="CL155" s="42">
        <v>0</v>
      </c>
      <c r="CM155" s="14">
        <v>0</v>
      </c>
      <c r="CN155" s="4">
        <f t="shared" si="445"/>
        <v>0</v>
      </c>
      <c r="CO155" s="42">
        <v>0</v>
      </c>
      <c r="CP155" s="14">
        <v>0</v>
      </c>
      <c r="CQ155" s="4">
        <v>0</v>
      </c>
      <c r="CR155" s="42">
        <v>0</v>
      </c>
      <c r="CS155" s="14">
        <v>0</v>
      </c>
      <c r="CT155" s="4">
        <v>0</v>
      </c>
      <c r="CU155" s="42">
        <v>0</v>
      </c>
      <c r="CV155" s="14">
        <v>0</v>
      </c>
      <c r="CW155" s="4">
        <v>0</v>
      </c>
      <c r="CX155" s="42">
        <v>0</v>
      </c>
      <c r="CY155" s="14">
        <v>0</v>
      </c>
      <c r="CZ155" s="4">
        <v>0</v>
      </c>
      <c r="DA155" s="42">
        <v>0</v>
      </c>
      <c r="DB155" s="14">
        <v>0</v>
      </c>
      <c r="DC155" s="4">
        <v>0</v>
      </c>
      <c r="DD155" s="42">
        <v>0</v>
      </c>
      <c r="DE155" s="14">
        <v>0</v>
      </c>
      <c r="DF155" s="4">
        <v>0</v>
      </c>
      <c r="DG155" s="7">
        <f t="shared" si="381"/>
        <v>39552.949999999997</v>
      </c>
      <c r="DH155" s="15">
        <f t="shared" si="382"/>
        <v>179287.22</v>
      </c>
    </row>
    <row r="156" spans="1:200" x14ac:dyDescent="0.3">
      <c r="A156" s="46">
        <v>2015</v>
      </c>
      <c r="B156" s="47" t="s">
        <v>12</v>
      </c>
      <c r="C156" s="7">
        <v>46513</v>
      </c>
      <c r="D156" s="13">
        <v>223445.08</v>
      </c>
      <c r="E156" s="4">
        <f t="shared" si="446"/>
        <v>4803.9275041386272</v>
      </c>
      <c r="F156" s="7">
        <v>0</v>
      </c>
      <c r="G156" s="13">
        <v>0</v>
      </c>
      <c r="H156" s="4">
        <v>0</v>
      </c>
      <c r="I156" s="7">
        <v>0</v>
      </c>
      <c r="J156" s="13">
        <v>0</v>
      </c>
      <c r="K156" s="4">
        <f t="shared" si="441"/>
        <v>0</v>
      </c>
      <c r="L156" s="7">
        <v>0</v>
      </c>
      <c r="M156" s="13">
        <v>0</v>
      </c>
      <c r="N156" s="4">
        <v>0</v>
      </c>
      <c r="O156" s="7">
        <v>0</v>
      </c>
      <c r="P156" s="13">
        <v>0</v>
      </c>
      <c r="Q156" s="4">
        <v>0</v>
      </c>
      <c r="R156" s="7">
        <v>0</v>
      </c>
      <c r="S156" s="13">
        <v>0</v>
      </c>
      <c r="T156" s="4">
        <v>0</v>
      </c>
      <c r="U156" s="7">
        <v>0</v>
      </c>
      <c r="V156" s="13">
        <v>0</v>
      </c>
      <c r="W156" s="4">
        <v>0</v>
      </c>
      <c r="X156" s="7">
        <v>0</v>
      </c>
      <c r="Y156" s="13">
        <v>0</v>
      </c>
      <c r="Z156" s="4">
        <v>0</v>
      </c>
      <c r="AA156" s="7"/>
      <c r="AB156" s="13"/>
      <c r="AC156" s="4"/>
      <c r="AD156" s="7">
        <v>0</v>
      </c>
      <c r="AE156" s="13">
        <v>0</v>
      </c>
      <c r="AF156" s="4">
        <v>0</v>
      </c>
      <c r="AG156" s="7">
        <v>26.6</v>
      </c>
      <c r="AH156" s="13">
        <v>272.01</v>
      </c>
      <c r="AI156" s="4">
        <f t="shared" si="448"/>
        <v>10225.939849624059</v>
      </c>
      <c r="AJ156" s="7">
        <v>0</v>
      </c>
      <c r="AK156" s="13">
        <v>0</v>
      </c>
      <c r="AL156" s="4">
        <v>0</v>
      </c>
      <c r="AM156" s="7">
        <v>0</v>
      </c>
      <c r="AN156" s="13">
        <v>0</v>
      </c>
      <c r="AO156" s="4">
        <v>0</v>
      </c>
      <c r="AP156" s="7"/>
      <c r="AQ156" s="13"/>
      <c r="AR156" s="4"/>
      <c r="AS156" s="7">
        <v>0</v>
      </c>
      <c r="AT156" s="13">
        <v>0</v>
      </c>
      <c r="AU156" s="4">
        <v>0</v>
      </c>
      <c r="AV156" s="7">
        <v>0</v>
      </c>
      <c r="AW156" s="13">
        <v>0</v>
      </c>
      <c r="AX156" s="4">
        <v>0</v>
      </c>
      <c r="AY156" s="7"/>
      <c r="AZ156" s="13"/>
      <c r="BA156" s="4"/>
      <c r="BB156" s="7">
        <v>0</v>
      </c>
      <c r="BC156" s="13">
        <v>0</v>
      </c>
      <c r="BD156" s="4">
        <f t="shared" si="442"/>
        <v>0</v>
      </c>
      <c r="BE156" s="7">
        <v>0</v>
      </c>
      <c r="BF156" s="13">
        <v>0</v>
      </c>
      <c r="BG156" s="4">
        <v>0</v>
      </c>
      <c r="BH156" s="7">
        <v>0</v>
      </c>
      <c r="BI156" s="13">
        <v>0</v>
      </c>
      <c r="BJ156" s="4">
        <v>0</v>
      </c>
      <c r="BK156" s="7">
        <v>0</v>
      </c>
      <c r="BL156" s="13">
        <v>0</v>
      </c>
      <c r="BM156" s="4">
        <f t="shared" si="443"/>
        <v>0</v>
      </c>
      <c r="BN156" s="7">
        <v>0</v>
      </c>
      <c r="BO156" s="13">
        <v>0</v>
      </c>
      <c r="BP156" s="4">
        <v>0</v>
      </c>
      <c r="BQ156" s="7">
        <v>0</v>
      </c>
      <c r="BR156" s="13">
        <v>0</v>
      </c>
      <c r="BS156" s="4">
        <v>0</v>
      </c>
      <c r="BT156" s="7">
        <v>0</v>
      </c>
      <c r="BU156" s="13">
        <v>0</v>
      </c>
      <c r="BV156" s="4">
        <v>0</v>
      </c>
      <c r="BW156" s="7">
        <v>0</v>
      </c>
      <c r="BX156" s="13">
        <v>0</v>
      </c>
      <c r="BY156" s="4">
        <v>0</v>
      </c>
      <c r="BZ156" s="7"/>
      <c r="CA156" s="13"/>
      <c r="CB156" s="4"/>
      <c r="CC156" s="7">
        <v>0</v>
      </c>
      <c r="CD156" s="13">
        <v>0</v>
      </c>
      <c r="CE156" s="4">
        <v>0</v>
      </c>
      <c r="CF156" s="7">
        <v>0</v>
      </c>
      <c r="CG156" s="13">
        <v>0</v>
      </c>
      <c r="CH156" s="4">
        <f t="shared" si="444"/>
        <v>0</v>
      </c>
      <c r="CI156" s="7">
        <v>0</v>
      </c>
      <c r="CJ156" s="13">
        <v>0</v>
      </c>
      <c r="CK156" s="4">
        <v>0</v>
      </c>
      <c r="CL156" s="7">
        <v>0</v>
      </c>
      <c r="CM156" s="13">
        <v>0</v>
      </c>
      <c r="CN156" s="4">
        <f t="shared" si="445"/>
        <v>0</v>
      </c>
      <c r="CO156" s="7">
        <v>0</v>
      </c>
      <c r="CP156" s="13">
        <v>0</v>
      </c>
      <c r="CQ156" s="4">
        <v>0</v>
      </c>
      <c r="CR156" s="7">
        <v>0</v>
      </c>
      <c r="CS156" s="13">
        <v>0</v>
      </c>
      <c r="CT156" s="4">
        <v>0</v>
      </c>
      <c r="CU156" s="7">
        <v>0</v>
      </c>
      <c r="CV156" s="13">
        <v>0</v>
      </c>
      <c r="CW156" s="4">
        <v>0</v>
      </c>
      <c r="CX156" s="7">
        <v>0</v>
      </c>
      <c r="CY156" s="13">
        <v>0</v>
      </c>
      <c r="CZ156" s="4">
        <v>0</v>
      </c>
      <c r="DA156" s="7">
        <v>0</v>
      </c>
      <c r="DB156" s="13">
        <v>0</v>
      </c>
      <c r="DC156" s="4">
        <v>0</v>
      </c>
      <c r="DD156" s="7">
        <v>0</v>
      </c>
      <c r="DE156" s="13">
        <v>0</v>
      </c>
      <c r="DF156" s="4">
        <v>0</v>
      </c>
      <c r="DG156" s="7">
        <f t="shared" si="381"/>
        <v>46539.6</v>
      </c>
      <c r="DH156" s="15">
        <f t="shared" si="382"/>
        <v>223717.09</v>
      </c>
    </row>
    <row r="157" spans="1:200" x14ac:dyDescent="0.3">
      <c r="A157" s="46">
        <v>2015</v>
      </c>
      <c r="B157" s="47" t="s">
        <v>13</v>
      </c>
      <c r="C157" s="7">
        <v>37709.894999999997</v>
      </c>
      <c r="D157" s="13">
        <v>191168.31</v>
      </c>
      <c r="E157" s="4">
        <f t="shared" si="446"/>
        <v>5069.4468918568982</v>
      </c>
      <c r="F157" s="7">
        <v>0</v>
      </c>
      <c r="G157" s="13">
        <v>0</v>
      </c>
      <c r="H157" s="4">
        <v>0</v>
      </c>
      <c r="I157" s="7">
        <v>0</v>
      </c>
      <c r="J157" s="13">
        <v>0</v>
      </c>
      <c r="K157" s="4">
        <f t="shared" si="441"/>
        <v>0</v>
      </c>
      <c r="L157" s="7">
        <v>0</v>
      </c>
      <c r="M157" s="13">
        <v>0</v>
      </c>
      <c r="N157" s="4">
        <v>0</v>
      </c>
      <c r="O157" s="7">
        <v>0</v>
      </c>
      <c r="P157" s="13">
        <v>0</v>
      </c>
      <c r="Q157" s="4">
        <v>0</v>
      </c>
      <c r="R157" s="7">
        <v>0</v>
      </c>
      <c r="S157" s="13">
        <v>0</v>
      </c>
      <c r="T157" s="4">
        <v>0</v>
      </c>
      <c r="U157" s="7">
        <v>0</v>
      </c>
      <c r="V157" s="13">
        <v>0</v>
      </c>
      <c r="W157" s="4">
        <v>0</v>
      </c>
      <c r="X157" s="7">
        <v>0</v>
      </c>
      <c r="Y157" s="13">
        <v>0</v>
      </c>
      <c r="Z157" s="4">
        <v>0</v>
      </c>
      <c r="AA157" s="7"/>
      <c r="AB157" s="13"/>
      <c r="AC157" s="4"/>
      <c r="AD157" s="7">
        <v>0</v>
      </c>
      <c r="AE157" s="13">
        <v>0</v>
      </c>
      <c r="AF157" s="4">
        <v>0</v>
      </c>
      <c r="AG157" s="7">
        <v>10</v>
      </c>
      <c r="AH157" s="13">
        <v>115.3</v>
      </c>
      <c r="AI157" s="4">
        <f t="shared" si="448"/>
        <v>11530</v>
      </c>
      <c r="AJ157" s="7">
        <v>0</v>
      </c>
      <c r="AK157" s="13">
        <v>0</v>
      </c>
      <c r="AL157" s="4">
        <v>0</v>
      </c>
      <c r="AM157" s="7">
        <v>0</v>
      </c>
      <c r="AN157" s="13">
        <v>0</v>
      </c>
      <c r="AO157" s="4">
        <v>0</v>
      </c>
      <c r="AP157" s="7"/>
      <c r="AQ157" s="13"/>
      <c r="AR157" s="4"/>
      <c r="AS157" s="7">
        <v>0</v>
      </c>
      <c r="AT157" s="13">
        <v>0</v>
      </c>
      <c r="AU157" s="4">
        <v>0</v>
      </c>
      <c r="AV157" s="7">
        <v>0</v>
      </c>
      <c r="AW157" s="13">
        <v>0</v>
      </c>
      <c r="AX157" s="4">
        <v>0</v>
      </c>
      <c r="AY157" s="7"/>
      <c r="AZ157" s="13"/>
      <c r="BA157" s="4"/>
      <c r="BB157" s="7">
        <v>0</v>
      </c>
      <c r="BC157" s="13">
        <v>0</v>
      </c>
      <c r="BD157" s="4">
        <f t="shared" si="442"/>
        <v>0</v>
      </c>
      <c r="BE157" s="7">
        <v>0</v>
      </c>
      <c r="BF157" s="13">
        <v>0</v>
      </c>
      <c r="BG157" s="4">
        <v>0</v>
      </c>
      <c r="BH157" s="7">
        <v>0</v>
      </c>
      <c r="BI157" s="13">
        <v>0</v>
      </c>
      <c r="BJ157" s="4">
        <v>0</v>
      </c>
      <c r="BK157" s="7">
        <v>0</v>
      </c>
      <c r="BL157" s="13">
        <v>0</v>
      </c>
      <c r="BM157" s="4">
        <f t="shared" si="443"/>
        <v>0</v>
      </c>
      <c r="BN157" s="7">
        <v>0</v>
      </c>
      <c r="BO157" s="13">
        <v>0</v>
      </c>
      <c r="BP157" s="4">
        <v>0</v>
      </c>
      <c r="BQ157" s="7">
        <v>0</v>
      </c>
      <c r="BR157" s="13">
        <v>0</v>
      </c>
      <c r="BS157" s="4">
        <v>0</v>
      </c>
      <c r="BT157" s="7">
        <v>0</v>
      </c>
      <c r="BU157" s="13">
        <v>0</v>
      </c>
      <c r="BV157" s="4">
        <v>0</v>
      </c>
      <c r="BW157" s="7">
        <v>0</v>
      </c>
      <c r="BX157" s="13">
        <v>0</v>
      </c>
      <c r="BY157" s="4">
        <v>0</v>
      </c>
      <c r="BZ157" s="7"/>
      <c r="CA157" s="13"/>
      <c r="CB157" s="4"/>
      <c r="CC157" s="7">
        <v>0</v>
      </c>
      <c r="CD157" s="13">
        <v>0</v>
      </c>
      <c r="CE157" s="4">
        <v>0</v>
      </c>
      <c r="CF157" s="7">
        <v>0</v>
      </c>
      <c r="CG157" s="13">
        <v>0</v>
      </c>
      <c r="CH157" s="4">
        <f t="shared" si="444"/>
        <v>0</v>
      </c>
      <c r="CI157" s="7">
        <v>0</v>
      </c>
      <c r="CJ157" s="13">
        <v>0</v>
      </c>
      <c r="CK157" s="4">
        <v>0</v>
      </c>
      <c r="CL157" s="7">
        <v>0</v>
      </c>
      <c r="CM157" s="13">
        <v>0</v>
      </c>
      <c r="CN157" s="4">
        <f t="shared" si="445"/>
        <v>0</v>
      </c>
      <c r="CO157" s="7">
        <v>0</v>
      </c>
      <c r="CP157" s="13">
        <v>0</v>
      </c>
      <c r="CQ157" s="4">
        <v>0</v>
      </c>
      <c r="CR157" s="7">
        <v>0</v>
      </c>
      <c r="CS157" s="13">
        <v>0</v>
      </c>
      <c r="CT157" s="4">
        <v>0</v>
      </c>
      <c r="CU157" s="7">
        <v>0</v>
      </c>
      <c r="CV157" s="13">
        <v>0</v>
      </c>
      <c r="CW157" s="4">
        <v>0</v>
      </c>
      <c r="CX157" s="7">
        <v>0</v>
      </c>
      <c r="CY157" s="13">
        <v>0</v>
      </c>
      <c r="CZ157" s="4">
        <v>0</v>
      </c>
      <c r="DA157" s="7">
        <v>0</v>
      </c>
      <c r="DB157" s="13">
        <v>0</v>
      </c>
      <c r="DC157" s="4">
        <v>0</v>
      </c>
      <c r="DD157" s="7">
        <v>0</v>
      </c>
      <c r="DE157" s="13">
        <v>0</v>
      </c>
      <c r="DF157" s="4">
        <v>0</v>
      </c>
      <c r="DG157" s="7">
        <f t="shared" si="381"/>
        <v>37719.894999999997</v>
      </c>
      <c r="DH157" s="15">
        <f t="shared" si="382"/>
        <v>191283.61</v>
      </c>
    </row>
    <row r="158" spans="1:200" x14ac:dyDescent="0.3">
      <c r="A158" s="46">
        <v>2015</v>
      </c>
      <c r="B158" s="4" t="s">
        <v>14</v>
      </c>
      <c r="C158" s="7">
        <v>56407.815000000002</v>
      </c>
      <c r="D158" s="13">
        <v>277202.88</v>
      </c>
      <c r="E158" s="4">
        <f t="shared" si="446"/>
        <v>4914.2637416464368</v>
      </c>
      <c r="F158" s="7">
        <v>0</v>
      </c>
      <c r="G158" s="13">
        <v>0</v>
      </c>
      <c r="H158" s="4">
        <v>0</v>
      </c>
      <c r="I158" s="7">
        <v>0</v>
      </c>
      <c r="J158" s="13">
        <v>0</v>
      </c>
      <c r="K158" s="4">
        <f t="shared" si="441"/>
        <v>0</v>
      </c>
      <c r="L158" s="7">
        <v>0</v>
      </c>
      <c r="M158" s="13">
        <v>0</v>
      </c>
      <c r="N158" s="4">
        <v>0</v>
      </c>
      <c r="O158" s="7">
        <v>0</v>
      </c>
      <c r="P158" s="13">
        <v>0</v>
      </c>
      <c r="Q158" s="4">
        <v>0</v>
      </c>
      <c r="R158" s="7">
        <v>0</v>
      </c>
      <c r="S158" s="13">
        <v>0</v>
      </c>
      <c r="T158" s="4">
        <v>0</v>
      </c>
      <c r="U158" s="7">
        <v>0</v>
      </c>
      <c r="V158" s="13">
        <v>0</v>
      </c>
      <c r="W158" s="4">
        <v>0</v>
      </c>
      <c r="X158" s="7">
        <v>0</v>
      </c>
      <c r="Y158" s="13">
        <v>0</v>
      </c>
      <c r="Z158" s="4">
        <v>0</v>
      </c>
      <c r="AA158" s="7"/>
      <c r="AB158" s="13"/>
      <c r="AC158" s="4"/>
      <c r="AD158" s="7">
        <v>0</v>
      </c>
      <c r="AE158" s="13">
        <v>0</v>
      </c>
      <c r="AF158" s="4">
        <v>0</v>
      </c>
      <c r="AG158" s="7">
        <v>56.27</v>
      </c>
      <c r="AH158" s="13">
        <v>590.80999999999995</v>
      </c>
      <c r="AI158" s="4">
        <f t="shared" si="448"/>
        <v>10499.555713524078</v>
      </c>
      <c r="AJ158" s="7">
        <v>0</v>
      </c>
      <c r="AK158" s="13">
        <v>0</v>
      </c>
      <c r="AL158" s="4">
        <v>0</v>
      </c>
      <c r="AM158" s="7">
        <v>0</v>
      </c>
      <c r="AN158" s="13">
        <v>0</v>
      </c>
      <c r="AO158" s="4">
        <v>0</v>
      </c>
      <c r="AP158" s="7"/>
      <c r="AQ158" s="13"/>
      <c r="AR158" s="4"/>
      <c r="AS158" s="7">
        <v>0</v>
      </c>
      <c r="AT158" s="13">
        <v>0</v>
      </c>
      <c r="AU158" s="4">
        <v>0</v>
      </c>
      <c r="AV158" s="7">
        <v>0</v>
      </c>
      <c r="AW158" s="13">
        <v>0</v>
      </c>
      <c r="AX158" s="4">
        <v>0</v>
      </c>
      <c r="AY158" s="7"/>
      <c r="AZ158" s="13"/>
      <c r="BA158" s="4"/>
      <c r="BB158" s="7">
        <v>0</v>
      </c>
      <c r="BC158" s="13">
        <v>0</v>
      </c>
      <c r="BD158" s="4">
        <f t="shared" si="442"/>
        <v>0</v>
      </c>
      <c r="BE158" s="7">
        <v>0</v>
      </c>
      <c r="BF158" s="13">
        <v>0</v>
      </c>
      <c r="BG158" s="4">
        <v>0</v>
      </c>
      <c r="BH158" s="7">
        <v>0</v>
      </c>
      <c r="BI158" s="13">
        <v>0</v>
      </c>
      <c r="BJ158" s="4">
        <v>0</v>
      </c>
      <c r="BK158" s="7">
        <v>0</v>
      </c>
      <c r="BL158" s="13">
        <v>0</v>
      </c>
      <c r="BM158" s="4">
        <f t="shared" si="443"/>
        <v>0</v>
      </c>
      <c r="BN158" s="7">
        <v>0</v>
      </c>
      <c r="BO158" s="13">
        <v>0</v>
      </c>
      <c r="BP158" s="4">
        <v>0</v>
      </c>
      <c r="BQ158" s="7">
        <v>0</v>
      </c>
      <c r="BR158" s="13">
        <v>0</v>
      </c>
      <c r="BS158" s="4">
        <v>0</v>
      </c>
      <c r="BT158" s="7">
        <v>0</v>
      </c>
      <c r="BU158" s="13">
        <v>0</v>
      </c>
      <c r="BV158" s="4">
        <v>0</v>
      </c>
      <c r="BW158" s="7">
        <v>0</v>
      </c>
      <c r="BX158" s="13">
        <v>0</v>
      </c>
      <c r="BY158" s="4">
        <v>0</v>
      </c>
      <c r="BZ158" s="7"/>
      <c r="CA158" s="13"/>
      <c r="CB158" s="4"/>
      <c r="CC158" s="7">
        <v>0</v>
      </c>
      <c r="CD158" s="13">
        <v>0</v>
      </c>
      <c r="CE158" s="4">
        <v>0</v>
      </c>
      <c r="CF158" s="7">
        <v>0</v>
      </c>
      <c r="CG158" s="13">
        <v>0</v>
      </c>
      <c r="CH158" s="4">
        <f t="shared" si="444"/>
        <v>0</v>
      </c>
      <c r="CI158" s="7">
        <v>0</v>
      </c>
      <c r="CJ158" s="13">
        <v>0</v>
      </c>
      <c r="CK158" s="4">
        <v>0</v>
      </c>
      <c r="CL158" s="7">
        <v>0</v>
      </c>
      <c r="CM158" s="13">
        <v>0</v>
      </c>
      <c r="CN158" s="4">
        <f t="shared" si="445"/>
        <v>0</v>
      </c>
      <c r="CO158" s="7">
        <v>0</v>
      </c>
      <c r="CP158" s="13">
        <v>0</v>
      </c>
      <c r="CQ158" s="4">
        <v>0</v>
      </c>
      <c r="CR158" s="7">
        <v>0</v>
      </c>
      <c r="CS158" s="13">
        <v>0</v>
      </c>
      <c r="CT158" s="4">
        <v>0</v>
      </c>
      <c r="CU158" s="7">
        <v>0</v>
      </c>
      <c r="CV158" s="13">
        <v>0</v>
      </c>
      <c r="CW158" s="4">
        <v>0</v>
      </c>
      <c r="CX158" s="7">
        <v>0</v>
      </c>
      <c r="CY158" s="13">
        <v>0</v>
      </c>
      <c r="CZ158" s="4">
        <v>0</v>
      </c>
      <c r="DA158" s="7">
        <v>0</v>
      </c>
      <c r="DB158" s="13">
        <v>0</v>
      </c>
      <c r="DC158" s="4">
        <v>0</v>
      </c>
      <c r="DD158" s="7">
        <v>0</v>
      </c>
      <c r="DE158" s="13">
        <v>0</v>
      </c>
      <c r="DF158" s="4">
        <v>0</v>
      </c>
      <c r="DG158" s="7">
        <f t="shared" si="381"/>
        <v>56464.084999999999</v>
      </c>
      <c r="DH158" s="15">
        <f t="shared" si="382"/>
        <v>277793.69</v>
      </c>
    </row>
    <row r="159" spans="1:200" x14ac:dyDescent="0.3">
      <c r="A159" s="46">
        <v>2015</v>
      </c>
      <c r="B159" s="47" t="s">
        <v>15</v>
      </c>
      <c r="C159" s="7">
        <v>28056.22</v>
      </c>
      <c r="D159" s="13">
        <v>134485.89000000001</v>
      </c>
      <c r="E159" s="4">
        <f t="shared" si="446"/>
        <v>4793.4429513312916</v>
      </c>
      <c r="F159" s="7">
        <v>0</v>
      </c>
      <c r="G159" s="13">
        <v>0</v>
      </c>
      <c r="H159" s="4">
        <v>0</v>
      </c>
      <c r="I159" s="7">
        <v>0</v>
      </c>
      <c r="J159" s="13">
        <v>0</v>
      </c>
      <c r="K159" s="4">
        <f t="shared" si="441"/>
        <v>0</v>
      </c>
      <c r="L159" s="7">
        <v>0</v>
      </c>
      <c r="M159" s="13">
        <v>0</v>
      </c>
      <c r="N159" s="4">
        <v>0</v>
      </c>
      <c r="O159" s="7">
        <v>0</v>
      </c>
      <c r="P159" s="13">
        <v>0</v>
      </c>
      <c r="Q159" s="4">
        <v>0</v>
      </c>
      <c r="R159" s="7">
        <v>0</v>
      </c>
      <c r="S159" s="13">
        <v>0</v>
      </c>
      <c r="T159" s="4">
        <v>0</v>
      </c>
      <c r="U159" s="7">
        <v>0</v>
      </c>
      <c r="V159" s="13">
        <v>0</v>
      </c>
      <c r="W159" s="4">
        <v>0</v>
      </c>
      <c r="X159" s="7">
        <v>0</v>
      </c>
      <c r="Y159" s="13">
        <v>0</v>
      </c>
      <c r="Z159" s="4">
        <v>0</v>
      </c>
      <c r="AA159" s="7"/>
      <c r="AB159" s="13"/>
      <c r="AC159" s="4"/>
      <c r="AD159" s="7">
        <v>0</v>
      </c>
      <c r="AE159" s="13">
        <v>0</v>
      </c>
      <c r="AF159" s="4">
        <v>0</v>
      </c>
      <c r="AG159" s="7">
        <v>0</v>
      </c>
      <c r="AH159" s="13">
        <v>0</v>
      </c>
      <c r="AI159" s="4">
        <v>0</v>
      </c>
      <c r="AJ159" s="7">
        <v>0</v>
      </c>
      <c r="AK159" s="13">
        <v>0</v>
      </c>
      <c r="AL159" s="4">
        <v>0</v>
      </c>
      <c r="AM159" s="7">
        <v>0</v>
      </c>
      <c r="AN159" s="13">
        <v>0</v>
      </c>
      <c r="AO159" s="4">
        <v>0</v>
      </c>
      <c r="AP159" s="7"/>
      <c r="AQ159" s="13"/>
      <c r="AR159" s="4"/>
      <c r="AS159" s="7">
        <v>0</v>
      </c>
      <c r="AT159" s="13">
        <v>0</v>
      </c>
      <c r="AU159" s="4">
        <v>0</v>
      </c>
      <c r="AV159" s="7">
        <v>0</v>
      </c>
      <c r="AW159" s="13">
        <v>0</v>
      </c>
      <c r="AX159" s="4">
        <v>0</v>
      </c>
      <c r="AY159" s="7"/>
      <c r="AZ159" s="13"/>
      <c r="BA159" s="4"/>
      <c r="BB159" s="7">
        <v>0</v>
      </c>
      <c r="BC159" s="13">
        <v>0</v>
      </c>
      <c r="BD159" s="4">
        <f t="shared" si="442"/>
        <v>0</v>
      </c>
      <c r="BE159" s="7">
        <v>0</v>
      </c>
      <c r="BF159" s="13">
        <v>0</v>
      </c>
      <c r="BG159" s="4">
        <v>0</v>
      </c>
      <c r="BH159" s="7">
        <v>0</v>
      </c>
      <c r="BI159" s="13">
        <v>0</v>
      </c>
      <c r="BJ159" s="4">
        <v>0</v>
      </c>
      <c r="BK159" s="7">
        <v>0</v>
      </c>
      <c r="BL159" s="13">
        <v>0</v>
      </c>
      <c r="BM159" s="4">
        <f t="shared" si="443"/>
        <v>0</v>
      </c>
      <c r="BN159" s="7">
        <v>0</v>
      </c>
      <c r="BO159" s="13">
        <v>0</v>
      </c>
      <c r="BP159" s="4">
        <v>0</v>
      </c>
      <c r="BQ159" s="7">
        <v>0</v>
      </c>
      <c r="BR159" s="13">
        <v>0</v>
      </c>
      <c r="BS159" s="4">
        <v>0</v>
      </c>
      <c r="BT159" s="7">
        <v>0</v>
      </c>
      <c r="BU159" s="13">
        <v>0</v>
      </c>
      <c r="BV159" s="4">
        <v>0</v>
      </c>
      <c r="BW159" s="7">
        <v>0</v>
      </c>
      <c r="BX159" s="13">
        <v>0</v>
      </c>
      <c r="BY159" s="4">
        <v>0</v>
      </c>
      <c r="BZ159" s="7"/>
      <c r="CA159" s="13"/>
      <c r="CB159" s="4"/>
      <c r="CC159" s="7">
        <v>0</v>
      </c>
      <c r="CD159" s="13">
        <v>0</v>
      </c>
      <c r="CE159" s="4">
        <v>0</v>
      </c>
      <c r="CF159" s="7">
        <v>0</v>
      </c>
      <c r="CG159" s="13">
        <v>0</v>
      </c>
      <c r="CH159" s="4">
        <f t="shared" si="444"/>
        <v>0</v>
      </c>
      <c r="CI159" s="7">
        <v>0</v>
      </c>
      <c r="CJ159" s="13">
        <v>0</v>
      </c>
      <c r="CK159" s="4">
        <v>0</v>
      </c>
      <c r="CL159" s="7">
        <v>0</v>
      </c>
      <c r="CM159" s="13">
        <v>0</v>
      </c>
      <c r="CN159" s="4">
        <f t="shared" si="445"/>
        <v>0</v>
      </c>
      <c r="CO159" s="7">
        <v>0</v>
      </c>
      <c r="CP159" s="13">
        <v>0</v>
      </c>
      <c r="CQ159" s="4">
        <v>0</v>
      </c>
      <c r="CR159" s="7">
        <v>0</v>
      </c>
      <c r="CS159" s="13">
        <v>0</v>
      </c>
      <c r="CT159" s="4">
        <v>0</v>
      </c>
      <c r="CU159" s="7">
        <v>0</v>
      </c>
      <c r="CV159" s="13">
        <v>0</v>
      </c>
      <c r="CW159" s="4">
        <v>0</v>
      </c>
      <c r="CX159" s="7">
        <v>0</v>
      </c>
      <c r="CY159" s="13">
        <v>0</v>
      </c>
      <c r="CZ159" s="4">
        <v>0</v>
      </c>
      <c r="DA159" s="7">
        <v>0</v>
      </c>
      <c r="DB159" s="13">
        <v>0</v>
      </c>
      <c r="DC159" s="4">
        <v>0</v>
      </c>
      <c r="DD159" s="7">
        <v>0</v>
      </c>
      <c r="DE159" s="13">
        <v>0</v>
      </c>
      <c r="DF159" s="4">
        <v>0</v>
      </c>
      <c r="DG159" s="7">
        <f t="shared" si="381"/>
        <v>28056.22</v>
      </c>
      <c r="DH159" s="15">
        <f t="shared" si="382"/>
        <v>134485.89000000001</v>
      </c>
    </row>
    <row r="160" spans="1:200" x14ac:dyDescent="0.3">
      <c r="A160" s="46">
        <v>2015</v>
      </c>
      <c r="B160" s="47" t="s">
        <v>16</v>
      </c>
      <c r="C160" s="7">
        <v>37081.800000000003</v>
      </c>
      <c r="D160" s="13">
        <v>173938.9</v>
      </c>
      <c r="E160" s="4">
        <f t="shared" si="446"/>
        <v>4690.6811427708462</v>
      </c>
      <c r="F160" s="7">
        <v>0</v>
      </c>
      <c r="G160" s="13">
        <v>0</v>
      </c>
      <c r="H160" s="4">
        <v>0</v>
      </c>
      <c r="I160" s="7">
        <v>0</v>
      </c>
      <c r="J160" s="13">
        <v>0</v>
      </c>
      <c r="K160" s="4">
        <f t="shared" si="441"/>
        <v>0</v>
      </c>
      <c r="L160" s="7">
        <v>0</v>
      </c>
      <c r="M160" s="13">
        <v>0</v>
      </c>
      <c r="N160" s="4">
        <v>0</v>
      </c>
      <c r="O160" s="7">
        <v>0</v>
      </c>
      <c r="P160" s="13">
        <v>0</v>
      </c>
      <c r="Q160" s="4">
        <v>0</v>
      </c>
      <c r="R160" s="7">
        <v>0</v>
      </c>
      <c r="S160" s="13">
        <v>0</v>
      </c>
      <c r="T160" s="4">
        <v>0</v>
      </c>
      <c r="U160" s="7">
        <v>0</v>
      </c>
      <c r="V160" s="13">
        <v>0</v>
      </c>
      <c r="W160" s="4">
        <v>0</v>
      </c>
      <c r="X160" s="7">
        <v>0</v>
      </c>
      <c r="Y160" s="13">
        <v>0</v>
      </c>
      <c r="Z160" s="4">
        <v>0</v>
      </c>
      <c r="AA160" s="7"/>
      <c r="AB160" s="13"/>
      <c r="AC160" s="4"/>
      <c r="AD160" s="7">
        <v>0</v>
      </c>
      <c r="AE160" s="13">
        <v>0</v>
      </c>
      <c r="AF160" s="4">
        <v>0</v>
      </c>
      <c r="AG160" s="7">
        <v>0</v>
      </c>
      <c r="AH160" s="13">
        <v>0</v>
      </c>
      <c r="AI160" s="4">
        <v>0</v>
      </c>
      <c r="AJ160" s="7">
        <v>0</v>
      </c>
      <c r="AK160" s="13">
        <v>0</v>
      </c>
      <c r="AL160" s="4">
        <v>0</v>
      </c>
      <c r="AM160" s="7">
        <v>0</v>
      </c>
      <c r="AN160" s="13">
        <v>0</v>
      </c>
      <c r="AO160" s="4">
        <v>0</v>
      </c>
      <c r="AP160" s="7"/>
      <c r="AQ160" s="13"/>
      <c r="AR160" s="4"/>
      <c r="AS160" s="7">
        <v>0</v>
      </c>
      <c r="AT160" s="13">
        <v>0</v>
      </c>
      <c r="AU160" s="4">
        <v>0</v>
      </c>
      <c r="AV160" s="7">
        <v>0</v>
      </c>
      <c r="AW160" s="13">
        <v>0</v>
      </c>
      <c r="AX160" s="4">
        <v>0</v>
      </c>
      <c r="AY160" s="7"/>
      <c r="AZ160" s="13"/>
      <c r="BA160" s="4"/>
      <c r="BB160" s="7">
        <v>0</v>
      </c>
      <c r="BC160" s="13">
        <v>0</v>
      </c>
      <c r="BD160" s="4">
        <f t="shared" si="442"/>
        <v>0</v>
      </c>
      <c r="BE160" s="7">
        <v>0</v>
      </c>
      <c r="BF160" s="13">
        <v>0</v>
      </c>
      <c r="BG160" s="4">
        <v>0</v>
      </c>
      <c r="BH160" s="7">
        <v>0</v>
      </c>
      <c r="BI160" s="13">
        <v>0</v>
      </c>
      <c r="BJ160" s="4">
        <v>0</v>
      </c>
      <c r="BK160" s="7">
        <v>0</v>
      </c>
      <c r="BL160" s="13">
        <v>0</v>
      </c>
      <c r="BM160" s="4">
        <f t="shared" si="443"/>
        <v>0</v>
      </c>
      <c r="BN160" s="7">
        <v>0</v>
      </c>
      <c r="BO160" s="13">
        <v>0</v>
      </c>
      <c r="BP160" s="4">
        <v>0</v>
      </c>
      <c r="BQ160" s="7">
        <v>0</v>
      </c>
      <c r="BR160" s="13">
        <v>0</v>
      </c>
      <c r="BS160" s="4">
        <v>0</v>
      </c>
      <c r="BT160" s="7">
        <v>0</v>
      </c>
      <c r="BU160" s="13">
        <v>0</v>
      </c>
      <c r="BV160" s="4">
        <v>0</v>
      </c>
      <c r="BW160" s="7">
        <v>0</v>
      </c>
      <c r="BX160" s="13">
        <v>0</v>
      </c>
      <c r="BY160" s="4">
        <v>0</v>
      </c>
      <c r="BZ160" s="7"/>
      <c r="CA160" s="13"/>
      <c r="CB160" s="4"/>
      <c r="CC160" s="7">
        <v>0</v>
      </c>
      <c r="CD160" s="13">
        <v>0</v>
      </c>
      <c r="CE160" s="4">
        <v>0</v>
      </c>
      <c r="CF160" s="7">
        <v>0</v>
      </c>
      <c r="CG160" s="13">
        <v>0</v>
      </c>
      <c r="CH160" s="4">
        <f t="shared" si="444"/>
        <v>0</v>
      </c>
      <c r="CI160" s="7">
        <v>0</v>
      </c>
      <c r="CJ160" s="13">
        <v>0</v>
      </c>
      <c r="CK160" s="4">
        <v>0</v>
      </c>
      <c r="CL160" s="7">
        <v>0</v>
      </c>
      <c r="CM160" s="13">
        <v>0</v>
      </c>
      <c r="CN160" s="4">
        <f t="shared" si="445"/>
        <v>0</v>
      </c>
      <c r="CO160" s="7">
        <v>0</v>
      </c>
      <c r="CP160" s="13">
        <v>0</v>
      </c>
      <c r="CQ160" s="4">
        <v>0</v>
      </c>
      <c r="CR160" s="7">
        <v>0</v>
      </c>
      <c r="CS160" s="13">
        <v>0</v>
      </c>
      <c r="CT160" s="4">
        <v>0</v>
      </c>
      <c r="CU160" s="7">
        <v>0</v>
      </c>
      <c r="CV160" s="13">
        <v>0</v>
      </c>
      <c r="CW160" s="4">
        <v>0</v>
      </c>
      <c r="CX160" s="7">
        <v>0</v>
      </c>
      <c r="CY160" s="13">
        <v>0</v>
      </c>
      <c r="CZ160" s="4">
        <v>0</v>
      </c>
      <c r="DA160" s="7">
        <v>0</v>
      </c>
      <c r="DB160" s="13">
        <v>0</v>
      </c>
      <c r="DC160" s="4">
        <v>0</v>
      </c>
      <c r="DD160" s="7">
        <v>0</v>
      </c>
      <c r="DE160" s="13">
        <v>0</v>
      </c>
      <c r="DF160" s="4">
        <v>0</v>
      </c>
      <c r="DG160" s="7">
        <f t="shared" si="381"/>
        <v>37081.800000000003</v>
      </c>
      <c r="DH160" s="15">
        <f t="shared" si="382"/>
        <v>173938.9</v>
      </c>
    </row>
    <row r="161" spans="1:200" ht="15" thickBot="1" x14ac:dyDescent="0.35">
      <c r="A161" s="48"/>
      <c r="B161" s="49" t="s">
        <v>17</v>
      </c>
      <c r="C161" s="41">
        <f t="shared" ref="C161:D161" si="452">SUM(C149:C160)</f>
        <v>502817.29</v>
      </c>
      <c r="D161" s="31">
        <f t="shared" si="452"/>
        <v>2395610.04</v>
      </c>
      <c r="E161" s="32"/>
      <c r="F161" s="41">
        <f t="shared" ref="F161:G161" si="453">SUM(F149:F160)</f>
        <v>0</v>
      </c>
      <c r="G161" s="31">
        <f t="shared" si="453"/>
        <v>0</v>
      </c>
      <c r="H161" s="32"/>
      <c r="I161" s="41">
        <f t="shared" ref="I161:J161" si="454">SUM(I149:I160)</f>
        <v>0</v>
      </c>
      <c r="J161" s="31">
        <f t="shared" si="454"/>
        <v>0</v>
      </c>
      <c r="K161" s="32"/>
      <c r="L161" s="41">
        <f t="shared" ref="L161:M161" si="455">SUM(L149:L160)</f>
        <v>52.5</v>
      </c>
      <c r="M161" s="31">
        <f t="shared" si="455"/>
        <v>531.82999999999993</v>
      </c>
      <c r="N161" s="32"/>
      <c r="O161" s="41">
        <f t="shared" ref="O161:P161" si="456">SUM(O149:O160)</f>
        <v>0.5</v>
      </c>
      <c r="P161" s="31">
        <f t="shared" si="456"/>
        <v>8.11</v>
      </c>
      <c r="Q161" s="32"/>
      <c r="R161" s="41">
        <f t="shared" ref="R161:S161" si="457">SUM(R149:R160)</f>
        <v>0</v>
      </c>
      <c r="S161" s="31">
        <f t="shared" si="457"/>
        <v>0</v>
      </c>
      <c r="T161" s="32"/>
      <c r="U161" s="41">
        <f t="shared" ref="U161:V161" si="458">SUM(U149:U160)</f>
        <v>0</v>
      </c>
      <c r="V161" s="31">
        <f t="shared" si="458"/>
        <v>0</v>
      </c>
      <c r="W161" s="32"/>
      <c r="X161" s="41">
        <f t="shared" ref="X161:Y161" si="459">SUM(X149:X160)</f>
        <v>38.46</v>
      </c>
      <c r="Y161" s="31">
        <f t="shared" si="459"/>
        <v>243.45</v>
      </c>
      <c r="Z161" s="32"/>
      <c r="AA161" s="41"/>
      <c r="AB161" s="31"/>
      <c r="AC161" s="32"/>
      <c r="AD161" s="41">
        <f t="shared" ref="AD161:AE161" si="460">SUM(AD149:AD160)</f>
        <v>0</v>
      </c>
      <c r="AE161" s="31">
        <f t="shared" si="460"/>
        <v>0</v>
      </c>
      <c r="AF161" s="32"/>
      <c r="AG161" s="41">
        <f t="shared" ref="AG161:AH161" si="461">SUM(AG149:AG160)</f>
        <v>154.87</v>
      </c>
      <c r="AH161" s="31">
        <f t="shared" si="461"/>
        <v>1553.69</v>
      </c>
      <c r="AI161" s="32"/>
      <c r="AJ161" s="41">
        <f t="shared" ref="AJ161:AK161" si="462">SUM(AJ149:AJ160)</f>
        <v>0</v>
      </c>
      <c r="AK161" s="31">
        <f t="shared" si="462"/>
        <v>0</v>
      </c>
      <c r="AL161" s="32"/>
      <c r="AM161" s="41">
        <f t="shared" ref="AM161:AN161" si="463">SUM(AM149:AM160)</f>
        <v>0</v>
      </c>
      <c r="AN161" s="31">
        <f t="shared" si="463"/>
        <v>0</v>
      </c>
      <c r="AO161" s="32"/>
      <c r="AP161" s="41"/>
      <c r="AQ161" s="31"/>
      <c r="AR161" s="32"/>
      <c r="AS161" s="41">
        <f t="shared" ref="AS161:AT161" si="464">SUM(AS149:AS160)</f>
        <v>0</v>
      </c>
      <c r="AT161" s="31">
        <f t="shared" si="464"/>
        <v>0</v>
      </c>
      <c r="AU161" s="32"/>
      <c r="AV161" s="41">
        <f t="shared" ref="AV161:AW161" si="465">SUM(AV149:AV160)</f>
        <v>0</v>
      </c>
      <c r="AW161" s="31">
        <f t="shared" si="465"/>
        <v>0</v>
      </c>
      <c r="AX161" s="32"/>
      <c r="AY161" s="41"/>
      <c r="AZ161" s="31"/>
      <c r="BA161" s="32"/>
      <c r="BB161" s="41">
        <f t="shared" ref="BB161:BC161" si="466">SUM(BB149:BB160)</f>
        <v>0</v>
      </c>
      <c r="BC161" s="31">
        <f t="shared" si="466"/>
        <v>0</v>
      </c>
      <c r="BD161" s="32"/>
      <c r="BE161" s="41">
        <f t="shared" ref="BE161:BF161" si="467">SUM(BE149:BE160)</f>
        <v>0</v>
      </c>
      <c r="BF161" s="31">
        <f t="shared" si="467"/>
        <v>0</v>
      </c>
      <c r="BG161" s="32"/>
      <c r="BH161" s="41">
        <f t="shared" ref="BH161:BI161" si="468">SUM(BH149:BH160)</f>
        <v>0</v>
      </c>
      <c r="BI161" s="31">
        <f t="shared" si="468"/>
        <v>0</v>
      </c>
      <c r="BJ161" s="32"/>
      <c r="BK161" s="41">
        <f t="shared" ref="BK161:BL161" si="469">SUM(BK149:BK160)</f>
        <v>0</v>
      </c>
      <c r="BL161" s="31">
        <f t="shared" si="469"/>
        <v>0</v>
      </c>
      <c r="BM161" s="32"/>
      <c r="BN161" s="41">
        <f t="shared" ref="BN161:BO161" si="470">SUM(BN149:BN160)</f>
        <v>0</v>
      </c>
      <c r="BO161" s="31">
        <f t="shared" si="470"/>
        <v>0</v>
      </c>
      <c r="BP161" s="32"/>
      <c r="BQ161" s="41">
        <f t="shared" ref="BQ161:BR161" si="471">SUM(BQ149:BQ160)</f>
        <v>0</v>
      </c>
      <c r="BR161" s="31">
        <f t="shared" si="471"/>
        <v>0</v>
      </c>
      <c r="BS161" s="32"/>
      <c r="BT161" s="41">
        <f t="shared" ref="BT161:BU161" si="472">SUM(BT149:BT160)</f>
        <v>0</v>
      </c>
      <c r="BU161" s="31">
        <f t="shared" si="472"/>
        <v>0</v>
      </c>
      <c r="BV161" s="32"/>
      <c r="BW161" s="41">
        <f t="shared" ref="BW161:BX161" si="473">SUM(BW149:BW160)</f>
        <v>0</v>
      </c>
      <c r="BX161" s="31">
        <f t="shared" si="473"/>
        <v>0</v>
      </c>
      <c r="BY161" s="32"/>
      <c r="BZ161" s="41"/>
      <c r="CA161" s="31"/>
      <c r="CB161" s="32"/>
      <c r="CC161" s="41">
        <f t="shared" ref="CC161:CD161" si="474">SUM(CC149:CC160)</f>
        <v>0</v>
      </c>
      <c r="CD161" s="31">
        <f t="shared" si="474"/>
        <v>0</v>
      </c>
      <c r="CE161" s="32"/>
      <c r="CF161" s="41">
        <f t="shared" ref="CF161:CG161" si="475">SUM(CF149:CF160)</f>
        <v>0</v>
      </c>
      <c r="CG161" s="31">
        <f t="shared" si="475"/>
        <v>0</v>
      </c>
      <c r="CH161" s="32"/>
      <c r="CI161" s="41">
        <f t="shared" ref="CI161:CJ161" si="476">SUM(CI149:CI160)</f>
        <v>0</v>
      </c>
      <c r="CJ161" s="31">
        <f t="shared" si="476"/>
        <v>0</v>
      </c>
      <c r="CK161" s="32"/>
      <c r="CL161" s="41">
        <f t="shared" ref="CL161:CM161" si="477">SUM(CL149:CL160)</f>
        <v>0</v>
      </c>
      <c r="CM161" s="31">
        <f t="shared" si="477"/>
        <v>0</v>
      </c>
      <c r="CN161" s="32"/>
      <c r="CO161" s="41">
        <f t="shared" ref="CO161:CP161" si="478">SUM(CO149:CO160)</f>
        <v>0</v>
      </c>
      <c r="CP161" s="31">
        <f t="shared" si="478"/>
        <v>0</v>
      </c>
      <c r="CQ161" s="32"/>
      <c r="CR161" s="41">
        <f t="shared" ref="CR161:CS161" si="479">SUM(CR149:CR160)</f>
        <v>0</v>
      </c>
      <c r="CS161" s="31">
        <f t="shared" si="479"/>
        <v>0</v>
      </c>
      <c r="CT161" s="32"/>
      <c r="CU161" s="41">
        <f t="shared" ref="CU161:CV161" si="480">SUM(CU149:CU160)</f>
        <v>0</v>
      </c>
      <c r="CV161" s="31">
        <f t="shared" si="480"/>
        <v>0</v>
      </c>
      <c r="CW161" s="32"/>
      <c r="CX161" s="41">
        <f t="shared" ref="CX161:CY161" si="481">SUM(CX149:CX160)</f>
        <v>0</v>
      </c>
      <c r="CY161" s="31">
        <f t="shared" si="481"/>
        <v>0</v>
      </c>
      <c r="CZ161" s="32"/>
      <c r="DA161" s="41">
        <f t="shared" ref="DA161:DB161" si="482">SUM(DA149:DA160)</f>
        <v>2.4E-2</v>
      </c>
      <c r="DB161" s="31">
        <f t="shared" si="482"/>
        <v>0.05</v>
      </c>
      <c r="DC161" s="32"/>
      <c r="DD161" s="41">
        <f t="shared" ref="DD161:DE161" si="483">SUM(DD149:DD160)</f>
        <v>0</v>
      </c>
      <c r="DE161" s="31">
        <f t="shared" si="483"/>
        <v>0</v>
      </c>
      <c r="DF161" s="32"/>
      <c r="DG161" s="41">
        <f t="shared" si="381"/>
        <v>503063.64399999997</v>
      </c>
      <c r="DH161" s="32">
        <f t="shared" si="382"/>
        <v>2397947.17</v>
      </c>
      <c r="DZ161" s="2"/>
      <c r="EE161" s="2"/>
      <c r="EJ161" s="2"/>
      <c r="EO161" s="2"/>
      <c r="ET161" s="2"/>
      <c r="EY161" s="2"/>
      <c r="FD161" s="2"/>
      <c r="FI161" s="2"/>
      <c r="FN161" s="2"/>
      <c r="FS161" s="2"/>
      <c r="FX161" s="2"/>
      <c r="GC161" s="2"/>
      <c r="GH161" s="2"/>
      <c r="GM161" s="2"/>
      <c r="GR161" s="2"/>
    </row>
    <row r="162" spans="1:200" x14ac:dyDescent="0.3">
      <c r="A162" s="46">
        <v>2016</v>
      </c>
      <c r="B162" s="47" t="s">
        <v>5</v>
      </c>
      <c r="C162" s="42">
        <v>120749.84</v>
      </c>
      <c r="D162" s="14">
        <v>197219.46</v>
      </c>
      <c r="E162" s="4">
        <f>D162/C162*1000</f>
        <v>1633.2896176094312</v>
      </c>
      <c r="F162" s="42">
        <v>0</v>
      </c>
      <c r="G162" s="14">
        <v>0</v>
      </c>
      <c r="H162" s="4">
        <v>0</v>
      </c>
      <c r="I162" s="42">
        <v>0</v>
      </c>
      <c r="J162" s="14">
        <v>0</v>
      </c>
      <c r="K162" s="4">
        <f t="shared" ref="K162:K173" si="484">IF(I162=0,0,J162/I162*1000)</f>
        <v>0</v>
      </c>
      <c r="L162" s="42">
        <v>0</v>
      </c>
      <c r="M162" s="14">
        <v>0</v>
      </c>
      <c r="N162" s="4">
        <v>0</v>
      </c>
      <c r="O162" s="42">
        <v>0</v>
      </c>
      <c r="P162" s="14">
        <v>0</v>
      </c>
      <c r="Q162" s="4">
        <v>0</v>
      </c>
      <c r="R162" s="42">
        <v>0</v>
      </c>
      <c r="S162" s="14">
        <v>0</v>
      </c>
      <c r="T162" s="4">
        <v>0</v>
      </c>
      <c r="U162" s="42">
        <v>0</v>
      </c>
      <c r="V162" s="14">
        <v>0</v>
      </c>
      <c r="W162" s="4">
        <v>0</v>
      </c>
      <c r="X162" s="42">
        <v>0</v>
      </c>
      <c r="Y162" s="14">
        <v>0</v>
      </c>
      <c r="Z162" s="4">
        <v>0</v>
      </c>
      <c r="AA162" s="42"/>
      <c r="AB162" s="14"/>
      <c r="AC162" s="4"/>
      <c r="AD162" s="42">
        <v>0</v>
      </c>
      <c r="AE162" s="14">
        <v>0</v>
      </c>
      <c r="AF162" s="4">
        <v>0</v>
      </c>
      <c r="AG162" s="42">
        <v>27.581</v>
      </c>
      <c r="AH162" s="14">
        <v>345.84</v>
      </c>
      <c r="AI162" s="4">
        <f>AH162/AG162*1000</f>
        <v>12539.066748848843</v>
      </c>
      <c r="AJ162" s="42">
        <v>0</v>
      </c>
      <c r="AK162" s="14">
        <v>0</v>
      </c>
      <c r="AL162" s="4">
        <v>0</v>
      </c>
      <c r="AM162" s="42">
        <v>0</v>
      </c>
      <c r="AN162" s="14">
        <v>0</v>
      </c>
      <c r="AO162" s="4">
        <v>0</v>
      </c>
      <c r="AP162" s="42"/>
      <c r="AQ162" s="14"/>
      <c r="AR162" s="4"/>
      <c r="AS162" s="42">
        <v>0</v>
      </c>
      <c r="AT162" s="14">
        <v>0</v>
      </c>
      <c r="AU162" s="4">
        <v>0</v>
      </c>
      <c r="AV162" s="42">
        <v>0</v>
      </c>
      <c r="AW162" s="14">
        <v>0</v>
      </c>
      <c r="AX162" s="4">
        <v>0</v>
      </c>
      <c r="AY162" s="42"/>
      <c r="AZ162" s="14"/>
      <c r="BA162" s="4"/>
      <c r="BB162" s="42">
        <v>0</v>
      </c>
      <c r="BC162" s="14">
        <v>0</v>
      </c>
      <c r="BD162" s="4">
        <f t="shared" ref="BD162:BD173" si="485">IF(BB162=0,0,BC162/BB162*1000)</f>
        <v>0</v>
      </c>
      <c r="BE162" s="42">
        <v>0</v>
      </c>
      <c r="BF162" s="14">
        <v>0</v>
      </c>
      <c r="BG162" s="4">
        <v>0</v>
      </c>
      <c r="BH162" s="42">
        <v>0</v>
      </c>
      <c r="BI162" s="14">
        <v>0</v>
      </c>
      <c r="BJ162" s="4">
        <v>0</v>
      </c>
      <c r="BK162" s="42">
        <v>0</v>
      </c>
      <c r="BL162" s="14">
        <v>0</v>
      </c>
      <c r="BM162" s="4">
        <f t="shared" ref="BM162:BM173" si="486">IF(BK162=0,0,BL162/BK162*1000)</f>
        <v>0</v>
      </c>
      <c r="BN162" s="42">
        <v>0</v>
      </c>
      <c r="BO162" s="14">
        <v>0</v>
      </c>
      <c r="BP162" s="4">
        <v>0</v>
      </c>
      <c r="BQ162" s="42">
        <v>0</v>
      </c>
      <c r="BR162" s="14">
        <v>0</v>
      </c>
      <c r="BS162" s="4">
        <v>0</v>
      </c>
      <c r="BT162" s="42">
        <v>0</v>
      </c>
      <c r="BU162" s="14">
        <v>0</v>
      </c>
      <c r="BV162" s="4">
        <v>0</v>
      </c>
      <c r="BW162" s="42">
        <v>0</v>
      </c>
      <c r="BX162" s="14">
        <v>0</v>
      </c>
      <c r="BY162" s="4">
        <v>0</v>
      </c>
      <c r="BZ162" s="42"/>
      <c r="CA162" s="14"/>
      <c r="CB162" s="4"/>
      <c r="CC162" s="42">
        <v>0</v>
      </c>
      <c r="CD162" s="14">
        <v>0</v>
      </c>
      <c r="CE162" s="4">
        <v>0</v>
      </c>
      <c r="CF162" s="42">
        <v>0</v>
      </c>
      <c r="CG162" s="14">
        <v>0</v>
      </c>
      <c r="CH162" s="4">
        <f t="shared" ref="CH162:CH173" si="487">IF(CF162=0,0,CG162/CF162*1000)</f>
        <v>0</v>
      </c>
      <c r="CI162" s="42">
        <v>0</v>
      </c>
      <c r="CJ162" s="14">
        <v>0</v>
      </c>
      <c r="CK162" s="4">
        <v>0</v>
      </c>
      <c r="CL162" s="42">
        <v>0</v>
      </c>
      <c r="CM162" s="14">
        <v>0</v>
      </c>
      <c r="CN162" s="4">
        <f t="shared" ref="CN162:CN173" si="488">IF(CL162=0,0,CM162/CL162*1000)</f>
        <v>0</v>
      </c>
      <c r="CO162" s="42">
        <v>0</v>
      </c>
      <c r="CP162" s="14">
        <v>0</v>
      </c>
      <c r="CQ162" s="4">
        <v>0</v>
      </c>
      <c r="CR162" s="42">
        <v>2.3E-2</v>
      </c>
      <c r="CS162" s="14">
        <v>8.34</v>
      </c>
      <c r="CT162" s="4">
        <f>CS162/CR162*1000</f>
        <v>362608.69565217395</v>
      </c>
      <c r="CU162" s="42">
        <v>2.3E-2</v>
      </c>
      <c r="CV162" s="14">
        <v>8.34</v>
      </c>
      <c r="CW162" s="4">
        <f>CV162/CU162*1000</f>
        <v>362608.69565217395</v>
      </c>
      <c r="CX162" s="42">
        <v>0</v>
      </c>
      <c r="CY162" s="14">
        <v>0</v>
      </c>
      <c r="CZ162" s="4">
        <v>0</v>
      </c>
      <c r="DA162" s="42">
        <v>0</v>
      </c>
      <c r="DB162" s="14">
        <v>0</v>
      </c>
      <c r="DC162" s="4">
        <v>0</v>
      </c>
      <c r="DD162" s="42">
        <v>0</v>
      </c>
      <c r="DE162" s="14">
        <v>0</v>
      </c>
      <c r="DF162" s="4">
        <v>0</v>
      </c>
      <c r="DG162" s="7">
        <f t="shared" si="381"/>
        <v>120777.467</v>
      </c>
      <c r="DH162" s="15">
        <f t="shared" si="382"/>
        <v>197581.97999999998</v>
      </c>
    </row>
    <row r="163" spans="1:200" x14ac:dyDescent="0.3">
      <c r="A163" s="46">
        <v>2016</v>
      </c>
      <c r="B163" s="47" t="s">
        <v>6</v>
      </c>
      <c r="C163" s="42">
        <v>25730.76</v>
      </c>
      <c r="D163" s="14">
        <v>129697.37</v>
      </c>
      <c r="E163" s="4">
        <f t="shared" ref="E163:E173" si="489">D163/C163*1000</f>
        <v>5040.5572940713755</v>
      </c>
      <c r="F163" s="42">
        <v>0</v>
      </c>
      <c r="G163" s="14">
        <v>0</v>
      </c>
      <c r="H163" s="4">
        <v>0</v>
      </c>
      <c r="I163" s="42">
        <v>0</v>
      </c>
      <c r="J163" s="14">
        <v>0</v>
      </c>
      <c r="K163" s="4">
        <f t="shared" si="484"/>
        <v>0</v>
      </c>
      <c r="L163" s="42">
        <v>0</v>
      </c>
      <c r="M163" s="14">
        <v>0</v>
      </c>
      <c r="N163" s="4">
        <v>0</v>
      </c>
      <c r="O163" s="42">
        <v>0</v>
      </c>
      <c r="P163" s="14">
        <v>0</v>
      </c>
      <c r="Q163" s="4">
        <v>0</v>
      </c>
      <c r="R163" s="42">
        <v>0</v>
      </c>
      <c r="S163" s="14">
        <v>0</v>
      </c>
      <c r="T163" s="4">
        <v>0</v>
      </c>
      <c r="U163" s="42">
        <v>0</v>
      </c>
      <c r="V163" s="14">
        <v>0</v>
      </c>
      <c r="W163" s="4">
        <v>0</v>
      </c>
      <c r="X163" s="42">
        <v>0</v>
      </c>
      <c r="Y163" s="14">
        <v>0</v>
      </c>
      <c r="Z163" s="4">
        <v>0</v>
      </c>
      <c r="AA163" s="42"/>
      <c r="AB163" s="14"/>
      <c r="AC163" s="4"/>
      <c r="AD163" s="42">
        <v>0</v>
      </c>
      <c r="AE163" s="14">
        <v>0</v>
      </c>
      <c r="AF163" s="4">
        <v>0</v>
      </c>
      <c r="AG163" s="42">
        <v>26.47</v>
      </c>
      <c r="AH163" s="14">
        <v>367.39</v>
      </c>
      <c r="AI163" s="4">
        <f t="shared" ref="AI163:AI172" si="490">AH163/AG163*1000</f>
        <v>13879.486210804684</v>
      </c>
      <c r="AJ163" s="42">
        <v>0</v>
      </c>
      <c r="AK163" s="14">
        <v>0</v>
      </c>
      <c r="AL163" s="4">
        <v>0</v>
      </c>
      <c r="AM163" s="42">
        <v>0</v>
      </c>
      <c r="AN163" s="14">
        <v>0</v>
      </c>
      <c r="AO163" s="4">
        <v>0</v>
      </c>
      <c r="AP163" s="42"/>
      <c r="AQ163" s="14"/>
      <c r="AR163" s="4"/>
      <c r="AS163" s="42">
        <v>0</v>
      </c>
      <c r="AT163" s="14">
        <v>0</v>
      </c>
      <c r="AU163" s="4">
        <v>0</v>
      </c>
      <c r="AV163" s="42">
        <v>0</v>
      </c>
      <c r="AW163" s="14">
        <v>0</v>
      </c>
      <c r="AX163" s="4">
        <v>0</v>
      </c>
      <c r="AY163" s="42"/>
      <c r="AZ163" s="14"/>
      <c r="BA163" s="4"/>
      <c r="BB163" s="42">
        <v>0</v>
      </c>
      <c r="BC163" s="14">
        <v>0</v>
      </c>
      <c r="BD163" s="4">
        <f t="shared" si="485"/>
        <v>0</v>
      </c>
      <c r="BE163" s="42">
        <v>0</v>
      </c>
      <c r="BF163" s="14">
        <v>0</v>
      </c>
      <c r="BG163" s="4">
        <v>0</v>
      </c>
      <c r="BH163" s="42">
        <v>0</v>
      </c>
      <c r="BI163" s="14">
        <v>0</v>
      </c>
      <c r="BJ163" s="4">
        <v>0</v>
      </c>
      <c r="BK163" s="42">
        <v>0</v>
      </c>
      <c r="BL163" s="14">
        <v>0</v>
      </c>
      <c r="BM163" s="4">
        <f t="shared" si="486"/>
        <v>0</v>
      </c>
      <c r="BN163" s="42">
        <v>0</v>
      </c>
      <c r="BO163" s="14">
        <v>0</v>
      </c>
      <c r="BP163" s="4">
        <v>0</v>
      </c>
      <c r="BQ163" s="42">
        <v>0</v>
      </c>
      <c r="BR163" s="14">
        <v>0</v>
      </c>
      <c r="BS163" s="4">
        <v>0</v>
      </c>
      <c r="BT163" s="42">
        <v>0</v>
      </c>
      <c r="BU163" s="14">
        <v>0</v>
      </c>
      <c r="BV163" s="4">
        <v>0</v>
      </c>
      <c r="BW163" s="42">
        <v>0</v>
      </c>
      <c r="BX163" s="14">
        <v>0</v>
      </c>
      <c r="BY163" s="4">
        <v>0</v>
      </c>
      <c r="BZ163" s="42"/>
      <c r="CA163" s="14"/>
      <c r="CB163" s="4"/>
      <c r="CC163" s="42">
        <v>0</v>
      </c>
      <c r="CD163" s="14">
        <v>0</v>
      </c>
      <c r="CE163" s="4">
        <v>0</v>
      </c>
      <c r="CF163" s="42">
        <v>0</v>
      </c>
      <c r="CG163" s="14">
        <v>0</v>
      </c>
      <c r="CH163" s="4">
        <f t="shared" si="487"/>
        <v>0</v>
      </c>
      <c r="CI163" s="42">
        <v>0</v>
      </c>
      <c r="CJ163" s="14">
        <v>0</v>
      </c>
      <c r="CK163" s="4">
        <v>0</v>
      </c>
      <c r="CL163" s="42">
        <v>0</v>
      </c>
      <c r="CM163" s="14">
        <v>0</v>
      </c>
      <c r="CN163" s="4">
        <f t="shared" si="488"/>
        <v>0</v>
      </c>
      <c r="CO163" s="42">
        <v>0</v>
      </c>
      <c r="CP163" s="14">
        <v>0</v>
      </c>
      <c r="CQ163" s="4">
        <v>0</v>
      </c>
      <c r="CR163" s="42">
        <v>0</v>
      </c>
      <c r="CS163" s="14">
        <v>0</v>
      </c>
      <c r="CT163" s="4">
        <v>0</v>
      </c>
      <c r="CU163" s="42">
        <v>0</v>
      </c>
      <c r="CV163" s="14">
        <v>0</v>
      </c>
      <c r="CW163" s="4">
        <v>0</v>
      </c>
      <c r="CX163" s="42">
        <v>0</v>
      </c>
      <c r="CY163" s="14">
        <v>0</v>
      </c>
      <c r="CZ163" s="4">
        <v>0</v>
      </c>
      <c r="DA163" s="42">
        <v>0</v>
      </c>
      <c r="DB163" s="14">
        <v>0</v>
      </c>
      <c r="DC163" s="4">
        <v>0</v>
      </c>
      <c r="DD163" s="42">
        <v>0</v>
      </c>
      <c r="DE163" s="14">
        <v>0</v>
      </c>
      <c r="DF163" s="4">
        <v>0</v>
      </c>
      <c r="DG163" s="7">
        <f t="shared" si="381"/>
        <v>25757.23</v>
      </c>
      <c r="DH163" s="15">
        <f t="shared" si="382"/>
        <v>130064.76</v>
      </c>
    </row>
    <row r="164" spans="1:200" x14ac:dyDescent="0.3">
      <c r="A164" s="46">
        <v>2016</v>
      </c>
      <c r="B164" s="47" t="s">
        <v>7</v>
      </c>
      <c r="C164" s="42">
        <v>66259.34</v>
      </c>
      <c r="D164" s="14">
        <v>307610.37</v>
      </c>
      <c r="E164" s="4">
        <f t="shared" si="489"/>
        <v>4642.5208883758878</v>
      </c>
      <c r="F164" s="42">
        <v>0</v>
      </c>
      <c r="G164" s="14">
        <v>0</v>
      </c>
      <c r="H164" s="4">
        <v>0</v>
      </c>
      <c r="I164" s="42">
        <v>0</v>
      </c>
      <c r="J164" s="14">
        <v>0</v>
      </c>
      <c r="K164" s="4">
        <f t="shared" si="484"/>
        <v>0</v>
      </c>
      <c r="L164" s="42">
        <v>0</v>
      </c>
      <c r="M164" s="14">
        <v>0</v>
      </c>
      <c r="N164" s="4">
        <v>0</v>
      </c>
      <c r="O164" s="42">
        <v>0</v>
      </c>
      <c r="P164" s="14">
        <v>0</v>
      </c>
      <c r="Q164" s="4">
        <v>0</v>
      </c>
      <c r="R164" s="42">
        <v>0</v>
      </c>
      <c r="S164" s="14">
        <v>0</v>
      </c>
      <c r="T164" s="4">
        <v>0</v>
      </c>
      <c r="U164" s="42">
        <v>0</v>
      </c>
      <c r="V164" s="14">
        <v>0</v>
      </c>
      <c r="W164" s="4">
        <v>0</v>
      </c>
      <c r="X164" s="42">
        <v>0</v>
      </c>
      <c r="Y164" s="14">
        <v>0</v>
      </c>
      <c r="Z164" s="4">
        <v>0</v>
      </c>
      <c r="AA164" s="42"/>
      <c r="AB164" s="14"/>
      <c r="AC164" s="4"/>
      <c r="AD164" s="42">
        <v>0</v>
      </c>
      <c r="AE164" s="14">
        <v>0</v>
      </c>
      <c r="AF164" s="4">
        <v>0</v>
      </c>
      <c r="AG164" s="42">
        <v>42.24</v>
      </c>
      <c r="AH164" s="14">
        <v>506.71</v>
      </c>
      <c r="AI164" s="4">
        <f t="shared" si="490"/>
        <v>11995.975378787876</v>
      </c>
      <c r="AJ164" s="42">
        <v>0</v>
      </c>
      <c r="AK164" s="14">
        <v>0</v>
      </c>
      <c r="AL164" s="4">
        <v>0</v>
      </c>
      <c r="AM164" s="42">
        <v>0</v>
      </c>
      <c r="AN164" s="14">
        <v>0</v>
      </c>
      <c r="AO164" s="4">
        <v>0</v>
      </c>
      <c r="AP164" s="42"/>
      <c r="AQ164" s="14"/>
      <c r="AR164" s="4"/>
      <c r="AS164" s="42">
        <v>0</v>
      </c>
      <c r="AT164" s="14">
        <v>0</v>
      </c>
      <c r="AU164" s="4">
        <v>0</v>
      </c>
      <c r="AV164" s="42">
        <v>0</v>
      </c>
      <c r="AW164" s="14">
        <v>0</v>
      </c>
      <c r="AX164" s="4">
        <v>0</v>
      </c>
      <c r="AY164" s="42"/>
      <c r="AZ164" s="14"/>
      <c r="BA164" s="4"/>
      <c r="BB164" s="42">
        <v>0</v>
      </c>
      <c r="BC164" s="14">
        <v>0</v>
      </c>
      <c r="BD164" s="4">
        <f t="shared" si="485"/>
        <v>0</v>
      </c>
      <c r="BE164" s="42">
        <v>0</v>
      </c>
      <c r="BF164" s="14">
        <v>0</v>
      </c>
      <c r="BG164" s="4">
        <v>0</v>
      </c>
      <c r="BH164" s="42">
        <v>0</v>
      </c>
      <c r="BI164" s="14">
        <v>0</v>
      </c>
      <c r="BJ164" s="4">
        <v>0</v>
      </c>
      <c r="BK164" s="42">
        <v>0</v>
      </c>
      <c r="BL164" s="14">
        <v>0</v>
      </c>
      <c r="BM164" s="4">
        <f t="shared" si="486"/>
        <v>0</v>
      </c>
      <c r="BN164" s="42">
        <v>0</v>
      </c>
      <c r="BO164" s="14">
        <v>0</v>
      </c>
      <c r="BP164" s="4">
        <v>0</v>
      </c>
      <c r="BQ164" s="42">
        <v>0</v>
      </c>
      <c r="BR164" s="14">
        <v>0</v>
      </c>
      <c r="BS164" s="4">
        <v>0</v>
      </c>
      <c r="BT164" s="42">
        <v>0</v>
      </c>
      <c r="BU164" s="14">
        <v>0</v>
      </c>
      <c r="BV164" s="4">
        <v>0</v>
      </c>
      <c r="BW164" s="42">
        <v>0</v>
      </c>
      <c r="BX164" s="14">
        <v>0</v>
      </c>
      <c r="BY164" s="4">
        <v>0</v>
      </c>
      <c r="BZ164" s="42"/>
      <c r="CA164" s="14"/>
      <c r="CB164" s="4"/>
      <c r="CC164" s="42">
        <v>0</v>
      </c>
      <c r="CD164" s="14">
        <v>0</v>
      </c>
      <c r="CE164" s="4">
        <v>0</v>
      </c>
      <c r="CF164" s="42">
        <v>0</v>
      </c>
      <c r="CG164" s="14">
        <v>0</v>
      </c>
      <c r="CH164" s="4">
        <f t="shared" si="487"/>
        <v>0</v>
      </c>
      <c r="CI164" s="42">
        <v>0</v>
      </c>
      <c r="CJ164" s="14">
        <v>0</v>
      </c>
      <c r="CK164" s="4">
        <v>0</v>
      </c>
      <c r="CL164" s="42">
        <v>0</v>
      </c>
      <c r="CM164" s="14">
        <v>0</v>
      </c>
      <c r="CN164" s="4">
        <f t="shared" si="488"/>
        <v>0</v>
      </c>
      <c r="CO164" s="42">
        <v>0</v>
      </c>
      <c r="CP164" s="14">
        <v>0</v>
      </c>
      <c r="CQ164" s="4">
        <v>0</v>
      </c>
      <c r="CR164" s="42">
        <v>0</v>
      </c>
      <c r="CS164" s="14">
        <v>0</v>
      </c>
      <c r="CT164" s="4">
        <v>0</v>
      </c>
      <c r="CU164" s="42">
        <v>0</v>
      </c>
      <c r="CV164" s="14">
        <v>0</v>
      </c>
      <c r="CW164" s="4">
        <v>0</v>
      </c>
      <c r="CX164" s="42">
        <v>0</v>
      </c>
      <c r="CY164" s="14">
        <v>0</v>
      </c>
      <c r="CZ164" s="4">
        <v>0</v>
      </c>
      <c r="DA164" s="42">
        <v>0</v>
      </c>
      <c r="DB164" s="14">
        <v>0</v>
      </c>
      <c r="DC164" s="4">
        <v>0</v>
      </c>
      <c r="DD164" s="42">
        <v>0</v>
      </c>
      <c r="DE164" s="14">
        <v>0</v>
      </c>
      <c r="DF164" s="4">
        <v>0</v>
      </c>
      <c r="DG164" s="7">
        <f t="shared" si="381"/>
        <v>66301.58</v>
      </c>
      <c r="DH164" s="15">
        <f t="shared" si="382"/>
        <v>308117.08</v>
      </c>
    </row>
    <row r="165" spans="1:200" x14ac:dyDescent="0.3">
      <c r="A165" s="46">
        <v>2016</v>
      </c>
      <c r="B165" s="47" t="s">
        <v>8</v>
      </c>
      <c r="C165" s="42">
        <v>59365.62</v>
      </c>
      <c r="D165" s="14">
        <v>278179.43</v>
      </c>
      <c r="E165" s="4">
        <f t="shared" si="489"/>
        <v>4685.8675105220836</v>
      </c>
      <c r="F165" s="42">
        <v>0</v>
      </c>
      <c r="G165" s="14">
        <v>0</v>
      </c>
      <c r="H165" s="4">
        <v>0</v>
      </c>
      <c r="I165" s="42">
        <v>0</v>
      </c>
      <c r="J165" s="14">
        <v>0</v>
      </c>
      <c r="K165" s="4">
        <f t="shared" si="484"/>
        <v>0</v>
      </c>
      <c r="L165" s="42">
        <v>0</v>
      </c>
      <c r="M165" s="14">
        <v>0</v>
      </c>
      <c r="N165" s="4">
        <v>0</v>
      </c>
      <c r="O165" s="42">
        <v>0</v>
      </c>
      <c r="P165" s="14">
        <v>0</v>
      </c>
      <c r="Q165" s="4">
        <v>0</v>
      </c>
      <c r="R165" s="42">
        <v>0</v>
      </c>
      <c r="S165" s="14">
        <v>0</v>
      </c>
      <c r="T165" s="4">
        <v>0</v>
      </c>
      <c r="U165" s="42">
        <v>0</v>
      </c>
      <c r="V165" s="14">
        <v>0</v>
      </c>
      <c r="W165" s="4">
        <v>0</v>
      </c>
      <c r="X165" s="42">
        <v>0</v>
      </c>
      <c r="Y165" s="14">
        <v>0</v>
      </c>
      <c r="Z165" s="4">
        <v>0</v>
      </c>
      <c r="AA165" s="42"/>
      <c r="AB165" s="14"/>
      <c r="AC165" s="4"/>
      <c r="AD165" s="42">
        <v>0</v>
      </c>
      <c r="AE165" s="14">
        <v>0</v>
      </c>
      <c r="AF165" s="4">
        <v>0</v>
      </c>
      <c r="AG165" s="42">
        <v>0</v>
      </c>
      <c r="AH165" s="14">
        <v>0</v>
      </c>
      <c r="AI165" s="4">
        <v>0</v>
      </c>
      <c r="AJ165" s="42">
        <v>0</v>
      </c>
      <c r="AK165" s="14">
        <v>0</v>
      </c>
      <c r="AL165" s="4">
        <v>0</v>
      </c>
      <c r="AM165" s="42">
        <v>0</v>
      </c>
      <c r="AN165" s="14">
        <v>0</v>
      </c>
      <c r="AO165" s="4">
        <v>0</v>
      </c>
      <c r="AP165" s="42"/>
      <c r="AQ165" s="14"/>
      <c r="AR165" s="4"/>
      <c r="AS165" s="42">
        <v>0</v>
      </c>
      <c r="AT165" s="14">
        <v>0</v>
      </c>
      <c r="AU165" s="4">
        <v>0</v>
      </c>
      <c r="AV165" s="42">
        <v>0</v>
      </c>
      <c r="AW165" s="14">
        <v>0</v>
      </c>
      <c r="AX165" s="4">
        <v>0</v>
      </c>
      <c r="AY165" s="42"/>
      <c r="AZ165" s="14"/>
      <c r="BA165" s="4"/>
      <c r="BB165" s="42">
        <v>0</v>
      </c>
      <c r="BC165" s="14">
        <v>0</v>
      </c>
      <c r="BD165" s="4">
        <f t="shared" si="485"/>
        <v>0</v>
      </c>
      <c r="BE165" s="42">
        <v>0</v>
      </c>
      <c r="BF165" s="14">
        <v>0</v>
      </c>
      <c r="BG165" s="4">
        <v>0</v>
      </c>
      <c r="BH165" s="42">
        <v>0</v>
      </c>
      <c r="BI165" s="14">
        <v>0</v>
      </c>
      <c r="BJ165" s="4">
        <v>0</v>
      </c>
      <c r="BK165" s="42">
        <v>0</v>
      </c>
      <c r="BL165" s="14">
        <v>0</v>
      </c>
      <c r="BM165" s="4">
        <f t="shared" si="486"/>
        <v>0</v>
      </c>
      <c r="BN165" s="42">
        <v>0</v>
      </c>
      <c r="BO165" s="14">
        <v>0</v>
      </c>
      <c r="BP165" s="4">
        <v>0</v>
      </c>
      <c r="BQ165" s="42">
        <v>0</v>
      </c>
      <c r="BR165" s="14">
        <v>0</v>
      </c>
      <c r="BS165" s="4">
        <v>0</v>
      </c>
      <c r="BT165" s="42">
        <v>0</v>
      </c>
      <c r="BU165" s="14">
        <v>0</v>
      </c>
      <c r="BV165" s="4">
        <v>0</v>
      </c>
      <c r="BW165" s="42">
        <v>0</v>
      </c>
      <c r="BX165" s="14">
        <v>0</v>
      </c>
      <c r="BY165" s="4">
        <v>0</v>
      </c>
      <c r="BZ165" s="42"/>
      <c r="CA165" s="14"/>
      <c r="CB165" s="4"/>
      <c r="CC165" s="42">
        <v>0</v>
      </c>
      <c r="CD165" s="14">
        <v>0</v>
      </c>
      <c r="CE165" s="4">
        <v>0</v>
      </c>
      <c r="CF165" s="42">
        <v>0</v>
      </c>
      <c r="CG165" s="14">
        <v>0</v>
      </c>
      <c r="CH165" s="4">
        <f t="shared" si="487"/>
        <v>0</v>
      </c>
      <c r="CI165" s="42">
        <v>0</v>
      </c>
      <c r="CJ165" s="14">
        <v>0</v>
      </c>
      <c r="CK165" s="4">
        <v>0</v>
      </c>
      <c r="CL165" s="42">
        <v>0</v>
      </c>
      <c r="CM165" s="14">
        <v>0</v>
      </c>
      <c r="CN165" s="4">
        <f t="shared" si="488"/>
        <v>0</v>
      </c>
      <c r="CO165" s="42">
        <v>0</v>
      </c>
      <c r="CP165" s="14">
        <v>0</v>
      </c>
      <c r="CQ165" s="4">
        <v>0</v>
      </c>
      <c r="CR165" s="42">
        <v>0</v>
      </c>
      <c r="CS165" s="14">
        <v>0</v>
      </c>
      <c r="CT165" s="4">
        <v>0</v>
      </c>
      <c r="CU165" s="42">
        <v>0</v>
      </c>
      <c r="CV165" s="14">
        <v>0</v>
      </c>
      <c r="CW165" s="4">
        <v>0</v>
      </c>
      <c r="CX165" s="42">
        <v>0</v>
      </c>
      <c r="CY165" s="14">
        <v>0</v>
      </c>
      <c r="CZ165" s="4">
        <v>0</v>
      </c>
      <c r="DA165" s="42">
        <v>0</v>
      </c>
      <c r="DB165" s="14">
        <v>0</v>
      </c>
      <c r="DC165" s="4">
        <v>0</v>
      </c>
      <c r="DD165" s="42">
        <v>0</v>
      </c>
      <c r="DE165" s="14">
        <v>0</v>
      </c>
      <c r="DF165" s="4">
        <v>0</v>
      </c>
      <c r="DG165" s="7">
        <f t="shared" si="381"/>
        <v>59365.62</v>
      </c>
      <c r="DH165" s="15">
        <f t="shared" si="382"/>
        <v>278179.43</v>
      </c>
    </row>
    <row r="166" spans="1:200" x14ac:dyDescent="0.3">
      <c r="A166" s="46">
        <v>2016</v>
      </c>
      <c r="B166" s="47" t="s">
        <v>9</v>
      </c>
      <c r="C166" s="42">
        <v>39134</v>
      </c>
      <c r="D166" s="14">
        <v>192729.32</v>
      </c>
      <c r="E166" s="4">
        <f t="shared" si="489"/>
        <v>4924.8561353298919</v>
      </c>
      <c r="F166" s="42">
        <v>0</v>
      </c>
      <c r="G166" s="14">
        <v>0</v>
      </c>
      <c r="H166" s="4">
        <v>0</v>
      </c>
      <c r="I166" s="42">
        <v>0</v>
      </c>
      <c r="J166" s="14">
        <v>0</v>
      </c>
      <c r="K166" s="4">
        <f t="shared" si="484"/>
        <v>0</v>
      </c>
      <c r="L166" s="42">
        <v>0</v>
      </c>
      <c r="M166" s="14">
        <v>0</v>
      </c>
      <c r="N166" s="4">
        <v>0</v>
      </c>
      <c r="O166" s="42">
        <v>0</v>
      </c>
      <c r="P166" s="14">
        <v>0</v>
      </c>
      <c r="Q166" s="4">
        <v>0</v>
      </c>
      <c r="R166" s="42">
        <v>0</v>
      </c>
      <c r="S166" s="14">
        <v>0</v>
      </c>
      <c r="T166" s="4">
        <v>0</v>
      </c>
      <c r="U166" s="42">
        <v>0</v>
      </c>
      <c r="V166" s="14">
        <v>0</v>
      </c>
      <c r="W166" s="4">
        <v>0</v>
      </c>
      <c r="X166" s="42">
        <v>0</v>
      </c>
      <c r="Y166" s="14">
        <v>0</v>
      </c>
      <c r="Z166" s="4">
        <v>0</v>
      </c>
      <c r="AA166" s="42"/>
      <c r="AB166" s="14"/>
      <c r="AC166" s="4"/>
      <c r="AD166" s="42">
        <v>0</v>
      </c>
      <c r="AE166" s="14">
        <v>0</v>
      </c>
      <c r="AF166" s="4">
        <v>0</v>
      </c>
      <c r="AG166" s="42">
        <v>29.917999999999999</v>
      </c>
      <c r="AH166" s="14">
        <v>271.82</v>
      </c>
      <c r="AI166" s="4">
        <f t="shared" si="490"/>
        <v>9085.5003676716351</v>
      </c>
      <c r="AJ166" s="42">
        <v>0</v>
      </c>
      <c r="AK166" s="14">
        <v>0</v>
      </c>
      <c r="AL166" s="4">
        <v>0</v>
      </c>
      <c r="AM166" s="42">
        <v>0</v>
      </c>
      <c r="AN166" s="14">
        <v>0</v>
      </c>
      <c r="AO166" s="4">
        <v>0</v>
      </c>
      <c r="AP166" s="42"/>
      <c r="AQ166" s="14"/>
      <c r="AR166" s="4"/>
      <c r="AS166" s="42">
        <v>0</v>
      </c>
      <c r="AT166" s="14">
        <v>0</v>
      </c>
      <c r="AU166" s="4">
        <v>0</v>
      </c>
      <c r="AV166" s="42">
        <v>0</v>
      </c>
      <c r="AW166" s="14">
        <v>0</v>
      </c>
      <c r="AX166" s="4">
        <v>0</v>
      </c>
      <c r="AY166" s="42"/>
      <c r="AZ166" s="14"/>
      <c r="BA166" s="4"/>
      <c r="BB166" s="42">
        <v>0</v>
      </c>
      <c r="BC166" s="14">
        <v>0</v>
      </c>
      <c r="BD166" s="4">
        <f t="shared" si="485"/>
        <v>0</v>
      </c>
      <c r="BE166" s="42">
        <v>0</v>
      </c>
      <c r="BF166" s="14">
        <v>0</v>
      </c>
      <c r="BG166" s="4">
        <v>0</v>
      </c>
      <c r="BH166" s="7">
        <v>0</v>
      </c>
      <c r="BI166" s="13">
        <v>0</v>
      </c>
      <c r="BJ166" s="4">
        <f t="shared" ref="BJ166:BJ173" si="491">IF(BH166=0,0,BI166/BH166*1000)</f>
        <v>0</v>
      </c>
      <c r="BK166" s="42">
        <v>0</v>
      </c>
      <c r="BL166" s="14">
        <v>0</v>
      </c>
      <c r="BM166" s="4">
        <f t="shared" si="486"/>
        <v>0</v>
      </c>
      <c r="BN166" s="42">
        <v>0</v>
      </c>
      <c r="BO166" s="14">
        <v>0</v>
      </c>
      <c r="BP166" s="4">
        <v>0</v>
      </c>
      <c r="BQ166" s="42">
        <v>0</v>
      </c>
      <c r="BR166" s="14">
        <v>0</v>
      </c>
      <c r="BS166" s="4">
        <v>0</v>
      </c>
      <c r="BT166" s="42">
        <v>0</v>
      </c>
      <c r="BU166" s="14">
        <v>0</v>
      </c>
      <c r="BV166" s="4">
        <v>0</v>
      </c>
      <c r="BW166" s="42">
        <v>0</v>
      </c>
      <c r="BX166" s="14">
        <v>0</v>
      </c>
      <c r="BY166" s="4">
        <v>0</v>
      </c>
      <c r="BZ166" s="42"/>
      <c r="CA166" s="14"/>
      <c r="CB166" s="4"/>
      <c r="CC166" s="42">
        <v>0</v>
      </c>
      <c r="CD166" s="14">
        <v>0</v>
      </c>
      <c r="CE166" s="4">
        <v>0</v>
      </c>
      <c r="CF166" s="42">
        <v>0</v>
      </c>
      <c r="CG166" s="14">
        <v>0</v>
      </c>
      <c r="CH166" s="4">
        <f t="shared" si="487"/>
        <v>0</v>
      </c>
      <c r="CI166" s="42">
        <v>0</v>
      </c>
      <c r="CJ166" s="14">
        <v>0</v>
      </c>
      <c r="CK166" s="4">
        <v>0</v>
      </c>
      <c r="CL166" s="42">
        <v>0</v>
      </c>
      <c r="CM166" s="14">
        <v>0</v>
      </c>
      <c r="CN166" s="4">
        <f t="shared" si="488"/>
        <v>0</v>
      </c>
      <c r="CO166" s="42">
        <v>0</v>
      </c>
      <c r="CP166" s="14">
        <v>0</v>
      </c>
      <c r="CQ166" s="4">
        <v>0</v>
      </c>
      <c r="CR166" s="42">
        <v>0</v>
      </c>
      <c r="CS166" s="14">
        <v>0</v>
      </c>
      <c r="CT166" s="4">
        <v>0</v>
      </c>
      <c r="CU166" s="42">
        <v>0</v>
      </c>
      <c r="CV166" s="14">
        <v>0</v>
      </c>
      <c r="CW166" s="4">
        <v>0</v>
      </c>
      <c r="CX166" s="42">
        <v>0</v>
      </c>
      <c r="CY166" s="14">
        <v>0</v>
      </c>
      <c r="CZ166" s="4">
        <v>0</v>
      </c>
      <c r="DA166" s="42">
        <v>0</v>
      </c>
      <c r="DB166" s="14">
        <v>0</v>
      </c>
      <c r="DC166" s="4">
        <v>0</v>
      </c>
      <c r="DD166" s="42">
        <v>0</v>
      </c>
      <c r="DE166" s="14">
        <v>0</v>
      </c>
      <c r="DF166" s="4">
        <v>0</v>
      </c>
      <c r="DG166" s="7">
        <f t="shared" si="381"/>
        <v>39163.917999999998</v>
      </c>
      <c r="DH166" s="15">
        <f t="shared" si="382"/>
        <v>193001.14</v>
      </c>
    </row>
    <row r="167" spans="1:200" x14ac:dyDescent="0.3">
      <c r="A167" s="46">
        <v>2016</v>
      </c>
      <c r="B167" s="47" t="s">
        <v>10</v>
      </c>
      <c r="C167" s="42">
        <v>36800.879999999997</v>
      </c>
      <c r="D167" s="14">
        <v>224667.51999999999</v>
      </c>
      <c r="E167" s="4">
        <f t="shared" si="489"/>
        <v>6104.9496642471586</v>
      </c>
      <c r="F167" s="42">
        <v>0</v>
      </c>
      <c r="G167" s="14">
        <v>0</v>
      </c>
      <c r="H167" s="4">
        <v>0</v>
      </c>
      <c r="I167" s="42">
        <v>0</v>
      </c>
      <c r="J167" s="14">
        <v>0</v>
      </c>
      <c r="K167" s="4">
        <f t="shared" si="484"/>
        <v>0</v>
      </c>
      <c r="L167" s="42">
        <v>0</v>
      </c>
      <c r="M167" s="14">
        <v>0</v>
      </c>
      <c r="N167" s="4">
        <v>0</v>
      </c>
      <c r="O167" s="42">
        <v>0</v>
      </c>
      <c r="P167" s="14">
        <v>0</v>
      </c>
      <c r="Q167" s="4">
        <v>0</v>
      </c>
      <c r="R167" s="42">
        <v>0</v>
      </c>
      <c r="S167" s="14">
        <v>0</v>
      </c>
      <c r="T167" s="4">
        <v>0</v>
      </c>
      <c r="U167" s="42">
        <v>0</v>
      </c>
      <c r="V167" s="14">
        <v>0</v>
      </c>
      <c r="W167" s="4">
        <v>0</v>
      </c>
      <c r="X167" s="42">
        <v>0</v>
      </c>
      <c r="Y167" s="14">
        <v>0</v>
      </c>
      <c r="Z167" s="4">
        <v>0</v>
      </c>
      <c r="AA167" s="42"/>
      <c r="AB167" s="14"/>
      <c r="AC167" s="4"/>
      <c r="AD167" s="42">
        <v>0</v>
      </c>
      <c r="AE167" s="14">
        <v>0</v>
      </c>
      <c r="AF167" s="4">
        <v>0</v>
      </c>
      <c r="AG167" s="42">
        <v>0</v>
      </c>
      <c r="AH167" s="14">
        <v>0</v>
      </c>
      <c r="AI167" s="4">
        <v>0</v>
      </c>
      <c r="AJ167" s="42">
        <v>0</v>
      </c>
      <c r="AK167" s="14">
        <v>0</v>
      </c>
      <c r="AL167" s="4">
        <v>0</v>
      </c>
      <c r="AM167" s="42">
        <v>0</v>
      </c>
      <c r="AN167" s="14">
        <v>0</v>
      </c>
      <c r="AO167" s="4">
        <v>0</v>
      </c>
      <c r="AP167" s="42"/>
      <c r="AQ167" s="14"/>
      <c r="AR167" s="4"/>
      <c r="AS167" s="42">
        <v>0</v>
      </c>
      <c r="AT167" s="14">
        <v>0</v>
      </c>
      <c r="AU167" s="4">
        <v>0</v>
      </c>
      <c r="AV167" s="42">
        <v>0</v>
      </c>
      <c r="AW167" s="14">
        <v>0</v>
      </c>
      <c r="AX167" s="4">
        <v>0</v>
      </c>
      <c r="AY167" s="42"/>
      <c r="AZ167" s="14"/>
      <c r="BA167" s="4"/>
      <c r="BB167" s="42">
        <v>0</v>
      </c>
      <c r="BC167" s="14">
        <v>0</v>
      </c>
      <c r="BD167" s="4">
        <f t="shared" si="485"/>
        <v>0</v>
      </c>
      <c r="BE167" s="42">
        <v>0</v>
      </c>
      <c r="BF167" s="14">
        <v>0</v>
      </c>
      <c r="BG167" s="4">
        <v>0</v>
      </c>
      <c r="BH167" s="7">
        <v>0</v>
      </c>
      <c r="BI167" s="13">
        <v>0</v>
      </c>
      <c r="BJ167" s="4">
        <f t="shared" si="491"/>
        <v>0</v>
      </c>
      <c r="BK167" s="42">
        <v>0</v>
      </c>
      <c r="BL167" s="14">
        <v>0</v>
      </c>
      <c r="BM167" s="4">
        <f t="shared" si="486"/>
        <v>0</v>
      </c>
      <c r="BN167" s="42">
        <v>0</v>
      </c>
      <c r="BO167" s="14">
        <v>0</v>
      </c>
      <c r="BP167" s="4">
        <v>0</v>
      </c>
      <c r="BQ167" s="42">
        <v>0</v>
      </c>
      <c r="BR167" s="14">
        <v>0</v>
      </c>
      <c r="BS167" s="4">
        <v>0</v>
      </c>
      <c r="BT167" s="42">
        <v>0</v>
      </c>
      <c r="BU167" s="14">
        <v>0</v>
      </c>
      <c r="BV167" s="4">
        <v>0</v>
      </c>
      <c r="BW167" s="42">
        <v>0</v>
      </c>
      <c r="BX167" s="14">
        <v>0</v>
      </c>
      <c r="BY167" s="4">
        <v>0</v>
      </c>
      <c r="BZ167" s="42"/>
      <c r="CA167" s="14"/>
      <c r="CB167" s="4"/>
      <c r="CC167" s="42">
        <v>0</v>
      </c>
      <c r="CD167" s="14">
        <v>0</v>
      </c>
      <c r="CE167" s="4">
        <v>0</v>
      </c>
      <c r="CF167" s="42">
        <v>0</v>
      </c>
      <c r="CG167" s="14">
        <v>0</v>
      </c>
      <c r="CH167" s="4">
        <f t="shared" si="487"/>
        <v>0</v>
      </c>
      <c r="CI167" s="42">
        <v>0</v>
      </c>
      <c r="CJ167" s="14">
        <v>0</v>
      </c>
      <c r="CK167" s="4">
        <v>0</v>
      </c>
      <c r="CL167" s="42">
        <v>0</v>
      </c>
      <c r="CM167" s="14">
        <v>0</v>
      </c>
      <c r="CN167" s="4">
        <f t="shared" si="488"/>
        <v>0</v>
      </c>
      <c r="CO167" s="42">
        <v>0</v>
      </c>
      <c r="CP167" s="14">
        <v>0</v>
      </c>
      <c r="CQ167" s="4">
        <v>0</v>
      </c>
      <c r="CR167" s="42">
        <v>0</v>
      </c>
      <c r="CS167" s="14">
        <v>0</v>
      </c>
      <c r="CT167" s="4">
        <v>0</v>
      </c>
      <c r="CU167" s="42">
        <v>0</v>
      </c>
      <c r="CV167" s="14">
        <v>0</v>
      </c>
      <c r="CW167" s="4">
        <v>0</v>
      </c>
      <c r="CX167" s="42">
        <v>0</v>
      </c>
      <c r="CY167" s="14">
        <v>0</v>
      </c>
      <c r="CZ167" s="4">
        <v>0</v>
      </c>
      <c r="DA167" s="42">
        <v>0</v>
      </c>
      <c r="DB167" s="14">
        <v>0</v>
      </c>
      <c r="DC167" s="4">
        <v>0</v>
      </c>
      <c r="DD167" s="42">
        <v>0</v>
      </c>
      <c r="DE167" s="14">
        <v>0</v>
      </c>
      <c r="DF167" s="4">
        <v>0</v>
      </c>
      <c r="DG167" s="7">
        <f t="shared" si="381"/>
        <v>36800.879999999997</v>
      </c>
      <c r="DH167" s="15">
        <f t="shared" si="382"/>
        <v>224667.51999999999</v>
      </c>
    </row>
    <row r="168" spans="1:200" x14ac:dyDescent="0.3">
      <c r="A168" s="46">
        <v>2016</v>
      </c>
      <c r="B168" s="47" t="s">
        <v>11</v>
      </c>
      <c r="C168" s="7">
        <v>34440.879999999997</v>
      </c>
      <c r="D168" s="13">
        <v>236717.18</v>
      </c>
      <c r="E168" s="4">
        <f t="shared" si="489"/>
        <v>6873.1455177684193</v>
      </c>
      <c r="F168" s="7">
        <v>0</v>
      </c>
      <c r="G168" s="13">
        <v>0</v>
      </c>
      <c r="H168" s="4">
        <v>0</v>
      </c>
      <c r="I168" s="7">
        <v>0</v>
      </c>
      <c r="J168" s="13">
        <v>0</v>
      </c>
      <c r="K168" s="4">
        <f t="shared" si="484"/>
        <v>0</v>
      </c>
      <c r="L168" s="7">
        <v>0</v>
      </c>
      <c r="M168" s="13">
        <v>0</v>
      </c>
      <c r="N168" s="4">
        <v>0</v>
      </c>
      <c r="O168" s="7">
        <v>0</v>
      </c>
      <c r="P168" s="13">
        <v>0</v>
      </c>
      <c r="Q168" s="4">
        <v>0</v>
      </c>
      <c r="R168" s="7">
        <v>3.0000000000000001E-3</v>
      </c>
      <c r="S168" s="13">
        <v>0.43</v>
      </c>
      <c r="T168" s="4">
        <f t="shared" ref="T168" si="492">S168/R168*1000</f>
        <v>143333.33333333331</v>
      </c>
      <c r="U168" s="7">
        <v>0</v>
      </c>
      <c r="V168" s="13">
        <v>0</v>
      </c>
      <c r="W168" s="4">
        <v>0</v>
      </c>
      <c r="X168" s="7">
        <v>0</v>
      </c>
      <c r="Y168" s="13">
        <v>0</v>
      </c>
      <c r="Z168" s="4">
        <v>0</v>
      </c>
      <c r="AA168" s="7"/>
      <c r="AB168" s="13"/>
      <c r="AC168" s="4"/>
      <c r="AD168" s="7">
        <v>0</v>
      </c>
      <c r="AE168" s="13">
        <v>0</v>
      </c>
      <c r="AF168" s="4">
        <v>0</v>
      </c>
      <c r="AG168" s="7">
        <v>0</v>
      </c>
      <c r="AH168" s="13">
        <v>0</v>
      </c>
      <c r="AI168" s="4">
        <v>0</v>
      </c>
      <c r="AJ168" s="7">
        <v>0</v>
      </c>
      <c r="AK168" s="13">
        <v>0</v>
      </c>
      <c r="AL168" s="4">
        <v>0</v>
      </c>
      <c r="AM168" s="7">
        <v>0</v>
      </c>
      <c r="AN168" s="13">
        <v>0</v>
      </c>
      <c r="AO168" s="4">
        <v>0</v>
      </c>
      <c r="AP168" s="7"/>
      <c r="AQ168" s="13"/>
      <c r="AR168" s="4"/>
      <c r="AS168" s="7">
        <v>0</v>
      </c>
      <c r="AT168" s="13">
        <v>0</v>
      </c>
      <c r="AU168" s="4">
        <v>0</v>
      </c>
      <c r="AV168" s="7">
        <v>0</v>
      </c>
      <c r="AW168" s="13">
        <v>0</v>
      </c>
      <c r="AX168" s="4">
        <v>0</v>
      </c>
      <c r="AY168" s="7"/>
      <c r="AZ168" s="13"/>
      <c r="BA168" s="4"/>
      <c r="BB168" s="7">
        <v>0</v>
      </c>
      <c r="BC168" s="13">
        <v>0</v>
      </c>
      <c r="BD168" s="4">
        <f t="shared" si="485"/>
        <v>0</v>
      </c>
      <c r="BE168" s="7">
        <v>0</v>
      </c>
      <c r="BF168" s="13">
        <v>0</v>
      </c>
      <c r="BG168" s="4">
        <v>0</v>
      </c>
      <c r="BH168" s="7">
        <v>0</v>
      </c>
      <c r="BI168" s="13">
        <v>0</v>
      </c>
      <c r="BJ168" s="4">
        <f t="shared" si="491"/>
        <v>0</v>
      </c>
      <c r="BK168" s="7">
        <v>0</v>
      </c>
      <c r="BL168" s="13">
        <v>0</v>
      </c>
      <c r="BM168" s="4">
        <f t="shared" si="486"/>
        <v>0</v>
      </c>
      <c r="BN168" s="7">
        <v>28</v>
      </c>
      <c r="BO168" s="13">
        <v>74.2</v>
      </c>
      <c r="BP168" s="4">
        <f t="shared" ref="BP168" si="493">BO168/BN168*1000</f>
        <v>2650</v>
      </c>
      <c r="BQ168" s="42">
        <v>0</v>
      </c>
      <c r="BR168" s="14">
        <v>0</v>
      </c>
      <c r="BS168" s="4">
        <v>0</v>
      </c>
      <c r="BT168" s="7">
        <v>0</v>
      </c>
      <c r="BU168" s="13">
        <v>0</v>
      </c>
      <c r="BV168" s="4">
        <v>0</v>
      </c>
      <c r="BW168" s="7">
        <v>0</v>
      </c>
      <c r="BX168" s="13">
        <v>0</v>
      </c>
      <c r="BY168" s="4">
        <v>0</v>
      </c>
      <c r="BZ168" s="7"/>
      <c r="CA168" s="13"/>
      <c r="CB168" s="4"/>
      <c r="CC168" s="7">
        <v>0</v>
      </c>
      <c r="CD168" s="13">
        <v>0</v>
      </c>
      <c r="CE168" s="4">
        <v>0</v>
      </c>
      <c r="CF168" s="7">
        <v>0</v>
      </c>
      <c r="CG168" s="13">
        <v>0</v>
      </c>
      <c r="CH168" s="4">
        <f t="shared" si="487"/>
        <v>0</v>
      </c>
      <c r="CI168" s="7">
        <v>0</v>
      </c>
      <c r="CJ168" s="13">
        <v>0</v>
      </c>
      <c r="CK168" s="4">
        <v>0</v>
      </c>
      <c r="CL168" s="7">
        <v>0</v>
      </c>
      <c r="CM168" s="13">
        <v>0</v>
      </c>
      <c r="CN168" s="4">
        <f t="shared" si="488"/>
        <v>0</v>
      </c>
      <c r="CO168" s="7">
        <v>0</v>
      </c>
      <c r="CP168" s="13">
        <v>0</v>
      </c>
      <c r="CQ168" s="4">
        <v>0</v>
      </c>
      <c r="CR168" s="7">
        <v>1E-3</v>
      </c>
      <c r="CS168" s="13">
        <v>0.17</v>
      </c>
      <c r="CT168" s="4">
        <f t="shared" ref="CT168" si="494">CS168/CR168*1000</f>
        <v>170000</v>
      </c>
      <c r="CU168" s="7">
        <v>1E-3</v>
      </c>
      <c r="CV168" s="13">
        <v>0.17</v>
      </c>
      <c r="CW168" s="4">
        <f t="shared" ref="CW168" si="495">CV168/CU168*1000</f>
        <v>170000</v>
      </c>
      <c r="CX168" s="7">
        <v>0</v>
      </c>
      <c r="CY168" s="13">
        <v>0</v>
      </c>
      <c r="CZ168" s="4">
        <v>0</v>
      </c>
      <c r="DA168" s="7">
        <v>0</v>
      </c>
      <c r="DB168" s="13">
        <v>0</v>
      </c>
      <c r="DC168" s="4">
        <v>0</v>
      </c>
      <c r="DD168" s="7">
        <v>0</v>
      </c>
      <c r="DE168" s="13">
        <v>0</v>
      </c>
      <c r="DF168" s="4">
        <v>0</v>
      </c>
      <c r="DG168" s="7">
        <f t="shared" si="381"/>
        <v>34468.884999999987</v>
      </c>
      <c r="DH168" s="15">
        <f t="shared" si="382"/>
        <v>236792.15000000002</v>
      </c>
    </row>
    <row r="169" spans="1:200" x14ac:dyDescent="0.3">
      <c r="A169" s="46">
        <v>2016</v>
      </c>
      <c r="B169" s="47" t="s">
        <v>12</v>
      </c>
      <c r="C169" s="7">
        <v>82680.02</v>
      </c>
      <c r="D169" s="13">
        <v>464636.99</v>
      </c>
      <c r="E169" s="4">
        <f t="shared" si="489"/>
        <v>5619.7009870099209</v>
      </c>
      <c r="F169" s="7">
        <v>0</v>
      </c>
      <c r="G169" s="13">
        <v>0</v>
      </c>
      <c r="H169" s="4">
        <v>0</v>
      </c>
      <c r="I169" s="7">
        <v>0</v>
      </c>
      <c r="J169" s="13">
        <v>0</v>
      </c>
      <c r="K169" s="4">
        <f t="shared" si="484"/>
        <v>0</v>
      </c>
      <c r="L169" s="7">
        <v>0</v>
      </c>
      <c r="M169" s="13">
        <v>0</v>
      </c>
      <c r="N169" s="4">
        <v>0</v>
      </c>
      <c r="O169" s="7">
        <v>0</v>
      </c>
      <c r="P169" s="13">
        <v>0</v>
      </c>
      <c r="Q169" s="4">
        <v>0</v>
      </c>
      <c r="R169" s="7">
        <v>0</v>
      </c>
      <c r="S169" s="13">
        <v>0</v>
      </c>
      <c r="T169" s="4">
        <v>0</v>
      </c>
      <c r="U169" s="7">
        <v>0</v>
      </c>
      <c r="V169" s="13">
        <v>0</v>
      </c>
      <c r="W169" s="4">
        <v>0</v>
      </c>
      <c r="X169" s="7">
        <v>0</v>
      </c>
      <c r="Y169" s="13">
        <v>0</v>
      </c>
      <c r="Z169" s="4">
        <v>0</v>
      </c>
      <c r="AA169" s="7"/>
      <c r="AB169" s="13"/>
      <c r="AC169" s="4"/>
      <c r="AD169" s="7">
        <v>0</v>
      </c>
      <c r="AE169" s="13">
        <v>0</v>
      </c>
      <c r="AF169" s="4">
        <v>0</v>
      </c>
      <c r="AG169" s="7">
        <v>0</v>
      </c>
      <c r="AH169" s="13">
        <v>0</v>
      </c>
      <c r="AI169" s="4">
        <v>0</v>
      </c>
      <c r="AJ169" s="7">
        <v>0</v>
      </c>
      <c r="AK169" s="13">
        <v>0</v>
      </c>
      <c r="AL169" s="4">
        <v>0</v>
      </c>
      <c r="AM169" s="7">
        <v>0</v>
      </c>
      <c r="AN169" s="13">
        <v>0</v>
      </c>
      <c r="AO169" s="4">
        <v>0</v>
      </c>
      <c r="AP169" s="7"/>
      <c r="AQ169" s="13"/>
      <c r="AR169" s="4"/>
      <c r="AS169" s="7">
        <v>0</v>
      </c>
      <c r="AT169" s="13">
        <v>0</v>
      </c>
      <c r="AU169" s="4">
        <v>0</v>
      </c>
      <c r="AV169" s="7">
        <v>0</v>
      </c>
      <c r="AW169" s="13">
        <v>0</v>
      </c>
      <c r="AX169" s="4">
        <v>0</v>
      </c>
      <c r="AY169" s="7"/>
      <c r="AZ169" s="13"/>
      <c r="BA169" s="4"/>
      <c r="BB169" s="7">
        <v>0</v>
      </c>
      <c r="BC169" s="13">
        <v>0</v>
      </c>
      <c r="BD169" s="4">
        <f t="shared" si="485"/>
        <v>0</v>
      </c>
      <c r="BE169" s="7">
        <v>0</v>
      </c>
      <c r="BF169" s="13">
        <v>0</v>
      </c>
      <c r="BG169" s="4">
        <v>0</v>
      </c>
      <c r="BH169" s="7">
        <v>0</v>
      </c>
      <c r="BI169" s="13">
        <v>0</v>
      </c>
      <c r="BJ169" s="4">
        <f t="shared" si="491"/>
        <v>0</v>
      </c>
      <c r="BK169" s="7">
        <v>0</v>
      </c>
      <c r="BL169" s="13">
        <v>0</v>
      </c>
      <c r="BM169" s="4">
        <f t="shared" si="486"/>
        <v>0</v>
      </c>
      <c r="BN169" s="7">
        <v>0</v>
      </c>
      <c r="BO169" s="13">
        <v>0</v>
      </c>
      <c r="BP169" s="4">
        <v>0</v>
      </c>
      <c r="BQ169" s="42">
        <v>0</v>
      </c>
      <c r="BR169" s="14">
        <v>0</v>
      </c>
      <c r="BS169" s="4">
        <v>0</v>
      </c>
      <c r="BT169" s="7">
        <v>0</v>
      </c>
      <c r="BU169" s="13">
        <v>0</v>
      </c>
      <c r="BV169" s="4">
        <v>0</v>
      </c>
      <c r="BW169" s="7">
        <v>0</v>
      </c>
      <c r="BX169" s="13">
        <v>0</v>
      </c>
      <c r="BY169" s="4">
        <v>0</v>
      </c>
      <c r="BZ169" s="7"/>
      <c r="CA169" s="13"/>
      <c r="CB169" s="4"/>
      <c r="CC169" s="7">
        <v>0</v>
      </c>
      <c r="CD169" s="13">
        <v>0</v>
      </c>
      <c r="CE169" s="4">
        <v>0</v>
      </c>
      <c r="CF169" s="7">
        <v>0</v>
      </c>
      <c r="CG169" s="13">
        <v>0</v>
      </c>
      <c r="CH169" s="4">
        <f t="shared" si="487"/>
        <v>0</v>
      </c>
      <c r="CI169" s="7">
        <v>0</v>
      </c>
      <c r="CJ169" s="13">
        <v>0</v>
      </c>
      <c r="CK169" s="4">
        <v>0</v>
      </c>
      <c r="CL169" s="7">
        <v>0</v>
      </c>
      <c r="CM169" s="13">
        <v>0</v>
      </c>
      <c r="CN169" s="4">
        <f t="shared" si="488"/>
        <v>0</v>
      </c>
      <c r="CO169" s="7">
        <v>0</v>
      </c>
      <c r="CP169" s="13">
        <v>0</v>
      </c>
      <c r="CQ169" s="4">
        <v>0</v>
      </c>
      <c r="CR169" s="7">
        <v>0</v>
      </c>
      <c r="CS169" s="13">
        <v>0</v>
      </c>
      <c r="CT169" s="4">
        <v>0</v>
      </c>
      <c r="CU169" s="7">
        <v>0</v>
      </c>
      <c r="CV169" s="13">
        <v>0</v>
      </c>
      <c r="CW169" s="4">
        <v>0</v>
      </c>
      <c r="CX169" s="7">
        <v>0</v>
      </c>
      <c r="CY169" s="13">
        <v>0</v>
      </c>
      <c r="CZ169" s="4">
        <v>0</v>
      </c>
      <c r="DA169" s="7">
        <v>0</v>
      </c>
      <c r="DB169" s="13">
        <v>0</v>
      </c>
      <c r="DC169" s="4">
        <v>0</v>
      </c>
      <c r="DD169" s="7">
        <v>0</v>
      </c>
      <c r="DE169" s="13">
        <v>0</v>
      </c>
      <c r="DF169" s="4">
        <v>0</v>
      </c>
      <c r="DG169" s="7">
        <f t="shared" si="381"/>
        <v>82680.02</v>
      </c>
      <c r="DH169" s="15">
        <f t="shared" si="382"/>
        <v>464636.99</v>
      </c>
    </row>
    <row r="170" spans="1:200" x14ac:dyDescent="0.3">
      <c r="A170" s="46">
        <v>2016</v>
      </c>
      <c r="B170" s="47" t="s">
        <v>13</v>
      </c>
      <c r="C170" s="7">
        <v>46889.68</v>
      </c>
      <c r="D170" s="13">
        <v>256702.84</v>
      </c>
      <c r="E170" s="4">
        <f t="shared" si="489"/>
        <v>5474.6127506095154</v>
      </c>
      <c r="F170" s="7">
        <v>0</v>
      </c>
      <c r="G170" s="13">
        <v>0</v>
      </c>
      <c r="H170" s="4">
        <v>0</v>
      </c>
      <c r="I170" s="7">
        <v>0</v>
      </c>
      <c r="J170" s="13">
        <v>0</v>
      </c>
      <c r="K170" s="4">
        <f t="shared" si="484"/>
        <v>0</v>
      </c>
      <c r="L170" s="7">
        <v>0</v>
      </c>
      <c r="M170" s="13">
        <v>0</v>
      </c>
      <c r="N170" s="4">
        <v>0</v>
      </c>
      <c r="O170" s="7">
        <v>0</v>
      </c>
      <c r="P170" s="13">
        <v>0</v>
      </c>
      <c r="Q170" s="4">
        <v>0</v>
      </c>
      <c r="R170" s="7">
        <v>0</v>
      </c>
      <c r="S170" s="13">
        <v>0</v>
      </c>
      <c r="T170" s="4">
        <v>0</v>
      </c>
      <c r="U170" s="7">
        <v>0</v>
      </c>
      <c r="V170" s="13">
        <v>0</v>
      </c>
      <c r="W170" s="4">
        <v>0</v>
      </c>
      <c r="X170" s="7">
        <v>0</v>
      </c>
      <c r="Y170" s="13">
        <v>0</v>
      </c>
      <c r="Z170" s="4">
        <v>0</v>
      </c>
      <c r="AA170" s="7"/>
      <c r="AB170" s="13"/>
      <c r="AC170" s="4"/>
      <c r="AD170" s="7">
        <v>0</v>
      </c>
      <c r="AE170" s="13">
        <v>0</v>
      </c>
      <c r="AF170" s="4">
        <v>0</v>
      </c>
      <c r="AG170" s="7">
        <v>28.45</v>
      </c>
      <c r="AH170" s="13">
        <v>279.02999999999997</v>
      </c>
      <c r="AI170" s="4">
        <f t="shared" si="490"/>
        <v>9807.7328646748683</v>
      </c>
      <c r="AJ170" s="7">
        <v>0</v>
      </c>
      <c r="AK170" s="13">
        <v>0</v>
      </c>
      <c r="AL170" s="4">
        <v>0</v>
      </c>
      <c r="AM170" s="7">
        <v>0</v>
      </c>
      <c r="AN170" s="13">
        <v>0</v>
      </c>
      <c r="AO170" s="4">
        <v>0</v>
      </c>
      <c r="AP170" s="7"/>
      <c r="AQ170" s="13"/>
      <c r="AR170" s="4"/>
      <c r="AS170" s="7">
        <v>0</v>
      </c>
      <c r="AT170" s="13">
        <v>0</v>
      </c>
      <c r="AU170" s="4">
        <v>0</v>
      </c>
      <c r="AV170" s="7">
        <v>0</v>
      </c>
      <c r="AW170" s="13">
        <v>0</v>
      </c>
      <c r="AX170" s="4">
        <v>0</v>
      </c>
      <c r="AY170" s="7"/>
      <c r="AZ170" s="13"/>
      <c r="BA170" s="4"/>
      <c r="BB170" s="7">
        <v>0</v>
      </c>
      <c r="BC170" s="13">
        <v>0</v>
      </c>
      <c r="BD170" s="4">
        <f t="shared" si="485"/>
        <v>0</v>
      </c>
      <c r="BE170" s="7">
        <v>0</v>
      </c>
      <c r="BF170" s="13">
        <v>0</v>
      </c>
      <c r="BG170" s="4">
        <v>0</v>
      </c>
      <c r="BH170" s="7">
        <v>0</v>
      </c>
      <c r="BI170" s="13">
        <v>0</v>
      </c>
      <c r="BJ170" s="4">
        <f t="shared" si="491"/>
        <v>0</v>
      </c>
      <c r="BK170" s="7">
        <v>0</v>
      </c>
      <c r="BL170" s="13">
        <v>0</v>
      </c>
      <c r="BM170" s="4">
        <f t="shared" si="486"/>
        <v>0</v>
      </c>
      <c r="BN170" s="7">
        <v>0</v>
      </c>
      <c r="BO170" s="13">
        <v>0</v>
      </c>
      <c r="BP170" s="4">
        <v>0</v>
      </c>
      <c r="BQ170" s="42">
        <v>0</v>
      </c>
      <c r="BR170" s="14">
        <v>0</v>
      </c>
      <c r="BS170" s="4">
        <v>0</v>
      </c>
      <c r="BT170" s="7">
        <v>0</v>
      </c>
      <c r="BU170" s="13">
        <v>0</v>
      </c>
      <c r="BV170" s="4">
        <v>0</v>
      </c>
      <c r="BW170" s="7">
        <v>0</v>
      </c>
      <c r="BX170" s="13">
        <v>0</v>
      </c>
      <c r="BY170" s="4">
        <v>0</v>
      </c>
      <c r="BZ170" s="7"/>
      <c r="CA170" s="13"/>
      <c r="CB170" s="4"/>
      <c r="CC170" s="7">
        <v>0</v>
      </c>
      <c r="CD170" s="13">
        <v>0</v>
      </c>
      <c r="CE170" s="4">
        <v>0</v>
      </c>
      <c r="CF170" s="7">
        <v>0</v>
      </c>
      <c r="CG170" s="13">
        <v>0</v>
      </c>
      <c r="CH170" s="4">
        <f t="shared" si="487"/>
        <v>0</v>
      </c>
      <c r="CI170" s="7">
        <v>0</v>
      </c>
      <c r="CJ170" s="13">
        <v>0</v>
      </c>
      <c r="CK170" s="4">
        <v>0</v>
      </c>
      <c r="CL170" s="7">
        <v>0</v>
      </c>
      <c r="CM170" s="13">
        <v>0</v>
      </c>
      <c r="CN170" s="4">
        <f t="shared" si="488"/>
        <v>0</v>
      </c>
      <c r="CO170" s="7">
        <v>0</v>
      </c>
      <c r="CP170" s="13">
        <v>0</v>
      </c>
      <c r="CQ170" s="4">
        <v>0</v>
      </c>
      <c r="CR170" s="7">
        <v>0</v>
      </c>
      <c r="CS170" s="13">
        <v>0</v>
      </c>
      <c r="CT170" s="4">
        <v>0</v>
      </c>
      <c r="CU170" s="7">
        <v>0</v>
      </c>
      <c r="CV170" s="13">
        <v>0</v>
      </c>
      <c r="CW170" s="4">
        <v>0</v>
      </c>
      <c r="CX170" s="7">
        <v>0</v>
      </c>
      <c r="CY170" s="13">
        <v>0</v>
      </c>
      <c r="CZ170" s="4">
        <v>0</v>
      </c>
      <c r="DA170" s="7">
        <v>0</v>
      </c>
      <c r="DB170" s="13">
        <v>0</v>
      </c>
      <c r="DC170" s="4">
        <v>0</v>
      </c>
      <c r="DD170" s="7">
        <v>0</v>
      </c>
      <c r="DE170" s="13">
        <v>0</v>
      </c>
      <c r="DF170" s="4">
        <v>0</v>
      </c>
      <c r="DG170" s="7">
        <f t="shared" si="381"/>
        <v>46918.13</v>
      </c>
      <c r="DH170" s="15">
        <f t="shared" si="382"/>
        <v>256981.87</v>
      </c>
    </row>
    <row r="171" spans="1:200" x14ac:dyDescent="0.3">
      <c r="A171" s="46">
        <v>2016</v>
      </c>
      <c r="B171" s="4" t="s">
        <v>14</v>
      </c>
      <c r="C171" s="7">
        <v>35208.480000000003</v>
      </c>
      <c r="D171" s="13">
        <v>172406.9</v>
      </c>
      <c r="E171" s="4">
        <f t="shared" si="489"/>
        <v>4896.7436253993346</v>
      </c>
      <c r="F171" s="7">
        <v>0</v>
      </c>
      <c r="G171" s="13">
        <v>0</v>
      </c>
      <c r="H171" s="4">
        <v>0</v>
      </c>
      <c r="I171" s="7">
        <v>0</v>
      </c>
      <c r="J171" s="13">
        <v>0</v>
      </c>
      <c r="K171" s="4">
        <f t="shared" si="484"/>
        <v>0</v>
      </c>
      <c r="L171" s="7">
        <v>0</v>
      </c>
      <c r="M171" s="13">
        <v>0</v>
      </c>
      <c r="N171" s="4">
        <v>0</v>
      </c>
      <c r="O171" s="7">
        <v>0</v>
      </c>
      <c r="P171" s="13">
        <v>0</v>
      </c>
      <c r="Q171" s="4">
        <v>0</v>
      </c>
      <c r="R171" s="7">
        <v>0</v>
      </c>
      <c r="S171" s="13">
        <v>0</v>
      </c>
      <c r="T171" s="4">
        <v>0</v>
      </c>
      <c r="U171" s="7">
        <v>0</v>
      </c>
      <c r="V171" s="13">
        <v>0</v>
      </c>
      <c r="W171" s="4">
        <v>0</v>
      </c>
      <c r="X171" s="7">
        <v>0</v>
      </c>
      <c r="Y171" s="13">
        <v>0</v>
      </c>
      <c r="Z171" s="4">
        <v>0</v>
      </c>
      <c r="AA171" s="7"/>
      <c r="AB171" s="13"/>
      <c r="AC171" s="4"/>
      <c r="AD171" s="7">
        <v>0</v>
      </c>
      <c r="AE171" s="13">
        <v>0</v>
      </c>
      <c r="AF171" s="4">
        <v>0</v>
      </c>
      <c r="AG171" s="7">
        <v>29.917999999999999</v>
      </c>
      <c r="AH171" s="13">
        <v>247.76</v>
      </c>
      <c r="AI171" s="4">
        <f t="shared" si="490"/>
        <v>8281.3022260846319</v>
      </c>
      <c r="AJ171" s="7">
        <v>0</v>
      </c>
      <c r="AK171" s="13">
        <v>0</v>
      </c>
      <c r="AL171" s="4">
        <v>0</v>
      </c>
      <c r="AM171" s="7">
        <v>0</v>
      </c>
      <c r="AN171" s="13">
        <v>0</v>
      </c>
      <c r="AO171" s="4">
        <v>0</v>
      </c>
      <c r="AP171" s="7"/>
      <c r="AQ171" s="13"/>
      <c r="AR171" s="4"/>
      <c r="AS171" s="7">
        <v>0</v>
      </c>
      <c r="AT171" s="13">
        <v>0</v>
      </c>
      <c r="AU171" s="4">
        <v>0</v>
      </c>
      <c r="AV171" s="7">
        <v>0</v>
      </c>
      <c r="AW171" s="13">
        <v>0</v>
      </c>
      <c r="AX171" s="4">
        <v>0</v>
      </c>
      <c r="AY171" s="7"/>
      <c r="AZ171" s="13"/>
      <c r="BA171" s="4"/>
      <c r="BB171" s="7">
        <v>0</v>
      </c>
      <c r="BC171" s="13">
        <v>0</v>
      </c>
      <c r="BD171" s="4">
        <f t="shared" si="485"/>
        <v>0</v>
      </c>
      <c r="BE171" s="7">
        <v>0</v>
      </c>
      <c r="BF171" s="13">
        <v>0</v>
      </c>
      <c r="BG171" s="4">
        <v>0</v>
      </c>
      <c r="BH171" s="7">
        <v>0</v>
      </c>
      <c r="BI171" s="13">
        <v>0</v>
      </c>
      <c r="BJ171" s="4">
        <f t="shared" si="491"/>
        <v>0</v>
      </c>
      <c r="BK171" s="7">
        <v>0</v>
      </c>
      <c r="BL171" s="13">
        <v>0</v>
      </c>
      <c r="BM171" s="4">
        <f t="shared" si="486"/>
        <v>0</v>
      </c>
      <c r="BN171" s="7">
        <v>0</v>
      </c>
      <c r="BO171" s="13">
        <v>0</v>
      </c>
      <c r="BP171" s="4">
        <v>0</v>
      </c>
      <c r="BQ171" s="42">
        <v>0</v>
      </c>
      <c r="BR171" s="14">
        <v>0</v>
      </c>
      <c r="BS171" s="4">
        <v>0</v>
      </c>
      <c r="BT171" s="7">
        <v>0</v>
      </c>
      <c r="BU171" s="13">
        <v>0</v>
      </c>
      <c r="BV171" s="4">
        <v>0</v>
      </c>
      <c r="BW171" s="7">
        <v>0</v>
      </c>
      <c r="BX171" s="13">
        <v>0</v>
      </c>
      <c r="BY171" s="4">
        <v>0</v>
      </c>
      <c r="BZ171" s="7"/>
      <c r="CA171" s="13"/>
      <c r="CB171" s="4"/>
      <c r="CC171" s="7">
        <v>0</v>
      </c>
      <c r="CD171" s="13">
        <v>0</v>
      </c>
      <c r="CE171" s="4">
        <v>0</v>
      </c>
      <c r="CF171" s="7">
        <v>0</v>
      </c>
      <c r="CG171" s="13">
        <v>0</v>
      </c>
      <c r="CH171" s="4">
        <f t="shared" si="487"/>
        <v>0</v>
      </c>
      <c r="CI171" s="7">
        <v>0</v>
      </c>
      <c r="CJ171" s="13">
        <v>0</v>
      </c>
      <c r="CK171" s="4">
        <v>0</v>
      </c>
      <c r="CL171" s="7">
        <v>0</v>
      </c>
      <c r="CM171" s="13">
        <v>0</v>
      </c>
      <c r="CN171" s="4">
        <f t="shared" si="488"/>
        <v>0</v>
      </c>
      <c r="CO171" s="7">
        <v>0</v>
      </c>
      <c r="CP171" s="13">
        <v>0</v>
      </c>
      <c r="CQ171" s="4">
        <v>0</v>
      </c>
      <c r="CR171" s="7">
        <v>0</v>
      </c>
      <c r="CS171" s="13">
        <v>0</v>
      </c>
      <c r="CT171" s="4">
        <v>0</v>
      </c>
      <c r="CU171" s="7">
        <v>0</v>
      </c>
      <c r="CV171" s="13">
        <v>0</v>
      </c>
      <c r="CW171" s="4">
        <v>0</v>
      </c>
      <c r="CX171" s="7">
        <v>0</v>
      </c>
      <c r="CY171" s="13">
        <v>0</v>
      </c>
      <c r="CZ171" s="4">
        <v>0</v>
      </c>
      <c r="DA171" s="7">
        <v>0</v>
      </c>
      <c r="DB171" s="13">
        <v>0</v>
      </c>
      <c r="DC171" s="4">
        <v>0</v>
      </c>
      <c r="DD171" s="7">
        <v>0</v>
      </c>
      <c r="DE171" s="13">
        <v>0</v>
      </c>
      <c r="DF171" s="4">
        <v>0</v>
      </c>
      <c r="DG171" s="7">
        <f t="shared" si="381"/>
        <v>35238.398000000001</v>
      </c>
      <c r="DH171" s="15">
        <f t="shared" si="382"/>
        <v>172654.66</v>
      </c>
    </row>
    <row r="172" spans="1:200" x14ac:dyDescent="0.3">
      <c r="A172" s="46">
        <v>2016</v>
      </c>
      <c r="B172" s="47" t="s">
        <v>15</v>
      </c>
      <c r="C172" s="7">
        <v>48500</v>
      </c>
      <c r="D172" s="13">
        <v>231279.08</v>
      </c>
      <c r="E172" s="4">
        <f t="shared" si="489"/>
        <v>4768.6408247422678</v>
      </c>
      <c r="F172" s="7">
        <v>0</v>
      </c>
      <c r="G172" s="13">
        <v>0</v>
      </c>
      <c r="H172" s="4">
        <v>0</v>
      </c>
      <c r="I172" s="7">
        <v>0</v>
      </c>
      <c r="J172" s="13">
        <v>0</v>
      </c>
      <c r="K172" s="4">
        <f t="shared" si="484"/>
        <v>0</v>
      </c>
      <c r="L172" s="7">
        <v>0</v>
      </c>
      <c r="M172" s="13">
        <v>0</v>
      </c>
      <c r="N172" s="4">
        <v>0</v>
      </c>
      <c r="O172" s="7">
        <v>0</v>
      </c>
      <c r="P172" s="13">
        <v>0</v>
      </c>
      <c r="Q172" s="4">
        <v>0</v>
      </c>
      <c r="R172" s="7">
        <v>0</v>
      </c>
      <c r="S172" s="13">
        <v>0</v>
      </c>
      <c r="T172" s="4">
        <v>0</v>
      </c>
      <c r="U172" s="7">
        <v>0</v>
      </c>
      <c r="V172" s="13">
        <v>0</v>
      </c>
      <c r="W172" s="4">
        <v>0</v>
      </c>
      <c r="X172" s="7">
        <v>0</v>
      </c>
      <c r="Y172" s="13">
        <v>0</v>
      </c>
      <c r="Z172" s="4">
        <v>0</v>
      </c>
      <c r="AA172" s="7"/>
      <c r="AB172" s="13"/>
      <c r="AC172" s="4"/>
      <c r="AD172" s="7">
        <v>0</v>
      </c>
      <c r="AE172" s="13">
        <v>0</v>
      </c>
      <c r="AF172" s="4">
        <v>0</v>
      </c>
      <c r="AG172" s="7">
        <v>28.48</v>
      </c>
      <c r="AH172" s="13">
        <v>262.74</v>
      </c>
      <c r="AI172" s="4">
        <f t="shared" si="490"/>
        <v>9225.4213483146068</v>
      </c>
      <c r="AJ172" s="7">
        <v>0</v>
      </c>
      <c r="AK172" s="13">
        <v>0</v>
      </c>
      <c r="AL172" s="4">
        <v>0</v>
      </c>
      <c r="AM172" s="7">
        <v>4.0000000000000001E-3</v>
      </c>
      <c r="AN172" s="13">
        <v>0.64</v>
      </c>
      <c r="AO172" s="4">
        <f t="shared" ref="AO172" si="496">AN172/AM172*1000</f>
        <v>160000</v>
      </c>
      <c r="AP172" s="7"/>
      <c r="AQ172" s="13"/>
      <c r="AR172" s="4"/>
      <c r="AS172" s="7">
        <v>0</v>
      </c>
      <c r="AT172" s="13">
        <v>0</v>
      </c>
      <c r="AU172" s="4">
        <v>0</v>
      </c>
      <c r="AV172" s="7">
        <v>0</v>
      </c>
      <c r="AW172" s="13">
        <v>0</v>
      </c>
      <c r="AX172" s="4">
        <v>0</v>
      </c>
      <c r="AY172" s="7"/>
      <c r="AZ172" s="13"/>
      <c r="BA172" s="4"/>
      <c r="BB172" s="7">
        <v>0</v>
      </c>
      <c r="BC172" s="13">
        <v>0</v>
      </c>
      <c r="BD172" s="4">
        <f t="shared" si="485"/>
        <v>0</v>
      </c>
      <c r="BE172" s="7">
        <v>0</v>
      </c>
      <c r="BF172" s="13">
        <v>0</v>
      </c>
      <c r="BG172" s="4">
        <v>0</v>
      </c>
      <c r="BH172" s="7">
        <v>0</v>
      </c>
      <c r="BI172" s="13">
        <v>0</v>
      </c>
      <c r="BJ172" s="4">
        <f t="shared" si="491"/>
        <v>0</v>
      </c>
      <c r="BK172" s="7">
        <v>0</v>
      </c>
      <c r="BL172" s="13">
        <v>0</v>
      </c>
      <c r="BM172" s="4">
        <f t="shared" si="486"/>
        <v>0</v>
      </c>
      <c r="BN172" s="7">
        <v>0</v>
      </c>
      <c r="BO172" s="13">
        <v>0</v>
      </c>
      <c r="BP172" s="4">
        <v>0</v>
      </c>
      <c r="BQ172" s="42">
        <v>0</v>
      </c>
      <c r="BR172" s="14">
        <v>0</v>
      </c>
      <c r="BS172" s="4">
        <v>0</v>
      </c>
      <c r="BT172" s="7">
        <v>10</v>
      </c>
      <c r="BU172" s="13">
        <v>69.05</v>
      </c>
      <c r="BV172" s="4">
        <f t="shared" ref="BV172" si="497">BU172/BT172*1000</f>
        <v>6904.9999999999991</v>
      </c>
      <c r="BW172" s="7">
        <v>0</v>
      </c>
      <c r="BX172" s="13">
        <v>0</v>
      </c>
      <c r="BY172" s="4">
        <v>0</v>
      </c>
      <c r="BZ172" s="7"/>
      <c r="CA172" s="13"/>
      <c r="CB172" s="4"/>
      <c r="CC172" s="7">
        <v>0</v>
      </c>
      <c r="CD172" s="13">
        <v>0</v>
      </c>
      <c r="CE172" s="4">
        <v>0</v>
      </c>
      <c r="CF172" s="7">
        <v>0</v>
      </c>
      <c r="CG172" s="13">
        <v>0</v>
      </c>
      <c r="CH172" s="4">
        <f t="shared" si="487"/>
        <v>0</v>
      </c>
      <c r="CI172" s="7">
        <v>0</v>
      </c>
      <c r="CJ172" s="13">
        <v>0</v>
      </c>
      <c r="CK172" s="4">
        <v>0</v>
      </c>
      <c r="CL172" s="7">
        <v>0</v>
      </c>
      <c r="CM172" s="13">
        <v>0</v>
      </c>
      <c r="CN172" s="4">
        <f t="shared" si="488"/>
        <v>0</v>
      </c>
      <c r="CO172" s="7">
        <v>0</v>
      </c>
      <c r="CP172" s="13">
        <v>0</v>
      </c>
      <c r="CQ172" s="4">
        <v>0</v>
      </c>
      <c r="CR172" s="7">
        <v>0</v>
      </c>
      <c r="CS172" s="13">
        <v>0</v>
      </c>
      <c r="CT172" s="4">
        <v>0</v>
      </c>
      <c r="CU172" s="7">
        <v>0</v>
      </c>
      <c r="CV172" s="13">
        <v>0</v>
      </c>
      <c r="CW172" s="4">
        <v>0</v>
      </c>
      <c r="CX172" s="7">
        <v>0</v>
      </c>
      <c r="CY172" s="13">
        <v>0</v>
      </c>
      <c r="CZ172" s="4">
        <v>0</v>
      </c>
      <c r="DA172" s="7">
        <v>0</v>
      </c>
      <c r="DB172" s="13">
        <v>0</v>
      </c>
      <c r="DC172" s="4">
        <v>0</v>
      </c>
      <c r="DD172" s="7">
        <v>0</v>
      </c>
      <c r="DE172" s="13">
        <v>0</v>
      </c>
      <c r="DF172" s="4">
        <v>0</v>
      </c>
      <c r="DG172" s="7">
        <f t="shared" si="381"/>
        <v>48538.484000000004</v>
      </c>
      <c r="DH172" s="15">
        <f t="shared" si="382"/>
        <v>231611.50999999998</v>
      </c>
    </row>
    <row r="173" spans="1:200" x14ac:dyDescent="0.3">
      <c r="A173" s="46">
        <v>2016</v>
      </c>
      <c r="B173" s="47" t="s">
        <v>16</v>
      </c>
      <c r="C173" s="7">
        <v>54970.91</v>
      </c>
      <c r="D173" s="13">
        <v>268386.12</v>
      </c>
      <c r="E173" s="4">
        <f t="shared" si="489"/>
        <v>4882.3299450563945</v>
      </c>
      <c r="F173" s="7">
        <v>0</v>
      </c>
      <c r="G173" s="13">
        <v>0</v>
      </c>
      <c r="H173" s="4">
        <v>0</v>
      </c>
      <c r="I173" s="7">
        <v>0</v>
      </c>
      <c r="J173" s="13">
        <v>0</v>
      </c>
      <c r="K173" s="4">
        <f t="shared" si="484"/>
        <v>0</v>
      </c>
      <c r="L173" s="7">
        <v>0</v>
      </c>
      <c r="M173" s="13">
        <v>0</v>
      </c>
      <c r="N173" s="4">
        <v>0</v>
      </c>
      <c r="O173" s="7">
        <v>0</v>
      </c>
      <c r="P173" s="13">
        <v>0</v>
      </c>
      <c r="Q173" s="4">
        <v>0</v>
      </c>
      <c r="R173" s="7">
        <v>0</v>
      </c>
      <c r="S173" s="13">
        <v>0</v>
      </c>
      <c r="T173" s="4">
        <v>0</v>
      </c>
      <c r="U173" s="7">
        <v>0</v>
      </c>
      <c r="V173" s="13">
        <v>0</v>
      </c>
      <c r="W173" s="4">
        <v>0</v>
      </c>
      <c r="X173" s="7">
        <v>0</v>
      </c>
      <c r="Y173" s="13">
        <v>0</v>
      </c>
      <c r="Z173" s="4">
        <v>0</v>
      </c>
      <c r="AA173" s="7"/>
      <c r="AB173" s="13"/>
      <c r="AC173" s="4"/>
      <c r="AD173" s="7">
        <v>0</v>
      </c>
      <c r="AE173" s="13">
        <v>0</v>
      </c>
      <c r="AF173" s="4">
        <v>0</v>
      </c>
      <c r="AG173" s="7">
        <v>0</v>
      </c>
      <c r="AH173" s="13">
        <v>0</v>
      </c>
      <c r="AI173" s="4">
        <v>0</v>
      </c>
      <c r="AJ173" s="7">
        <v>0</v>
      </c>
      <c r="AK173" s="13">
        <v>0</v>
      </c>
      <c r="AL173" s="4">
        <v>0</v>
      </c>
      <c r="AM173" s="7">
        <v>0</v>
      </c>
      <c r="AN173" s="13">
        <v>0</v>
      </c>
      <c r="AO173" s="4">
        <v>0</v>
      </c>
      <c r="AP173" s="7"/>
      <c r="AQ173" s="13"/>
      <c r="AR173" s="4"/>
      <c r="AS173" s="7">
        <v>0</v>
      </c>
      <c r="AT173" s="13">
        <v>0</v>
      </c>
      <c r="AU173" s="4">
        <v>0</v>
      </c>
      <c r="AV173" s="7">
        <v>0</v>
      </c>
      <c r="AW173" s="13">
        <v>0</v>
      </c>
      <c r="AX173" s="4">
        <v>0</v>
      </c>
      <c r="AY173" s="7"/>
      <c r="AZ173" s="13"/>
      <c r="BA173" s="4"/>
      <c r="BB173" s="7">
        <v>0</v>
      </c>
      <c r="BC173" s="13">
        <v>0</v>
      </c>
      <c r="BD173" s="4">
        <f t="shared" si="485"/>
        <v>0</v>
      </c>
      <c r="BE173" s="7">
        <v>0</v>
      </c>
      <c r="BF173" s="13">
        <v>0</v>
      </c>
      <c r="BG173" s="4">
        <v>0</v>
      </c>
      <c r="BH173" s="7">
        <v>0</v>
      </c>
      <c r="BI173" s="13">
        <v>0</v>
      </c>
      <c r="BJ173" s="4">
        <f t="shared" si="491"/>
        <v>0</v>
      </c>
      <c r="BK173" s="7">
        <v>0</v>
      </c>
      <c r="BL173" s="13">
        <v>0</v>
      </c>
      <c r="BM173" s="4">
        <f t="shared" si="486"/>
        <v>0</v>
      </c>
      <c r="BN173" s="7">
        <v>0</v>
      </c>
      <c r="BO173" s="13">
        <v>0</v>
      </c>
      <c r="BP173" s="4">
        <v>0</v>
      </c>
      <c r="BQ173" s="42">
        <v>0</v>
      </c>
      <c r="BR173" s="14">
        <v>0</v>
      </c>
      <c r="BS173" s="4">
        <v>0</v>
      </c>
      <c r="BT173" s="7">
        <v>0</v>
      </c>
      <c r="BU173" s="13">
        <v>0</v>
      </c>
      <c r="BV173" s="4">
        <v>0</v>
      </c>
      <c r="BW173" s="7">
        <v>0</v>
      </c>
      <c r="BX173" s="13">
        <v>0</v>
      </c>
      <c r="BY173" s="4">
        <v>0</v>
      </c>
      <c r="BZ173" s="7"/>
      <c r="CA173" s="13"/>
      <c r="CB173" s="4"/>
      <c r="CC173" s="7">
        <v>0</v>
      </c>
      <c r="CD173" s="13">
        <v>0</v>
      </c>
      <c r="CE173" s="4">
        <v>0</v>
      </c>
      <c r="CF173" s="7">
        <v>0</v>
      </c>
      <c r="CG173" s="13">
        <v>0</v>
      </c>
      <c r="CH173" s="4">
        <f t="shared" si="487"/>
        <v>0</v>
      </c>
      <c r="CI173" s="7">
        <v>0</v>
      </c>
      <c r="CJ173" s="13">
        <v>0</v>
      </c>
      <c r="CK173" s="4">
        <v>0</v>
      </c>
      <c r="CL173" s="7">
        <v>0</v>
      </c>
      <c r="CM173" s="13">
        <v>0</v>
      </c>
      <c r="CN173" s="4">
        <f t="shared" si="488"/>
        <v>0</v>
      </c>
      <c r="CO173" s="7">
        <v>0</v>
      </c>
      <c r="CP173" s="13">
        <v>0</v>
      </c>
      <c r="CQ173" s="4">
        <v>0</v>
      </c>
      <c r="CR173" s="7">
        <v>0</v>
      </c>
      <c r="CS173" s="13">
        <v>0</v>
      </c>
      <c r="CT173" s="4">
        <v>0</v>
      </c>
      <c r="CU173" s="7">
        <v>0</v>
      </c>
      <c r="CV173" s="13">
        <v>0</v>
      </c>
      <c r="CW173" s="4">
        <v>0</v>
      </c>
      <c r="CX173" s="7">
        <v>0</v>
      </c>
      <c r="CY173" s="13">
        <v>0</v>
      </c>
      <c r="CZ173" s="4">
        <v>0</v>
      </c>
      <c r="DA173" s="7">
        <v>0</v>
      </c>
      <c r="DB173" s="13">
        <v>0</v>
      </c>
      <c r="DC173" s="4">
        <v>0</v>
      </c>
      <c r="DD173" s="7">
        <v>0</v>
      </c>
      <c r="DE173" s="13">
        <v>0</v>
      </c>
      <c r="DF173" s="4">
        <v>0</v>
      </c>
      <c r="DG173" s="7">
        <f t="shared" si="381"/>
        <v>54970.91</v>
      </c>
      <c r="DH173" s="15">
        <f t="shared" si="382"/>
        <v>268386.12</v>
      </c>
    </row>
    <row r="174" spans="1:200" ht="15" thickBot="1" x14ac:dyDescent="0.35">
      <c r="A174" s="48"/>
      <c r="B174" s="49" t="s">
        <v>17</v>
      </c>
      <c r="C174" s="41">
        <f t="shared" ref="C174:D174" si="498">SUM(C162:C173)</f>
        <v>650730.41</v>
      </c>
      <c r="D174" s="31">
        <f t="shared" si="498"/>
        <v>2960232.58</v>
      </c>
      <c r="E174" s="32"/>
      <c r="F174" s="41">
        <f t="shared" ref="F174:G174" si="499">SUM(F162:F173)</f>
        <v>0</v>
      </c>
      <c r="G174" s="31">
        <f t="shared" si="499"/>
        <v>0</v>
      </c>
      <c r="H174" s="32"/>
      <c r="I174" s="41">
        <f t="shared" ref="I174:J174" si="500">SUM(I162:I173)</f>
        <v>0</v>
      </c>
      <c r="J174" s="31">
        <f t="shared" si="500"/>
        <v>0</v>
      </c>
      <c r="K174" s="32"/>
      <c r="L174" s="41">
        <f t="shared" ref="L174:M174" si="501">SUM(L162:L173)</f>
        <v>0</v>
      </c>
      <c r="M174" s="31">
        <f t="shared" si="501"/>
        <v>0</v>
      </c>
      <c r="N174" s="32"/>
      <c r="O174" s="41">
        <f t="shared" ref="O174:P174" si="502">SUM(O162:O173)</f>
        <v>0</v>
      </c>
      <c r="P174" s="31">
        <f t="shared" si="502"/>
        <v>0</v>
      </c>
      <c r="Q174" s="32"/>
      <c r="R174" s="41">
        <f t="shared" ref="R174:S174" si="503">SUM(R162:R173)</f>
        <v>3.0000000000000001E-3</v>
      </c>
      <c r="S174" s="31">
        <f t="shared" si="503"/>
        <v>0.43</v>
      </c>
      <c r="T174" s="32"/>
      <c r="U174" s="41">
        <f t="shared" ref="U174:V174" si="504">SUM(U162:U173)</f>
        <v>0</v>
      </c>
      <c r="V174" s="31">
        <f t="shared" si="504"/>
        <v>0</v>
      </c>
      <c r="W174" s="32"/>
      <c r="X174" s="41">
        <f t="shared" ref="X174:Y174" si="505">SUM(X162:X173)</f>
        <v>0</v>
      </c>
      <c r="Y174" s="31">
        <f t="shared" si="505"/>
        <v>0</v>
      </c>
      <c r="Z174" s="32"/>
      <c r="AA174" s="41"/>
      <c r="AB174" s="31"/>
      <c r="AC174" s="32"/>
      <c r="AD174" s="41">
        <f t="shared" ref="AD174:AE174" si="506">SUM(AD162:AD173)</f>
        <v>0</v>
      </c>
      <c r="AE174" s="31">
        <f t="shared" si="506"/>
        <v>0</v>
      </c>
      <c r="AF174" s="32"/>
      <c r="AG174" s="41">
        <f t="shared" ref="AG174:AH174" si="507">SUM(AG162:AG173)</f>
        <v>213.05699999999999</v>
      </c>
      <c r="AH174" s="31">
        <f t="shared" si="507"/>
        <v>2281.29</v>
      </c>
      <c r="AI174" s="32"/>
      <c r="AJ174" s="41">
        <f t="shared" ref="AJ174:AK174" si="508">SUM(AJ162:AJ173)</f>
        <v>0</v>
      </c>
      <c r="AK174" s="31">
        <f t="shared" si="508"/>
        <v>0</v>
      </c>
      <c r="AL174" s="32"/>
      <c r="AM174" s="41">
        <f t="shared" ref="AM174:AN174" si="509">SUM(AM162:AM173)</f>
        <v>4.0000000000000001E-3</v>
      </c>
      <c r="AN174" s="31">
        <f t="shared" si="509"/>
        <v>0.64</v>
      </c>
      <c r="AO174" s="32"/>
      <c r="AP174" s="41"/>
      <c r="AQ174" s="31"/>
      <c r="AR174" s="32"/>
      <c r="AS174" s="41">
        <f t="shared" ref="AS174:AT174" si="510">SUM(AS162:AS173)</f>
        <v>0</v>
      </c>
      <c r="AT174" s="31">
        <f t="shared" si="510"/>
        <v>0</v>
      </c>
      <c r="AU174" s="32"/>
      <c r="AV174" s="41">
        <f t="shared" ref="AV174:AW174" si="511">SUM(AV162:AV173)</f>
        <v>0</v>
      </c>
      <c r="AW174" s="31">
        <f t="shared" si="511"/>
        <v>0</v>
      </c>
      <c r="AX174" s="32"/>
      <c r="AY174" s="41"/>
      <c r="AZ174" s="31"/>
      <c r="BA174" s="32"/>
      <c r="BB174" s="41">
        <f t="shared" ref="BB174:BC174" si="512">SUM(BB162:BB173)</f>
        <v>0</v>
      </c>
      <c r="BC174" s="31">
        <f t="shared" si="512"/>
        <v>0</v>
      </c>
      <c r="BD174" s="32"/>
      <c r="BE174" s="41">
        <f t="shared" ref="BE174:BF174" si="513">SUM(BE162:BE173)</f>
        <v>0</v>
      </c>
      <c r="BF174" s="31">
        <f t="shared" si="513"/>
        <v>0</v>
      </c>
      <c r="BG174" s="32"/>
      <c r="BH174" s="41">
        <f t="shared" ref="BH174:BI174" si="514">SUM(BH162:BH173)</f>
        <v>0</v>
      </c>
      <c r="BI174" s="31">
        <f t="shared" si="514"/>
        <v>0</v>
      </c>
      <c r="BJ174" s="32"/>
      <c r="BK174" s="41">
        <f t="shared" ref="BK174:BL174" si="515">SUM(BK162:BK173)</f>
        <v>0</v>
      </c>
      <c r="BL174" s="31">
        <f t="shared" si="515"/>
        <v>0</v>
      </c>
      <c r="BM174" s="32"/>
      <c r="BN174" s="41">
        <f t="shared" ref="BN174:BO174" si="516">SUM(BN162:BN173)</f>
        <v>28</v>
      </c>
      <c r="BO174" s="31">
        <f t="shared" si="516"/>
        <v>74.2</v>
      </c>
      <c r="BP174" s="32"/>
      <c r="BQ174" s="41">
        <f t="shared" ref="BQ174:BR174" si="517">SUM(BQ162:BQ173)</f>
        <v>0</v>
      </c>
      <c r="BR174" s="31">
        <f t="shared" si="517"/>
        <v>0</v>
      </c>
      <c r="BS174" s="32"/>
      <c r="BT174" s="41">
        <f t="shared" ref="BT174:BU174" si="518">SUM(BT162:BT173)</f>
        <v>10</v>
      </c>
      <c r="BU174" s="31">
        <f t="shared" si="518"/>
        <v>69.05</v>
      </c>
      <c r="BV174" s="32"/>
      <c r="BW174" s="41">
        <f t="shared" ref="BW174:BX174" si="519">SUM(BW162:BW173)</f>
        <v>0</v>
      </c>
      <c r="BX174" s="31">
        <f t="shared" si="519"/>
        <v>0</v>
      </c>
      <c r="BY174" s="32"/>
      <c r="BZ174" s="41"/>
      <c r="CA174" s="31"/>
      <c r="CB174" s="32"/>
      <c r="CC174" s="41">
        <f t="shared" ref="CC174:CD174" si="520">SUM(CC162:CC173)</f>
        <v>0</v>
      </c>
      <c r="CD174" s="31">
        <f t="shared" si="520"/>
        <v>0</v>
      </c>
      <c r="CE174" s="32"/>
      <c r="CF174" s="41">
        <f t="shared" ref="CF174:CG174" si="521">SUM(CF162:CF173)</f>
        <v>0</v>
      </c>
      <c r="CG174" s="31">
        <f t="shared" si="521"/>
        <v>0</v>
      </c>
      <c r="CH174" s="32"/>
      <c r="CI174" s="41">
        <f t="shared" ref="CI174:CJ174" si="522">SUM(CI162:CI173)</f>
        <v>0</v>
      </c>
      <c r="CJ174" s="31">
        <f t="shared" si="522"/>
        <v>0</v>
      </c>
      <c r="CK174" s="32"/>
      <c r="CL174" s="41">
        <f t="shared" ref="CL174:CM174" si="523">SUM(CL162:CL173)</f>
        <v>0</v>
      </c>
      <c r="CM174" s="31">
        <f t="shared" si="523"/>
        <v>0</v>
      </c>
      <c r="CN174" s="32"/>
      <c r="CO174" s="41">
        <f t="shared" ref="CO174:CP174" si="524">SUM(CO162:CO173)</f>
        <v>0</v>
      </c>
      <c r="CP174" s="31">
        <f t="shared" si="524"/>
        <v>0</v>
      </c>
      <c r="CQ174" s="32"/>
      <c r="CR174" s="41">
        <f t="shared" ref="CR174:CS174" si="525">SUM(CR162:CR173)</f>
        <v>2.4E-2</v>
      </c>
      <c r="CS174" s="31">
        <f t="shared" si="525"/>
        <v>8.51</v>
      </c>
      <c r="CT174" s="32"/>
      <c r="CU174" s="41">
        <f t="shared" ref="CU174:CV174" si="526">SUM(CU162:CU173)</f>
        <v>2.4E-2</v>
      </c>
      <c r="CV174" s="31">
        <f t="shared" si="526"/>
        <v>8.51</v>
      </c>
      <c r="CW174" s="32"/>
      <c r="CX174" s="41">
        <f t="shared" ref="CX174:CY174" si="527">SUM(CX162:CX173)</f>
        <v>0</v>
      </c>
      <c r="CY174" s="31">
        <f t="shared" si="527"/>
        <v>0</v>
      </c>
      <c r="CZ174" s="32"/>
      <c r="DA174" s="41">
        <f t="shared" ref="DA174:DB174" si="528">SUM(DA162:DA173)</f>
        <v>0</v>
      </c>
      <c r="DB174" s="31">
        <f t="shared" si="528"/>
        <v>0</v>
      </c>
      <c r="DC174" s="32"/>
      <c r="DD174" s="41">
        <f t="shared" ref="DD174:DE174" si="529">SUM(DD162:DD173)</f>
        <v>0</v>
      </c>
      <c r="DE174" s="31">
        <f t="shared" si="529"/>
        <v>0</v>
      </c>
      <c r="DF174" s="32"/>
      <c r="DG174" s="41">
        <f t="shared" si="381"/>
        <v>650981.522</v>
      </c>
      <c r="DH174" s="32">
        <f t="shared" si="382"/>
        <v>2962675.21</v>
      </c>
      <c r="DZ174" s="2"/>
      <c r="EE174" s="2"/>
      <c r="EJ174" s="2"/>
      <c r="EO174" s="2"/>
      <c r="ET174" s="2"/>
      <c r="EY174" s="2"/>
      <c r="FD174" s="2"/>
      <c r="FI174" s="2"/>
      <c r="FN174" s="2"/>
      <c r="FS174" s="2"/>
      <c r="FX174" s="2"/>
      <c r="GC174" s="2"/>
      <c r="GH174" s="2"/>
      <c r="GM174" s="2"/>
      <c r="GR174" s="2"/>
    </row>
    <row r="175" spans="1:200" x14ac:dyDescent="0.3">
      <c r="A175" s="46">
        <v>2017</v>
      </c>
      <c r="B175" s="47" t="s">
        <v>5</v>
      </c>
      <c r="C175" s="42">
        <v>75122.42</v>
      </c>
      <c r="D175" s="14">
        <v>349244.13</v>
      </c>
      <c r="E175" s="4">
        <f>D175/C175*1000</f>
        <v>4648.9999922792695</v>
      </c>
      <c r="F175" s="42">
        <v>0</v>
      </c>
      <c r="G175" s="14">
        <v>0</v>
      </c>
      <c r="H175" s="4">
        <v>0</v>
      </c>
      <c r="I175" s="42">
        <v>0</v>
      </c>
      <c r="J175" s="14">
        <v>0</v>
      </c>
      <c r="K175" s="4">
        <f t="shared" ref="K175:K186" si="530">IF(I175=0,0,J175/I175*1000)</f>
        <v>0</v>
      </c>
      <c r="L175" s="42">
        <v>0</v>
      </c>
      <c r="M175" s="14">
        <v>0</v>
      </c>
      <c r="N175" s="4">
        <v>0</v>
      </c>
      <c r="O175" s="42">
        <v>0</v>
      </c>
      <c r="P175" s="14">
        <v>0</v>
      </c>
      <c r="Q175" s="4">
        <v>0</v>
      </c>
      <c r="R175" s="42">
        <v>0</v>
      </c>
      <c r="S175" s="14">
        <v>0</v>
      </c>
      <c r="T175" s="4">
        <v>0</v>
      </c>
      <c r="U175" s="42">
        <v>0</v>
      </c>
      <c r="V175" s="14">
        <v>0</v>
      </c>
      <c r="W175" s="4">
        <v>0</v>
      </c>
      <c r="X175" s="42">
        <v>0</v>
      </c>
      <c r="Y175" s="14">
        <v>0</v>
      </c>
      <c r="Z175" s="4">
        <v>0</v>
      </c>
      <c r="AA175" s="42"/>
      <c r="AB175" s="14"/>
      <c r="AC175" s="4"/>
      <c r="AD175" s="42">
        <v>0</v>
      </c>
      <c r="AE175" s="14">
        <v>0</v>
      </c>
      <c r="AF175" s="4">
        <v>0</v>
      </c>
      <c r="AG175" s="42">
        <v>26.068000000000001</v>
      </c>
      <c r="AH175" s="14">
        <v>219.53</v>
      </c>
      <c r="AI175" s="4">
        <f>AH175/AG175*1000</f>
        <v>8421.4362436703996</v>
      </c>
      <c r="AJ175" s="42">
        <v>0</v>
      </c>
      <c r="AK175" s="14">
        <v>0</v>
      </c>
      <c r="AL175" s="4">
        <v>0</v>
      </c>
      <c r="AM175" s="42">
        <v>0</v>
      </c>
      <c r="AN175" s="14">
        <v>0</v>
      </c>
      <c r="AO175" s="4">
        <v>0</v>
      </c>
      <c r="AP175" s="42"/>
      <c r="AQ175" s="14"/>
      <c r="AR175" s="4"/>
      <c r="AS175" s="42">
        <v>0</v>
      </c>
      <c r="AT175" s="14">
        <v>0</v>
      </c>
      <c r="AU175" s="4">
        <v>0</v>
      </c>
      <c r="AV175" s="42">
        <v>0</v>
      </c>
      <c r="AW175" s="14">
        <v>0</v>
      </c>
      <c r="AX175" s="4">
        <v>0</v>
      </c>
      <c r="AY175" s="42"/>
      <c r="AZ175" s="14"/>
      <c r="BA175" s="4"/>
      <c r="BB175" s="42">
        <v>0</v>
      </c>
      <c r="BC175" s="14">
        <v>0</v>
      </c>
      <c r="BD175" s="4">
        <f t="shared" ref="BD175:BD186" si="531">IF(BB175=0,0,BC175/BB175*1000)</f>
        <v>0</v>
      </c>
      <c r="BE175" s="42">
        <v>0</v>
      </c>
      <c r="BF175" s="14">
        <v>0</v>
      </c>
      <c r="BG175" s="4">
        <v>0</v>
      </c>
      <c r="BH175" s="42">
        <v>0</v>
      </c>
      <c r="BI175" s="14">
        <v>0</v>
      </c>
      <c r="BJ175" s="4">
        <v>0</v>
      </c>
      <c r="BK175" s="42">
        <v>0</v>
      </c>
      <c r="BL175" s="14">
        <v>0</v>
      </c>
      <c r="BM175" s="4">
        <f t="shared" ref="BM175:BM186" si="532">IF(BK175=0,0,BL175/BK175*1000)</f>
        <v>0</v>
      </c>
      <c r="BN175" s="42">
        <v>0</v>
      </c>
      <c r="BO175" s="14">
        <v>0</v>
      </c>
      <c r="BP175" s="4">
        <v>0</v>
      </c>
      <c r="BQ175" s="42">
        <v>0</v>
      </c>
      <c r="BR175" s="14">
        <v>0</v>
      </c>
      <c r="BS175" s="4">
        <v>0</v>
      </c>
      <c r="BT175" s="42">
        <v>30</v>
      </c>
      <c r="BU175" s="14">
        <v>225.6</v>
      </c>
      <c r="BV175" s="4">
        <f>BU175/BT175*1000</f>
        <v>7520</v>
      </c>
      <c r="BW175" s="42">
        <v>0</v>
      </c>
      <c r="BX175" s="14">
        <v>0</v>
      </c>
      <c r="BY175" s="4">
        <v>0</v>
      </c>
      <c r="BZ175" s="42"/>
      <c r="CA175" s="14"/>
      <c r="CB175" s="4"/>
      <c r="CC175" s="42">
        <v>0</v>
      </c>
      <c r="CD175" s="14">
        <v>0</v>
      </c>
      <c r="CE175" s="4">
        <v>0</v>
      </c>
      <c r="CF175" s="42">
        <v>0</v>
      </c>
      <c r="CG175" s="14">
        <v>0</v>
      </c>
      <c r="CH175" s="4">
        <f t="shared" ref="CH175:CH186" si="533">IF(CF175=0,0,CG175/CF175*1000)</f>
        <v>0</v>
      </c>
      <c r="CI175" s="42">
        <v>0</v>
      </c>
      <c r="CJ175" s="14">
        <v>0</v>
      </c>
      <c r="CK175" s="4">
        <v>0</v>
      </c>
      <c r="CL175" s="42">
        <v>0</v>
      </c>
      <c r="CM175" s="14">
        <v>0</v>
      </c>
      <c r="CN175" s="4">
        <f t="shared" ref="CN175:CN186" si="534">IF(CL175=0,0,CM175/CL175*1000)</f>
        <v>0</v>
      </c>
      <c r="CO175" s="42">
        <v>0</v>
      </c>
      <c r="CP175" s="14">
        <v>0</v>
      </c>
      <c r="CQ175" s="4">
        <v>0</v>
      </c>
      <c r="CR175" s="42">
        <v>0</v>
      </c>
      <c r="CS175" s="14">
        <v>0</v>
      </c>
      <c r="CT175" s="4">
        <v>0</v>
      </c>
      <c r="CU175" s="42">
        <v>0</v>
      </c>
      <c r="CV175" s="14">
        <v>0</v>
      </c>
      <c r="CW175" s="4">
        <v>0</v>
      </c>
      <c r="CX175" s="42">
        <v>0</v>
      </c>
      <c r="CY175" s="14">
        <v>0</v>
      </c>
      <c r="CZ175" s="4">
        <v>0</v>
      </c>
      <c r="DA175" s="42">
        <v>98.04</v>
      </c>
      <c r="DB175" s="14">
        <v>439.73</v>
      </c>
      <c r="DC175" s="4">
        <f>DB175/DA175*1000</f>
        <v>4485.2101183190534</v>
      </c>
      <c r="DD175" s="42">
        <v>0</v>
      </c>
      <c r="DE175" s="14">
        <v>0</v>
      </c>
      <c r="DF175" s="4">
        <v>0</v>
      </c>
      <c r="DG175" s="7">
        <f t="shared" si="381"/>
        <v>75276.527999999991</v>
      </c>
      <c r="DH175" s="15">
        <f t="shared" si="382"/>
        <v>350128.99</v>
      </c>
    </row>
    <row r="176" spans="1:200" x14ac:dyDescent="0.3">
      <c r="A176" s="46">
        <v>2017</v>
      </c>
      <c r="B176" s="47" t="s">
        <v>6</v>
      </c>
      <c r="C176" s="42">
        <v>60825</v>
      </c>
      <c r="D176" s="14">
        <v>288925.57</v>
      </c>
      <c r="E176" s="4">
        <f t="shared" ref="E176:E186" si="535">D176/C176*1000</f>
        <v>4750.1121249486232</v>
      </c>
      <c r="F176" s="42">
        <v>0</v>
      </c>
      <c r="G176" s="14">
        <v>0</v>
      </c>
      <c r="H176" s="4">
        <v>0</v>
      </c>
      <c r="I176" s="42">
        <v>0</v>
      </c>
      <c r="J176" s="14">
        <v>0</v>
      </c>
      <c r="K176" s="4">
        <f t="shared" si="530"/>
        <v>0</v>
      </c>
      <c r="L176" s="42">
        <v>0</v>
      </c>
      <c r="M176" s="14">
        <v>0</v>
      </c>
      <c r="N176" s="4">
        <v>0</v>
      </c>
      <c r="O176" s="42">
        <v>0</v>
      </c>
      <c r="P176" s="14">
        <v>0</v>
      </c>
      <c r="Q176" s="4">
        <v>0</v>
      </c>
      <c r="R176" s="42">
        <v>0</v>
      </c>
      <c r="S176" s="14">
        <v>0</v>
      </c>
      <c r="T176" s="4">
        <v>0</v>
      </c>
      <c r="U176" s="42">
        <v>0</v>
      </c>
      <c r="V176" s="14">
        <v>0</v>
      </c>
      <c r="W176" s="4">
        <v>0</v>
      </c>
      <c r="X176" s="42">
        <v>0</v>
      </c>
      <c r="Y176" s="14">
        <v>0</v>
      </c>
      <c r="Z176" s="4">
        <v>0</v>
      </c>
      <c r="AA176" s="42"/>
      <c r="AB176" s="14"/>
      <c r="AC176" s="4"/>
      <c r="AD176" s="42">
        <v>0</v>
      </c>
      <c r="AE176" s="14">
        <v>0</v>
      </c>
      <c r="AF176" s="4">
        <v>0</v>
      </c>
      <c r="AG176" s="42">
        <v>0</v>
      </c>
      <c r="AH176" s="14">
        <v>0</v>
      </c>
      <c r="AI176" s="4">
        <v>0</v>
      </c>
      <c r="AJ176" s="42">
        <v>0</v>
      </c>
      <c r="AK176" s="14">
        <v>0</v>
      </c>
      <c r="AL176" s="4">
        <v>0</v>
      </c>
      <c r="AM176" s="42">
        <v>0</v>
      </c>
      <c r="AN176" s="14">
        <v>0</v>
      </c>
      <c r="AO176" s="4">
        <v>0</v>
      </c>
      <c r="AP176" s="42"/>
      <c r="AQ176" s="14"/>
      <c r="AR176" s="4"/>
      <c r="AS176" s="42">
        <v>0</v>
      </c>
      <c r="AT176" s="14">
        <v>0</v>
      </c>
      <c r="AU176" s="4">
        <v>0</v>
      </c>
      <c r="AV176" s="42">
        <v>0</v>
      </c>
      <c r="AW176" s="14">
        <v>0</v>
      </c>
      <c r="AX176" s="4">
        <v>0</v>
      </c>
      <c r="AY176" s="42"/>
      <c r="AZ176" s="14"/>
      <c r="BA176" s="4"/>
      <c r="BB176" s="42">
        <v>0</v>
      </c>
      <c r="BC176" s="14">
        <v>0</v>
      </c>
      <c r="BD176" s="4">
        <f t="shared" si="531"/>
        <v>0</v>
      </c>
      <c r="BE176" s="42">
        <v>0</v>
      </c>
      <c r="BF176" s="14">
        <v>0</v>
      </c>
      <c r="BG176" s="4">
        <v>0</v>
      </c>
      <c r="BH176" s="42">
        <v>0</v>
      </c>
      <c r="BI176" s="14">
        <v>0</v>
      </c>
      <c r="BJ176" s="4">
        <v>0</v>
      </c>
      <c r="BK176" s="42">
        <v>0</v>
      </c>
      <c r="BL176" s="14">
        <v>0</v>
      </c>
      <c r="BM176" s="4">
        <f t="shared" si="532"/>
        <v>0</v>
      </c>
      <c r="BN176" s="42">
        <v>0</v>
      </c>
      <c r="BO176" s="14">
        <v>0</v>
      </c>
      <c r="BP176" s="4">
        <v>0</v>
      </c>
      <c r="BQ176" s="42">
        <v>0</v>
      </c>
      <c r="BR176" s="14">
        <v>0</v>
      </c>
      <c r="BS176" s="4">
        <v>0</v>
      </c>
      <c r="BT176" s="42">
        <v>0</v>
      </c>
      <c r="BU176" s="14">
        <v>0</v>
      </c>
      <c r="BV176" s="4">
        <v>0</v>
      </c>
      <c r="BW176" s="42">
        <v>0</v>
      </c>
      <c r="BX176" s="14">
        <v>0</v>
      </c>
      <c r="BY176" s="4">
        <v>0</v>
      </c>
      <c r="BZ176" s="42"/>
      <c r="CA176" s="14"/>
      <c r="CB176" s="4"/>
      <c r="CC176" s="42">
        <v>0</v>
      </c>
      <c r="CD176" s="14">
        <v>0</v>
      </c>
      <c r="CE176" s="4">
        <v>0</v>
      </c>
      <c r="CF176" s="42">
        <v>0</v>
      </c>
      <c r="CG176" s="14">
        <v>0</v>
      </c>
      <c r="CH176" s="4">
        <f t="shared" si="533"/>
        <v>0</v>
      </c>
      <c r="CI176" s="42">
        <v>0</v>
      </c>
      <c r="CJ176" s="14">
        <v>0</v>
      </c>
      <c r="CK176" s="4">
        <v>0</v>
      </c>
      <c r="CL176" s="42">
        <v>0</v>
      </c>
      <c r="CM176" s="14">
        <v>0</v>
      </c>
      <c r="CN176" s="4">
        <f t="shared" si="534"/>
        <v>0</v>
      </c>
      <c r="CO176" s="42">
        <v>0</v>
      </c>
      <c r="CP176" s="14">
        <v>0</v>
      </c>
      <c r="CQ176" s="4">
        <v>0</v>
      </c>
      <c r="CR176" s="42">
        <v>0</v>
      </c>
      <c r="CS176" s="14">
        <v>0</v>
      </c>
      <c r="CT176" s="4">
        <v>0</v>
      </c>
      <c r="CU176" s="42">
        <v>0</v>
      </c>
      <c r="CV176" s="14">
        <v>0</v>
      </c>
      <c r="CW176" s="4">
        <v>0</v>
      </c>
      <c r="CX176" s="42">
        <v>0</v>
      </c>
      <c r="CY176" s="14">
        <v>0</v>
      </c>
      <c r="CZ176" s="4">
        <v>0</v>
      </c>
      <c r="DA176" s="42">
        <v>1362.76</v>
      </c>
      <c r="DB176" s="14">
        <v>5898.91</v>
      </c>
      <c r="DC176" s="4">
        <f t="shared" ref="DC176:DC186" si="536">DB176/DA176*1000</f>
        <v>4328.6492118935103</v>
      </c>
      <c r="DD176" s="42">
        <v>0</v>
      </c>
      <c r="DE176" s="14">
        <v>0</v>
      </c>
      <c r="DF176" s="4">
        <v>0</v>
      </c>
      <c r="DG176" s="7">
        <f t="shared" si="381"/>
        <v>62187.76</v>
      </c>
      <c r="DH176" s="15">
        <f t="shared" si="382"/>
        <v>294824.48</v>
      </c>
    </row>
    <row r="177" spans="1:200" x14ac:dyDescent="0.3">
      <c r="A177" s="46">
        <v>2017</v>
      </c>
      <c r="B177" s="47" t="s">
        <v>7</v>
      </c>
      <c r="C177" s="42">
        <v>15849.88</v>
      </c>
      <c r="D177" s="14">
        <v>74501.14</v>
      </c>
      <c r="E177" s="4">
        <f t="shared" si="535"/>
        <v>4700.42296850197</v>
      </c>
      <c r="F177" s="42">
        <v>0</v>
      </c>
      <c r="G177" s="14">
        <v>0</v>
      </c>
      <c r="H177" s="4">
        <v>0</v>
      </c>
      <c r="I177" s="42">
        <v>0</v>
      </c>
      <c r="J177" s="14">
        <v>0</v>
      </c>
      <c r="K177" s="4">
        <f t="shared" si="530"/>
        <v>0</v>
      </c>
      <c r="L177" s="42">
        <v>0</v>
      </c>
      <c r="M177" s="14">
        <v>0</v>
      </c>
      <c r="N177" s="4">
        <v>0</v>
      </c>
      <c r="O177" s="42">
        <v>0</v>
      </c>
      <c r="P177" s="14">
        <v>0</v>
      </c>
      <c r="Q177" s="4">
        <v>0</v>
      </c>
      <c r="R177" s="42">
        <v>0</v>
      </c>
      <c r="S177" s="14">
        <v>0</v>
      </c>
      <c r="T177" s="4">
        <v>0</v>
      </c>
      <c r="U177" s="42">
        <v>0</v>
      </c>
      <c r="V177" s="14">
        <v>0</v>
      </c>
      <c r="W177" s="4">
        <v>0</v>
      </c>
      <c r="X177" s="42">
        <v>0</v>
      </c>
      <c r="Y177" s="14">
        <v>0</v>
      </c>
      <c r="Z177" s="4">
        <v>0</v>
      </c>
      <c r="AA177" s="42"/>
      <c r="AB177" s="14"/>
      <c r="AC177" s="4"/>
      <c r="AD177" s="42">
        <v>0</v>
      </c>
      <c r="AE177" s="14">
        <v>0</v>
      </c>
      <c r="AF177" s="4">
        <v>0</v>
      </c>
      <c r="AG177" s="42">
        <v>5</v>
      </c>
      <c r="AH177" s="14">
        <v>52.39</v>
      </c>
      <c r="AI177" s="4">
        <f t="shared" ref="AI177:AI186" si="537">AH177/AG177*1000</f>
        <v>10478</v>
      </c>
      <c r="AJ177" s="42">
        <v>0</v>
      </c>
      <c r="AK177" s="14">
        <v>0</v>
      </c>
      <c r="AL177" s="4">
        <v>0</v>
      </c>
      <c r="AM177" s="42">
        <v>0</v>
      </c>
      <c r="AN177" s="14">
        <v>0</v>
      </c>
      <c r="AO177" s="4">
        <v>0</v>
      </c>
      <c r="AP177" s="42"/>
      <c r="AQ177" s="14"/>
      <c r="AR177" s="4"/>
      <c r="AS177" s="42">
        <v>0</v>
      </c>
      <c r="AT177" s="14">
        <v>0</v>
      </c>
      <c r="AU177" s="4">
        <v>0</v>
      </c>
      <c r="AV177" s="42">
        <v>0</v>
      </c>
      <c r="AW177" s="14">
        <v>0</v>
      </c>
      <c r="AX177" s="4">
        <v>0</v>
      </c>
      <c r="AY177" s="42"/>
      <c r="AZ177" s="14"/>
      <c r="BA177" s="4"/>
      <c r="BB177" s="42">
        <v>0</v>
      </c>
      <c r="BC177" s="14">
        <v>0</v>
      </c>
      <c r="BD177" s="4">
        <f t="shared" si="531"/>
        <v>0</v>
      </c>
      <c r="BE177" s="42">
        <v>0</v>
      </c>
      <c r="BF177" s="14">
        <v>0</v>
      </c>
      <c r="BG177" s="4">
        <v>0</v>
      </c>
      <c r="BH177" s="42">
        <v>0</v>
      </c>
      <c r="BI177" s="14">
        <v>0</v>
      </c>
      <c r="BJ177" s="4">
        <v>0</v>
      </c>
      <c r="BK177" s="42">
        <v>0</v>
      </c>
      <c r="BL177" s="14">
        <v>0</v>
      </c>
      <c r="BM177" s="4">
        <f t="shared" si="532"/>
        <v>0</v>
      </c>
      <c r="BN177" s="42">
        <v>0</v>
      </c>
      <c r="BO177" s="14">
        <v>0</v>
      </c>
      <c r="BP177" s="4">
        <v>0</v>
      </c>
      <c r="BQ177" s="42">
        <v>0</v>
      </c>
      <c r="BR177" s="14">
        <v>0</v>
      </c>
      <c r="BS177" s="4">
        <v>0</v>
      </c>
      <c r="BT177" s="42">
        <v>0</v>
      </c>
      <c r="BU177" s="14">
        <v>0</v>
      </c>
      <c r="BV177" s="4">
        <v>0</v>
      </c>
      <c r="BW177" s="42">
        <v>0</v>
      </c>
      <c r="BX177" s="14">
        <v>0</v>
      </c>
      <c r="BY177" s="4">
        <v>0</v>
      </c>
      <c r="BZ177" s="42"/>
      <c r="CA177" s="14"/>
      <c r="CB177" s="4"/>
      <c r="CC177" s="42">
        <v>62.06</v>
      </c>
      <c r="CD177" s="14">
        <v>258.89999999999998</v>
      </c>
      <c r="CE177" s="4">
        <f t="shared" ref="CE177:CE186" si="538">CD177/CC177*1000</f>
        <v>4171.7692555591357</v>
      </c>
      <c r="CF177" s="42">
        <v>0</v>
      </c>
      <c r="CG177" s="14">
        <v>0</v>
      </c>
      <c r="CH177" s="4">
        <f t="shared" si="533"/>
        <v>0</v>
      </c>
      <c r="CI177" s="42">
        <v>0</v>
      </c>
      <c r="CJ177" s="14">
        <v>0</v>
      </c>
      <c r="CK177" s="4">
        <v>0</v>
      </c>
      <c r="CL177" s="42">
        <v>0</v>
      </c>
      <c r="CM177" s="14">
        <v>0</v>
      </c>
      <c r="CN177" s="4">
        <f t="shared" si="534"/>
        <v>0</v>
      </c>
      <c r="CO177" s="42">
        <v>0</v>
      </c>
      <c r="CP177" s="14">
        <v>0</v>
      </c>
      <c r="CQ177" s="4">
        <v>0</v>
      </c>
      <c r="CR177" s="42">
        <v>0</v>
      </c>
      <c r="CS177" s="14">
        <v>0</v>
      </c>
      <c r="CT177" s="4">
        <v>0</v>
      </c>
      <c r="CU177" s="42">
        <v>0</v>
      </c>
      <c r="CV177" s="14">
        <v>0</v>
      </c>
      <c r="CW177" s="4">
        <v>0</v>
      </c>
      <c r="CX177" s="42">
        <v>0</v>
      </c>
      <c r="CY177" s="14">
        <v>0</v>
      </c>
      <c r="CZ177" s="4">
        <v>0</v>
      </c>
      <c r="DA177" s="42">
        <v>3670.7</v>
      </c>
      <c r="DB177" s="14">
        <v>15159.64</v>
      </c>
      <c r="DC177" s="4">
        <f t="shared" si="536"/>
        <v>4129.90437791157</v>
      </c>
      <c r="DD177" s="42">
        <v>0</v>
      </c>
      <c r="DE177" s="14">
        <v>0</v>
      </c>
      <c r="DF177" s="4">
        <v>0</v>
      </c>
      <c r="DG177" s="7">
        <f t="shared" si="381"/>
        <v>19587.64</v>
      </c>
      <c r="DH177" s="15">
        <f t="shared" si="382"/>
        <v>89972.069999999992</v>
      </c>
    </row>
    <row r="178" spans="1:200" x14ac:dyDescent="0.3">
      <c r="A178" s="46">
        <v>2017</v>
      </c>
      <c r="B178" s="47" t="s">
        <v>8</v>
      </c>
      <c r="C178" s="42">
        <v>53158.8</v>
      </c>
      <c r="D178" s="14">
        <v>241619.08</v>
      </c>
      <c r="E178" s="4">
        <f t="shared" si="535"/>
        <v>4545.2320217913111</v>
      </c>
      <c r="F178" s="42">
        <v>0</v>
      </c>
      <c r="G178" s="14">
        <v>0</v>
      </c>
      <c r="H178" s="4">
        <v>0</v>
      </c>
      <c r="I178" s="42">
        <v>0</v>
      </c>
      <c r="J178" s="14">
        <v>0</v>
      </c>
      <c r="K178" s="4">
        <f t="shared" si="530"/>
        <v>0</v>
      </c>
      <c r="L178" s="42">
        <v>0</v>
      </c>
      <c r="M178" s="14">
        <v>0</v>
      </c>
      <c r="N178" s="4">
        <v>0</v>
      </c>
      <c r="O178" s="42">
        <v>0</v>
      </c>
      <c r="P178" s="14">
        <v>0</v>
      </c>
      <c r="Q178" s="4">
        <v>0</v>
      </c>
      <c r="R178" s="42">
        <v>0</v>
      </c>
      <c r="S178" s="14">
        <v>0</v>
      </c>
      <c r="T178" s="4">
        <v>0</v>
      </c>
      <c r="U178" s="42">
        <v>0</v>
      </c>
      <c r="V178" s="14">
        <v>0</v>
      </c>
      <c r="W178" s="4">
        <v>0</v>
      </c>
      <c r="X178" s="42">
        <v>0</v>
      </c>
      <c r="Y178" s="14">
        <v>0</v>
      </c>
      <c r="Z178" s="4">
        <v>0</v>
      </c>
      <c r="AA178" s="42"/>
      <c r="AB178" s="14"/>
      <c r="AC178" s="4"/>
      <c r="AD178" s="42">
        <v>0</v>
      </c>
      <c r="AE178" s="14">
        <v>0</v>
      </c>
      <c r="AF178" s="4">
        <v>0</v>
      </c>
      <c r="AG178" s="42">
        <v>0</v>
      </c>
      <c r="AH178" s="14">
        <v>0</v>
      </c>
      <c r="AI178" s="4">
        <v>0</v>
      </c>
      <c r="AJ178" s="42">
        <v>1E-3</v>
      </c>
      <c r="AK178" s="14">
        <v>0.12</v>
      </c>
      <c r="AL178" s="4">
        <f t="shared" ref="AL178" si="539">AK178/AJ178*1000</f>
        <v>120000</v>
      </c>
      <c r="AM178" s="42">
        <v>0</v>
      </c>
      <c r="AN178" s="14">
        <v>0</v>
      </c>
      <c r="AO178" s="4">
        <v>0</v>
      </c>
      <c r="AP178" s="42"/>
      <c r="AQ178" s="14"/>
      <c r="AR178" s="4"/>
      <c r="AS178" s="42">
        <v>0</v>
      </c>
      <c r="AT178" s="14">
        <v>0</v>
      </c>
      <c r="AU178" s="4">
        <v>0</v>
      </c>
      <c r="AV178" s="42">
        <v>0</v>
      </c>
      <c r="AW178" s="14">
        <v>0</v>
      </c>
      <c r="AX178" s="4">
        <v>0</v>
      </c>
      <c r="AY178" s="42"/>
      <c r="AZ178" s="14"/>
      <c r="BA178" s="4"/>
      <c r="BB178" s="42">
        <v>0</v>
      </c>
      <c r="BC178" s="14">
        <v>0</v>
      </c>
      <c r="BD178" s="4">
        <f t="shared" si="531"/>
        <v>0</v>
      </c>
      <c r="BE178" s="42">
        <v>2</v>
      </c>
      <c r="BF178" s="14">
        <v>2.5</v>
      </c>
      <c r="BG178" s="4">
        <f t="shared" ref="BG178:BG186" si="540">BF178/BE178*1000</f>
        <v>1250</v>
      </c>
      <c r="BH178" s="42">
        <v>0</v>
      </c>
      <c r="BI178" s="14">
        <v>0</v>
      </c>
      <c r="BJ178" s="4">
        <v>0</v>
      </c>
      <c r="BK178" s="42">
        <v>0</v>
      </c>
      <c r="BL178" s="14">
        <v>0</v>
      </c>
      <c r="BM178" s="4">
        <f t="shared" si="532"/>
        <v>0</v>
      </c>
      <c r="BN178" s="42">
        <v>0</v>
      </c>
      <c r="BO178" s="14">
        <v>0</v>
      </c>
      <c r="BP178" s="4">
        <v>0</v>
      </c>
      <c r="BQ178" s="42">
        <v>0</v>
      </c>
      <c r="BR178" s="14">
        <v>0</v>
      </c>
      <c r="BS178" s="4">
        <v>0</v>
      </c>
      <c r="BT178" s="42">
        <v>30</v>
      </c>
      <c r="BU178" s="14">
        <v>198.63</v>
      </c>
      <c r="BV178" s="4">
        <f t="shared" ref="BV178:BV186" si="541">BU178/BT178*1000</f>
        <v>6621</v>
      </c>
      <c r="BW178" s="42">
        <v>0</v>
      </c>
      <c r="BX178" s="14">
        <v>0</v>
      </c>
      <c r="BY178" s="4">
        <v>0</v>
      </c>
      <c r="BZ178" s="42"/>
      <c r="CA178" s="14"/>
      <c r="CB178" s="4"/>
      <c r="CC178" s="42">
        <v>69.02</v>
      </c>
      <c r="CD178" s="14">
        <v>589.51</v>
      </c>
      <c r="CE178" s="4">
        <f t="shared" si="538"/>
        <v>8541.1474934801518</v>
      </c>
      <c r="CF178" s="42">
        <v>0</v>
      </c>
      <c r="CG178" s="14">
        <v>0</v>
      </c>
      <c r="CH178" s="4">
        <f t="shared" si="533"/>
        <v>0</v>
      </c>
      <c r="CI178" s="42">
        <v>0</v>
      </c>
      <c r="CJ178" s="14">
        <v>0</v>
      </c>
      <c r="CK178" s="4">
        <v>0</v>
      </c>
      <c r="CL178" s="42">
        <v>0</v>
      </c>
      <c r="CM178" s="14">
        <v>0</v>
      </c>
      <c r="CN178" s="4">
        <f t="shared" si="534"/>
        <v>0</v>
      </c>
      <c r="CO178" s="42">
        <v>0</v>
      </c>
      <c r="CP178" s="14">
        <v>0</v>
      </c>
      <c r="CQ178" s="4">
        <v>0</v>
      </c>
      <c r="CR178" s="42">
        <v>0</v>
      </c>
      <c r="CS178" s="14">
        <v>0</v>
      </c>
      <c r="CT178" s="4">
        <v>0</v>
      </c>
      <c r="CU178" s="42">
        <v>0</v>
      </c>
      <c r="CV178" s="14">
        <v>0</v>
      </c>
      <c r="CW178" s="4">
        <v>0</v>
      </c>
      <c r="CX178" s="42">
        <v>0</v>
      </c>
      <c r="CY178" s="14">
        <v>0</v>
      </c>
      <c r="CZ178" s="4">
        <v>0</v>
      </c>
      <c r="DA178" s="42">
        <v>3123.28</v>
      </c>
      <c r="DB178" s="14">
        <v>11889.09</v>
      </c>
      <c r="DC178" s="4">
        <f t="shared" si="536"/>
        <v>3806.6039548167309</v>
      </c>
      <c r="DD178" s="42">
        <v>0</v>
      </c>
      <c r="DE178" s="14">
        <v>0</v>
      </c>
      <c r="DF178" s="4">
        <v>0</v>
      </c>
      <c r="DG178" s="7">
        <f t="shared" si="381"/>
        <v>56383.100999999995</v>
      </c>
      <c r="DH178" s="15">
        <f t="shared" si="382"/>
        <v>254298.93</v>
      </c>
    </row>
    <row r="179" spans="1:200" x14ac:dyDescent="0.3">
      <c r="A179" s="46">
        <v>2017</v>
      </c>
      <c r="B179" s="47" t="s">
        <v>9</v>
      </c>
      <c r="C179" s="42">
        <v>25536.89</v>
      </c>
      <c r="D179" s="14">
        <v>179785.76</v>
      </c>
      <c r="E179" s="4">
        <f t="shared" si="535"/>
        <v>7040.2370844687821</v>
      </c>
      <c r="F179" s="42">
        <v>0</v>
      </c>
      <c r="G179" s="14">
        <v>0</v>
      </c>
      <c r="H179" s="4">
        <v>0</v>
      </c>
      <c r="I179" s="42">
        <v>0</v>
      </c>
      <c r="J179" s="14">
        <v>0</v>
      </c>
      <c r="K179" s="4">
        <f t="shared" si="530"/>
        <v>0</v>
      </c>
      <c r="L179" s="42">
        <v>0</v>
      </c>
      <c r="M179" s="14">
        <v>0</v>
      </c>
      <c r="N179" s="4">
        <v>0</v>
      </c>
      <c r="O179" s="42">
        <v>0</v>
      </c>
      <c r="P179" s="14">
        <v>0</v>
      </c>
      <c r="Q179" s="4">
        <v>0</v>
      </c>
      <c r="R179" s="42">
        <v>0</v>
      </c>
      <c r="S179" s="14">
        <v>0</v>
      </c>
      <c r="T179" s="4">
        <v>0</v>
      </c>
      <c r="U179" s="42">
        <v>0</v>
      </c>
      <c r="V179" s="14">
        <v>0</v>
      </c>
      <c r="W179" s="4">
        <v>0</v>
      </c>
      <c r="X179" s="42">
        <v>0</v>
      </c>
      <c r="Y179" s="14">
        <v>0</v>
      </c>
      <c r="Z179" s="4">
        <v>0</v>
      </c>
      <c r="AA179" s="42"/>
      <c r="AB179" s="14"/>
      <c r="AC179" s="4"/>
      <c r="AD179" s="42">
        <v>0</v>
      </c>
      <c r="AE179" s="14">
        <v>0</v>
      </c>
      <c r="AF179" s="4">
        <v>0</v>
      </c>
      <c r="AG179" s="42">
        <v>0.08</v>
      </c>
      <c r="AH179" s="14">
        <v>0.55000000000000004</v>
      </c>
      <c r="AI179" s="4">
        <f t="shared" si="537"/>
        <v>6875</v>
      </c>
      <c r="AJ179" s="42">
        <v>0</v>
      </c>
      <c r="AK179" s="14">
        <v>0</v>
      </c>
      <c r="AL179" s="4">
        <v>0</v>
      </c>
      <c r="AM179" s="42">
        <v>0</v>
      </c>
      <c r="AN179" s="14">
        <v>0</v>
      </c>
      <c r="AO179" s="4">
        <v>0</v>
      </c>
      <c r="AP179" s="42"/>
      <c r="AQ179" s="14"/>
      <c r="AR179" s="4"/>
      <c r="AS179" s="42">
        <v>0</v>
      </c>
      <c r="AT179" s="14">
        <v>0</v>
      </c>
      <c r="AU179" s="4">
        <v>0</v>
      </c>
      <c r="AV179" s="42">
        <v>0</v>
      </c>
      <c r="AW179" s="14">
        <v>0</v>
      </c>
      <c r="AX179" s="4">
        <v>0</v>
      </c>
      <c r="AY179" s="42"/>
      <c r="AZ179" s="14"/>
      <c r="BA179" s="4"/>
      <c r="BB179" s="42">
        <v>0</v>
      </c>
      <c r="BC179" s="14">
        <v>0</v>
      </c>
      <c r="BD179" s="4">
        <f t="shared" si="531"/>
        <v>0</v>
      </c>
      <c r="BE179" s="42">
        <v>244</v>
      </c>
      <c r="BF179" s="14">
        <v>450.71</v>
      </c>
      <c r="BG179" s="4">
        <f t="shared" si="540"/>
        <v>1847.1721311475408</v>
      </c>
      <c r="BH179" s="42">
        <v>0</v>
      </c>
      <c r="BI179" s="14">
        <v>0</v>
      </c>
      <c r="BJ179" s="4">
        <v>0</v>
      </c>
      <c r="BK179" s="42">
        <v>0</v>
      </c>
      <c r="BL179" s="14">
        <v>0</v>
      </c>
      <c r="BM179" s="4">
        <f t="shared" si="532"/>
        <v>0</v>
      </c>
      <c r="BN179" s="42">
        <v>0</v>
      </c>
      <c r="BO179" s="14">
        <v>0</v>
      </c>
      <c r="BP179" s="4">
        <v>0</v>
      </c>
      <c r="BQ179" s="42">
        <v>70</v>
      </c>
      <c r="BR179" s="14">
        <v>313.26</v>
      </c>
      <c r="BS179" s="4">
        <f t="shared" ref="BS179" si="542">BR179/BQ179*1000</f>
        <v>4475.1428571428569</v>
      </c>
      <c r="BT179" s="42">
        <v>30</v>
      </c>
      <c r="BU179" s="14">
        <v>186.79</v>
      </c>
      <c r="BV179" s="4">
        <f t="shared" si="541"/>
        <v>6226.333333333333</v>
      </c>
      <c r="BW179" s="42">
        <v>0</v>
      </c>
      <c r="BX179" s="14">
        <v>0</v>
      </c>
      <c r="BY179" s="4">
        <v>0</v>
      </c>
      <c r="BZ179" s="42"/>
      <c r="CA179" s="14"/>
      <c r="CB179" s="4"/>
      <c r="CC179" s="42">
        <v>0</v>
      </c>
      <c r="CD179" s="14">
        <v>0</v>
      </c>
      <c r="CE179" s="4">
        <v>0</v>
      </c>
      <c r="CF179" s="42">
        <v>0</v>
      </c>
      <c r="CG179" s="14">
        <v>0</v>
      </c>
      <c r="CH179" s="4">
        <f t="shared" si="533"/>
        <v>0</v>
      </c>
      <c r="CI179" s="42">
        <v>0</v>
      </c>
      <c r="CJ179" s="14">
        <v>0</v>
      </c>
      <c r="CK179" s="4">
        <v>0</v>
      </c>
      <c r="CL179" s="42">
        <v>0</v>
      </c>
      <c r="CM179" s="14">
        <v>0</v>
      </c>
      <c r="CN179" s="4">
        <f t="shared" si="534"/>
        <v>0</v>
      </c>
      <c r="CO179" s="42">
        <v>0</v>
      </c>
      <c r="CP179" s="14">
        <v>0</v>
      </c>
      <c r="CQ179" s="4">
        <v>0</v>
      </c>
      <c r="CR179" s="42">
        <v>0</v>
      </c>
      <c r="CS179" s="14">
        <v>0</v>
      </c>
      <c r="CT179" s="4">
        <v>0</v>
      </c>
      <c r="CU179" s="42">
        <v>0</v>
      </c>
      <c r="CV179" s="14">
        <v>0</v>
      </c>
      <c r="CW179" s="4">
        <v>0</v>
      </c>
      <c r="CX179" s="42">
        <v>0</v>
      </c>
      <c r="CY179" s="14">
        <v>0</v>
      </c>
      <c r="CZ179" s="4">
        <v>0</v>
      </c>
      <c r="DA179" s="42">
        <v>3742.98</v>
      </c>
      <c r="DB179" s="14">
        <v>14551.65</v>
      </c>
      <c r="DC179" s="4">
        <f t="shared" si="536"/>
        <v>3887.7178077360818</v>
      </c>
      <c r="DD179" s="42">
        <v>0</v>
      </c>
      <c r="DE179" s="14">
        <v>0</v>
      </c>
      <c r="DF179" s="4">
        <v>0</v>
      </c>
      <c r="DG179" s="7">
        <f t="shared" si="381"/>
        <v>29623.95</v>
      </c>
      <c r="DH179" s="15">
        <f t="shared" si="382"/>
        <v>195288.72</v>
      </c>
    </row>
    <row r="180" spans="1:200" x14ac:dyDescent="0.3">
      <c r="A180" s="46">
        <v>2017</v>
      </c>
      <c r="B180" s="47" t="s">
        <v>10</v>
      </c>
      <c r="C180" s="42">
        <v>30749.8</v>
      </c>
      <c r="D180" s="14">
        <v>125400.26</v>
      </c>
      <c r="E180" s="4">
        <f t="shared" si="535"/>
        <v>4078.0837598943735</v>
      </c>
      <c r="F180" s="42">
        <v>0</v>
      </c>
      <c r="G180" s="14">
        <v>0</v>
      </c>
      <c r="H180" s="4">
        <v>0</v>
      </c>
      <c r="I180" s="42">
        <v>0</v>
      </c>
      <c r="J180" s="14">
        <v>0</v>
      </c>
      <c r="K180" s="4">
        <f t="shared" si="530"/>
        <v>0</v>
      </c>
      <c r="L180" s="42">
        <v>0</v>
      </c>
      <c r="M180" s="14">
        <v>0</v>
      </c>
      <c r="N180" s="4">
        <v>0</v>
      </c>
      <c r="O180" s="42">
        <v>0</v>
      </c>
      <c r="P180" s="14">
        <v>0</v>
      </c>
      <c r="Q180" s="4">
        <v>0</v>
      </c>
      <c r="R180" s="42">
        <v>0</v>
      </c>
      <c r="S180" s="14">
        <v>0</v>
      </c>
      <c r="T180" s="4">
        <v>0</v>
      </c>
      <c r="U180" s="42">
        <v>0</v>
      </c>
      <c r="V180" s="14">
        <v>0</v>
      </c>
      <c r="W180" s="4">
        <v>0</v>
      </c>
      <c r="X180" s="42">
        <v>0</v>
      </c>
      <c r="Y180" s="14">
        <v>0</v>
      </c>
      <c r="Z180" s="4">
        <v>0</v>
      </c>
      <c r="AA180" s="42"/>
      <c r="AB180" s="14"/>
      <c r="AC180" s="4"/>
      <c r="AD180" s="42">
        <v>0</v>
      </c>
      <c r="AE180" s="14">
        <v>0</v>
      </c>
      <c r="AF180" s="4">
        <v>0</v>
      </c>
      <c r="AG180" s="42">
        <v>0</v>
      </c>
      <c r="AH180" s="14">
        <v>0</v>
      </c>
      <c r="AI180" s="4">
        <v>0</v>
      </c>
      <c r="AJ180" s="42">
        <v>0</v>
      </c>
      <c r="AK180" s="14">
        <v>0</v>
      </c>
      <c r="AL180" s="4">
        <v>0</v>
      </c>
      <c r="AM180" s="42">
        <v>0</v>
      </c>
      <c r="AN180" s="14">
        <v>0</v>
      </c>
      <c r="AO180" s="4">
        <v>0</v>
      </c>
      <c r="AP180" s="42"/>
      <c r="AQ180" s="14"/>
      <c r="AR180" s="4"/>
      <c r="AS180" s="42">
        <v>0</v>
      </c>
      <c r="AT180" s="14">
        <v>0</v>
      </c>
      <c r="AU180" s="4">
        <v>0</v>
      </c>
      <c r="AV180" s="42">
        <v>0</v>
      </c>
      <c r="AW180" s="14">
        <v>0</v>
      </c>
      <c r="AX180" s="4">
        <v>0</v>
      </c>
      <c r="AY180" s="42"/>
      <c r="AZ180" s="14"/>
      <c r="BA180" s="4"/>
      <c r="BB180" s="42">
        <v>0</v>
      </c>
      <c r="BC180" s="14">
        <v>0</v>
      </c>
      <c r="BD180" s="4">
        <f t="shared" si="531"/>
        <v>0</v>
      </c>
      <c r="BE180" s="42">
        <v>1020</v>
      </c>
      <c r="BF180" s="14">
        <v>1996.67</v>
      </c>
      <c r="BG180" s="4">
        <f t="shared" si="540"/>
        <v>1957.5196078431375</v>
      </c>
      <c r="BH180" s="42">
        <v>0</v>
      </c>
      <c r="BI180" s="14">
        <v>0</v>
      </c>
      <c r="BJ180" s="4">
        <v>0</v>
      </c>
      <c r="BK180" s="42">
        <v>0</v>
      </c>
      <c r="BL180" s="14">
        <v>0</v>
      </c>
      <c r="BM180" s="4">
        <f t="shared" si="532"/>
        <v>0</v>
      </c>
      <c r="BN180" s="42">
        <v>0</v>
      </c>
      <c r="BO180" s="14">
        <v>0</v>
      </c>
      <c r="BP180" s="4">
        <v>0</v>
      </c>
      <c r="BQ180" s="42">
        <v>0</v>
      </c>
      <c r="BR180" s="14">
        <v>0</v>
      </c>
      <c r="BS180" s="4">
        <v>0</v>
      </c>
      <c r="BT180" s="42">
        <v>90</v>
      </c>
      <c r="BU180" s="14">
        <v>595.78</v>
      </c>
      <c r="BV180" s="4">
        <f t="shared" si="541"/>
        <v>6619.7777777777774</v>
      </c>
      <c r="BW180" s="42">
        <v>0</v>
      </c>
      <c r="BX180" s="14">
        <v>0</v>
      </c>
      <c r="BY180" s="4">
        <v>0</v>
      </c>
      <c r="BZ180" s="42"/>
      <c r="CA180" s="14"/>
      <c r="CB180" s="4"/>
      <c r="CC180" s="42">
        <v>0</v>
      </c>
      <c r="CD180" s="14">
        <v>0</v>
      </c>
      <c r="CE180" s="4">
        <v>0</v>
      </c>
      <c r="CF180" s="42">
        <v>0</v>
      </c>
      <c r="CG180" s="14">
        <v>0</v>
      </c>
      <c r="CH180" s="4">
        <f t="shared" si="533"/>
        <v>0</v>
      </c>
      <c r="CI180" s="42">
        <v>0.19500000000000001</v>
      </c>
      <c r="CJ180" s="14">
        <v>1.1100000000000001</v>
      </c>
      <c r="CK180" s="4">
        <f t="shared" ref="CK180:CK183" si="543">CJ180/CI180*1000</f>
        <v>5692.3076923076924</v>
      </c>
      <c r="CL180" s="42">
        <v>0</v>
      </c>
      <c r="CM180" s="14">
        <v>0</v>
      </c>
      <c r="CN180" s="4">
        <f t="shared" si="534"/>
        <v>0</v>
      </c>
      <c r="CO180" s="42">
        <v>0</v>
      </c>
      <c r="CP180" s="14">
        <v>0</v>
      </c>
      <c r="CQ180" s="4">
        <v>0</v>
      </c>
      <c r="CR180" s="42">
        <v>0</v>
      </c>
      <c r="CS180" s="14">
        <v>0</v>
      </c>
      <c r="CT180" s="4">
        <v>0</v>
      </c>
      <c r="CU180" s="42">
        <v>0</v>
      </c>
      <c r="CV180" s="14">
        <v>0</v>
      </c>
      <c r="CW180" s="4">
        <v>0</v>
      </c>
      <c r="CX180" s="42">
        <v>34</v>
      </c>
      <c r="CY180" s="14">
        <v>146.57</v>
      </c>
      <c r="CZ180" s="4">
        <f t="shared" ref="CZ180" si="544">CY180/CX180*1000</f>
        <v>4310.8823529411766</v>
      </c>
      <c r="DA180" s="42">
        <v>3381.56</v>
      </c>
      <c r="DB180" s="14">
        <v>12564.91</v>
      </c>
      <c r="DC180" s="4">
        <f t="shared" si="536"/>
        <v>3715.7140491370847</v>
      </c>
      <c r="DD180" s="42">
        <v>0</v>
      </c>
      <c r="DE180" s="14">
        <v>0</v>
      </c>
      <c r="DF180" s="4">
        <v>0</v>
      </c>
      <c r="DG180" s="7">
        <f t="shared" si="381"/>
        <v>35275.555</v>
      </c>
      <c r="DH180" s="15">
        <f t="shared" si="382"/>
        <v>140705.29999999999</v>
      </c>
    </row>
    <row r="181" spans="1:200" x14ac:dyDescent="0.3">
      <c r="A181" s="46">
        <v>2017</v>
      </c>
      <c r="B181" s="47" t="s">
        <v>11</v>
      </c>
      <c r="C181" s="7">
        <v>40994.86</v>
      </c>
      <c r="D181" s="13">
        <v>169799.85</v>
      </c>
      <c r="E181" s="4">
        <f t="shared" si="535"/>
        <v>4141.9790188330926</v>
      </c>
      <c r="F181" s="42">
        <v>0</v>
      </c>
      <c r="G181" s="14">
        <v>0</v>
      </c>
      <c r="H181" s="4">
        <v>0</v>
      </c>
      <c r="I181" s="42">
        <v>0</v>
      </c>
      <c r="J181" s="14">
        <v>0</v>
      </c>
      <c r="K181" s="4">
        <f t="shared" si="530"/>
        <v>0</v>
      </c>
      <c r="L181" s="42">
        <v>0</v>
      </c>
      <c r="M181" s="14">
        <v>0</v>
      </c>
      <c r="N181" s="4">
        <v>0</v>
      </c>
      <c r="O181" s="42">
        <v>0</v>
      </c>
      <c r="P181" s="14">
        <v>0</v>
      </c>
      <c r="Q181" s="4">
        <v>0</v>
      </c>
      <c r="R181" s="42">
        <v>0</v>
      </c>
      <c r="S181" s="14">
        <v>0</v>
      </c>
      <c r="T181" s="4">
        <v>0</v>
      </c>
      <c r="U181" s="42">
        <v>0</v>
      </c>
      <c r="V181" s="14">
        <v>0</v>
      </c>
      <c r="W181" s="4">
        <v>0</v>
      </c>
      <c r="X181" s="42">
        <v>0</v>
      </c>
      <c r="Y181" s="14">
        <v>0</v>
      </c>
      <c r="Z181" s="4">
        <v>0</v>
      </c>
      <c r="AA181" s="42"/>
      <c r="AB181" s="14"/>
      <c r="AC181" s="4"/>
      <c r="AD181" s="42">
        <v>0</v>
      </c>
      <c r="AE181" s="14">
        <v>0</v>
      </c>
      <c r="AF181" s="4">
        <v>0</v>
      </c>
      <c r="AG181" s="42">
        <v>0</v>
      </c>
      <c r="AH181" s="14">
        <v>0</v>
      </c>
      <c r="AI181" s="4">
        <v>0</v>
      </c>
      <c r="AJ181" s="42">
        <v>0</v>
      </c>
      <c r="AK181" s="14">
        <v>0</v>
      </c>
      <c r="AL181" s="4">
        <v>0</v>
      </c>
      <c r="AM181" s="42">
        <v>0</v>
      </c>
      <c r="AN181" s="14">
        <v>0</v>
      </c>
      <c r="AO181" s="4">
        <v>0</v>
      </c>
      <c r="AP181" s="42"/>
      <c r="AQ181" s="14"/>
      <c r="AR181" s="4"/>
      <c r="AS181" s="42">
        <v>0</v>
      </c>
      <c r="AT181" s="14">
        <v>0</v>
      </c>
      <c r="AU181" s="4">
        <v>0</v>
      </c>
      <c r="AV181" s="42">
        <v>0</v>
      </c>
      <c r="AW181" s="14">
        <v>0</v>
      </c>
      <c r="AX181" s="4">
        <v>0</v>
      </c>
      <c r="AY181" s="7"/>
      <c r="AZ181" s="13"/>
      <c r="BA181" s="4"/>
      <c r="BB181" s="7">
        <v>0</v>
      </c>
      <c r="BC181" s="13">
        <v>0</v>
      </c>
      <c r="BD181" s="4">
        <f t="shared" si="531"/>
        <v>0</v>
      </c>
      <c r="BE181" s="7">
        <v>1084</v>
      </c>
      <c r="BF181" s="13">
        <v>3695.55</v>
      </c>
      <c r="BG181" s="4">
        <f t="shared" si="540"/>
        <v>3409.1789667896683</v>
      </c>
      <c r="BH181" s="42">
        <v>0</v>
      </c>
      <c r="BI181" s="14">
        <v>0</v>
      </c>
      <c r="BJ181" s="4">
        <v>0</v>
      </c>
      <c r="BK181" s="42">
        <v>0</v>
      </c>
      <c r="BL181" s="14">
        <v>0</v>
      </c>
      <c r="BM181" s="4">
        <f t="shared" si="532"/>
        <v>0</v>
      </c>
      <c r="BN181" s="42">
        <v>0</v>
      </c>
      <c r="BO181" s="14">
        <v>0</v>
      </c>
      <c r="BP181" s="4">
        <v>0</v>
      </c>
      <c r="BQ181" s="42">
        <v>0</v>
      </c>
      <c r="BR181" s="14">
        <v>0</v>
      </c>
      <c r="BS181" s="4">
        <v>0</v>
      </c>
      <c r="BT181" s="7">
        <v>74.25</v>
      </c>
      <c r="BU181" s="13">
        <v>468.66</v>
      </c>
      <c r="BV181" s="4">
        <f t="shared" si="541"/>
        <v>6311.9191919191926</v>
      </c>
      <c r="BW181" s="42">
        <v>0</v>
      </c>
      <c r="BX181" s="14">
        <v>0</v>
      </c>
      <c r="BY181" s="4">
        <v>0</v>
      </c>
      <c r="BZ181" s="42"/>
      <c r="CA181" s="14"/>
      <c r="CB181" s="4"/>
      <c r="CC181" s="42">
        <v>0</v>
      </c>
      <c r="CD181" s="14">
        <v>0</v>
      </c>
      <c r="CE181" s="4">
        <v>0</v>
      </c>
      <c r="CF181" s="7">
        <v>0</v>
      </c>
      <c r="CG181" s="13">
        <v>0</v>
      </c>
      <c r="CH181" s="4">
        <f t="shared" si="533"/>
        <v>0</v>
      </c>
      <c r="CI181" s="7">
        <v>0</v>
      </c>
      <c r="CJ181" s="13">
        <v>0</v>
      </c>
      <c r="CK181" s="4">
        <v>0</v>
      </c>
      <c r="CL181" s="42">
        <v>0</v>
      </c>
      <c r="CM181" s="14">
        <v>0</v>
      </c>
      <c r="CN181" s="4">
        <f t="shared" si="534"/>
        <v>0</v>
      </c>
      <c r="CO181" s="42">
        <v>0</v>
      </c>
      <c r="CP181" s="14">
        <v>0</v>
      </c>
      <c r="CQ181" s="4">
        <v>0</v>
      </c>
      <c r="CR181" s="7">
        <v>0.02</v>
      </c>
      <c r="CS181" s="13">
        <v>3.36</v>
      </c>
      <c r="CT181" s="4">
        <f t="shared" ref="CT181" si="545">CS181/CR181*1000</f>
        <v>168000</v>
      </c>
      <c r="CU181" s="7">
        <v>0.02</v>
      </c>
      <c r="CV181" s="13">
        <v>3.36</v>
      </c>
      <c r="CW181" s="4">
        <f t="shared" ref="CW181" si="546">CV181/CU181*1000</f>
        <v>168000</v>
      </c>
      <c r="CX181" s="42">
        <v>0</v>
      </c>
      <c r="CY181" s="14">
        <v>0</v>
      </c>
      <c r="CZ181" s="4">
        <v>0</v>
      </c>
      <c r="DA181" s="7">
        <v>4522.76</v>
      </c>
      <c r="DB181" s="13">
        <v>16519.43</v>
      </c>
      <c r="DC181" s="4">
        <f t="shared" si="536"/>
        <v>3652.5108562028495</v>
      </c>
      <c r="DD181" s="42">
        <v>0</v>
      </c>
      <c r="DE181" s="14">
        <v>0</v>
      </c>
      <c r="DF181" s="4">
        <v>0</v>
      </c>
      <c r="DG181" s="7">
        <f t="shared" si="381"/>
        <v>46675.909999999996</v>
      </c>
      <c r="DH181" s="15">
        <f t="shared" si="382"/>
        <v>190490.20999999996</v>
      </c>
    </row>
    <row r="182" spans="1:200" x14ac:dyDescent="0.3">
      <c r="A182" s="46">
        <v>2017</v>
      </c>
      <c r="B182" s="47" t="s">
        <v>12</v>
      </c>
      <c r="C182" s="7">
        <v>9000</v>
      </c>
      <c r="D182" s="13">
        <v>37559.839999999997</v>
      </c>
      <c r="E182" s="4">
        <f t="shared" si="535"/>
        <v>4173.315555555555</v>
      </c>
      <c r="F182" s="7">
        <v>0</v>
      </c>
      <c r="G182" s="13">
        <v>0</v>
      </c>
      <c r="H182" s="4">
        <v>0</v>
      </c>
      <c r="I182" s="7">
        <v>0</v>
      </c>
      <c r="J182" s="13">
        <v>0</v>
      </c>
      <c r="K182" s="4">
        <f t="shared" si="530"/>
        <v>0</v>
      </c>
      <c r="L182" s="7">
        <v>0</v>
      </c>
      <c r="M182" s="13">
        <v>0</v>
      </c>
      <c r="N182" s="4">
        <v>0</v>
      </c>
      <c r="O182" s="7">
        <v>0</v>
      </c>
      <c r="P182" s="13">
        <v>0</v>
      </c>
      <c r="Q182" s="4">
        <v>0</v>
      </c>
      <c r="R182" s="7">
        <v>0</v>
      </c>
      <c r="S182" s="13">
        <v>0</v>
      </c>
      <c r="T182" s="4">
        <v>0</v>
      </c>
      <c r="U182" s="7">
        <v>0</v>
      </c>
      <c r="V182" s="13">
        <v>0</v>
      </c>
      <c r="W182" s="4">
        <v>0</v>
      </c>
      <c r="X182" s="7">
        <v>0</v>
      </c>
      <c r="Y182" s="13">
        <v>0</v>
      </c>
      <c r="Z182" s="4">
        <v>0</v>
      </c>
      <c r="AA182" s="7"/>
      <c r="AB182" s="13"/>
      <c r="AC182" s="4"/>
      <c r="AD182" s="7">
        <v>0</v>
      </c>
      <c r="AE182" s="13">
        <v>0</v>
      </c>
      <c r="AF182" s="4">
        <v>0</v>
      </c>
      <c r="AG182" s="7">
        <v>31.068000000000001</v>
      </c>
      <c r="AH182" s="13">
        <v>246.57</v>
      </c>
      <c r="AI182" s="4">
        <f t="shared" si="537"/>
        <v>7936.4619544225561</v>
      </c>
      <c r="AJ182" s="7">
        <v>0</v>
      </c>
      <c r="AK182" s="13">
        <v>0</v>
      </c>
      <c r="AL182" s="4">
        <v>0</v>
      </c>
      <c r="AM182" s="7">
        <v>0</v>
      </c>
      <c r="AN182" s="13">
        <v>0</v>
      </c>
      <c r="AO182" s="4">
        <v>0</v>
      </c>
      <c r="AP182" s="7"/>
      <c r="AQ182" s="13"/>
      <c r="AR182" s="4"/>
      <c r="AS182" s="7">
        <v>0</v>
      </c>
      <c r="AT182" s="13">
        <v>0</v>
      </c>
      <c r="AU182" s="4">
        <v>0</v>
      </c>
      <c r="AV182" s="42">
        <v>0</v>
      </c>
      <c r="AW182" s="14">
        <v>0</v>
      </c>
      <c r="AX182" s="4">
        <v>0</v>
      </c>
      <c r="AY182" s="7"/>
      <c r="AZ182" s="13"/>
      <c r="BA182" s="4"/>
      <c r="BB182" s="7">
        <v>0</v>
      </c>
      <c r="BC182" s="13">
        <v>0</v>
      </c>
      <c r="BD182" s="4">
        <f t="shared" si="531"/>
        <v>0</v>
      </c>
      <c r="BE182" s="7">
        <v>569</v>
      </c>
      <c r="BF182" s="13">
        <v>1928.09</v>
      </c>
      <c r="BG182" s="4">
        <f t="shared" si="540"/>
        <v>3388.5588752196836</v>
      </c>
      <c r="BH182" s="7">
        <v>0</v>
      </c>
      <c r="BI182" s="13">
        <v>0</v>
      </c>
      <c r="BJ182" s="4">
        <v>0</v>
      </c>
      <c r="BK182" s="7">
        <v>0</v>
      </c>
      <c r="BL182" s="13">
        <v>0</v>
      </c>
      <c r="BM182" s="4">
        <f t="shared" si="532"/>
        <v>0</v>
      </c>
      <c r="BN182" s="7">
        <v>0</v>
      </c>
      <c r="BO182" s="13">
        <v>0</v>
      </c>
      <c r="BP182" s="4">
        <v>0</v>
      </c>
      <c r="BQ182" s="7">
        <v>0</v>
      </c>
      <c r="BR182" s="13">
        <v>0</v>
      </c>
      <c r="BS182" s="4">
        <v>0</v>
      </c>
      <c r="BT182" s="7">
        <v>30</v>
      </c>
      <c r="BU182" s="13">
        <v>203.05</v>
      </c>
      <c r="BV182" s="4">
        <f t="shared" si="541"/>
        <v>6768.3333333333339</v>
      </c>
      <c r="BW182" s="7">
        <v>0</v>
      </c>
      <c r="BX182" s="13">
        <v>0</v>
      </c>
      <c r="BY182" s="4">
        <v>0</v>
      </c>
      <c r="BZ182" s="7"/>
      <c r="CA182" s="13"/>
      <c r="CB182" s="4"/>
      <c r="CC182" s="7">
        <v>27.96</v>
      </c>
      <c r="CD182" s="13">
        <v>103.85</v>
      </c>
      <c r="CE182" s="4">
        <f t="shared" si="538"/>
        <v>3714.2346208869812</v>
      </c>
      <c r="CF182" s="7">
        <v>0</v>
      </c>
      <c r="CG182" s="13">
        <v>0</v>
      </c>
      <c r="CH182" s="4">
        <f t="shared" si="533"/>
        <v>0</v>
      </c>
      <c r="CI182" s="7">
        <v>0</v>
      </c>
      <c r="CJ182" s="13">
        <v>0</v>
      </c>
      <c r="CK182" s="4">
        <v>0</v>
      </c>
      <c r="CL182" s="7">
        <v>0</v>
      </c>
      <c r="CM182" s="13">
        <v>0</v>
      </c>
      <c r="CN182" s="4">
        <f t="shared" si="534"/>
        <v>0</v>
      </c>
      <c r="CO182" s="7">
        <v>0</v>
      </c>
      <c r="CP182" s="13">
        <v>0</v>
      </c>
      <c r="CQ182" s="4">
        <v>0</v>
      </c>
      <c r="CR182" s="7">
        <v>0</v>
      </c>
      <c r="CS182" s="13">
        <v>0</v>
      </c>
      <c r="CT182" s="4">
        <v>0</v>
      </c>
      <c r="CU182" s="7">
        <v>0</v>
      </c>
      <c r="CV182" s="13">
        <v>0</v>
      </c>
      <c r="CW182" s="4">
        <v>0</v>
      </c>
      <c r="CX182" s="7">
        <v>0</v>
      </c>
      <c r="CY182" s="13">
        <v>0</v>
      </c>
      <c r="CZ182" s="4">
        <v>0</v>
      </c>
      <c r="DA182" s="7">
        <v>5507.7</v>
      </c>
      <c r="DB182" s="13">
        <v>19601.23</v>
      </c>
      <c r="DC182" s="4">
        <f t="shared" si="536"/>
        <v>3558.8775714000399</v>
      </c>
      <c r="DD182" s="7">
        <v>35</v>
      </c>
      <c r="DE182" s="13">
        <v>132.66</v>
      </c>
      <c r="DF182" s="4">
        <f t="shared" ref="DF182:DF186" si="547">DE182/DD182*1000</f>
        <v>3790.2857142857142</v>
      </c>
      <c r="DG182" s="7">
        <f t="shared" si="381"/>
        <v>15200.727999999999</v>
      </c>
      <c r="DH182" s="15">
        <f t="shared" si="382"/>
        <v>59775.289999999994</v>
      </c>
    </row>
    <row r="183" spans="1:200" x14ac:dyDescent="0.3">
      <c r="A183" s="46">
        <v>2017</v>
      </c>
      <c r="B183" s="47" t="s">
        <v>13</v>
      </c>
      <c r="C183" s="7">
        <v>62674.68</v>
      </c>
      <c r="D183" s="13">
        <v>254409.8</v>
      </c>
      <c r="E183" s="4">
        <f t="shared" si="535"/>
        <v>4059.2117901519396</v>
      </c>
      <c r="F183" s="7">
        <v>0</v>
      </c>
      <c r="G183" s="13">
        <v>0</v>
      </c>
      <c r="H183" s="4">
        <v>0</v>
      </c>
      <c r="I183" s="7">
        <v>0</v>
      </c>
      <c r="J183" s="13">
        <v>0</v>
      </c>
      <c r="K183" s="4">
        <f t="shared" si="530"/>
        <v>0</v>
      </c>
      <c r="L183" s="7">
        <v>0</v>
      </c>
      <c r="M183" s="13">
        <v>0</v>
      </c>
      <c r="N183" s="4">
        <v>0</v>
      </c>
      <c r="O183" s="7">
        <v>0</v>
      </c>
      <c r="P183" s="13">
        <v>0</v>
      </c>
      <c r="Q183" s="4">
        <v>0</v>
      </c>
      <c r="R183" s="7">
        <v>0</v>
      </c>
      <c r="S183" s="13">
        <v>0</v>
      </c>
      <c r="T183" s="4">
        <v>0</v>
      </c>
      <c r="U183" s="7">
        <v>0</v>
      </c>
      <c r="V183" s="13">
        <v>0</v>
      </c>
      <c r="W183" s="4">
        <v>0</v>
      </c>
      <c r="X183" s="7">
        <v>0</v>
      </c>
      <c r="Y183" s="13">
        <v>0</v>
      </c>
      <c r="Z183" s="4">
        <v>0</v>
      </c>
      <c r="AA183" s="7"/>
      <c r="AB183" s="13"/>
      <c r="AC183" s="4"/>
      <c r="AD183" s="7">
        <v>0</v>
      </c>
      <c r="AE183" s="13">
        <v>0</v>
      </c>
      <c r="AF183" s="4">
        <v>0</v>
      </c>
      <c r="AG183" s="7">
        <v>0</v>
      </c>
      <c r="AH183" s="13">
        <v>0</v>
      </c>
      <c r="AI183" s="4">
        <v>0</v>
      </c>
      <c r="AJ183" s="7">
        <v>0</v>
      </c>
      <c r="AK183" s="13">
        <v>0</v>
      </c>
      <c r="AL183" s="4">
        <v>0</v>
      </c>
      <c r="AM183" s="7">
        <v>0</v>
      </c>
      <c r="AN183" s="13">
        <v>0</v>
      </c>
      <c r="AO183" s="4">
        <v>0</v>
      </c>
      <c r="AP183" s="7"/>
      <c r="AQ183" s="13"/>
      <c r="AR183" s="4"/>
      <c r="AS183" s="7">
        <v>0</v>
      </c>
      <c r="AT183" s="13">
        <v>0</v>
      </c>
      <c r="AU183" s="4">
        <v>0</v>
      </c>
      <c r="AV183" s="42">
        <v>0</v>
      </c>
      <c r="AW183" s="14">
        <v>0</v>
      </c>
      <c r="AX183" s="4">
        <v>0</v>
      </c>
      <c r="AY183" s="7"/>
      <c r="AZ183" s="13"/>
      <c r="BA183" s="4"/>
      <c r="BB183" s="7">
        <v>0</v>
      </c>
      <c r="BC183" s="13">
        <v>0</v>
      </c>
      <c r="BD183" s="4">
        <f t="shared" si="531"/>
        <v>0</v>
      </c>
      <c r="BE183" s="7">
        <v>514</v>
      </c>
      <c r="BF183" s="13">
        <v>1746.87</v>
      </c>
      <c r="BG183" s="4">
        <f t="shared" si="540"/>
        <v>3398.5797665369646</v>
      </c>
      <c r="BH183" s="7">
        <v>0</v>
      </c>
      <c r="BI183" s="13">
        <v>0</v>
      </c>
      <c r="BJ183" s="4">
        <v>0</v>
      </c>
      <c r="BK183" s="7">
        <v>0</v>
      </c>
      <c r="BL183" s="13">
        <v>0</v>
      </c>
      <c r="BM183" s="4">
        <f t="shared" si="532"/>
        <v>0</v>
      </c>
      <c r="BN183" s="7">
        <v>0</v>
      </c>
      <c r="BO183" s="13">
        <v>0</v>
      </c>
      <c r="BP183" s="4">
        <v>0</v>
      </c>
      <c r="BQ183" s="7">
        <v>0</v>
      </c>
      <c r="BR183" s="13">
        <v>0</v>
      </c>
      <c r="BS183" s="4">
        <v>0</v>
      </c>
      <c r="BT183" s="7">
        <v>60</v>
      </c>
      <c r="BU183" s="13">
        <v>376.94</v>
      </c>
      <c r="BV183" s="4">
        <f t="shared" si="541"/>
        <v>6282.333333333333</v>
      </c>
      <c r="BW183" s="7">
        <v>0</v>
      </c>
      <c r="BX183" s="13">
        <v>0</v>
      </c>
      <c r="BY183" s="4">
        <v>0</v>
      </c>
      <c r="BZ183" s="7"/>
      <c r="CA183" s="13"/>
      <c r="CB183" s="4"/>
      <c r="CC183" s="7">
        <v>0</v>
      </c>
      <c r="CD183" s="13">
        <v>0</v>
      </c>
      <c r="CE183" s="4">
        <v>0</v>
      </c>
      <c r="CF183" s="7">
        <v>0</v>
      </c>
      <c r="CG183" s="13">
        <v>0</v>
      </c>
      <c r="CH183" s="4">
        <f t="shared" si="533"/>
        <v>0</v>
      </c>
      <c r="CI183" s="7">
        <v>2E-3</v>
      </c>
      <c r="CJ183" s="13">
        <v>0.12</v>
      </c>
      <c r="CK183" s="4">
        <f t="shared" si="543"/>
        <v>60000</v>
      </c>
      <c r="CL183" s="7">
        <v>0</v>
      </c>
      <c r="CM183" s="13">
        <v>0</v>
      </c>
      <c r="CN183" s="4">
        <f t="shared" si="534"/>
        <v>0</v>
      </c>
      <c r="CO183" s="7">
        <v>0</v>
      </c>
      <c r="CP183" s="13">
        <v>0</v>
      </c>
      <c r="CQ183" s="4">
        <v>0</v>
      </c>
      <c r="CR183" s="7">
        <v>0</v>
      </c>
      <c r="CS183" s="13">
        <v>0</v>
      </c>
      <c r="CT183" s="4">
        <v>0</v>
      </c>
      <c r="CU183" s="7">
        <v>0</v>
      </c>
      <c r="CV183" s="13">
        <v>0</v>
      </c>
      <c r="CW183" s="4">
        <v>0</v>
      </c>
      <c r="CX183" s="7">
        <v>0</v>
      </c>
      <c r="CY183" s="13">
        <v>0</v>
      </c>
      <c r="CZ183" s="4">
        <v>0</v>
      </c>
      <c r="DA183" s="7">
        <v>10025.780000000001</v>
      </c>
      <c r="DB183" s="13">
        <v>34539.800000000003</v>
      </c>
      <c r="DC183" s="4">
        <f t="shared" si="536"/>
        <v>3445.0985359742585</v>
      </c>
      <c r="DD183" s="7">
        <v>272</v>
      </c>
      <c r="DE183" s="13">
        <v>1016.3</v>
      </c>
      <c r="DF183" s="4">
        <f t="shared" si="547"/>
        <v>3736.3970588235293</v>
      </c>
      <c r="DG183" s="7">
        <f t="shared" si="381"/>
        <v>73546.462</v>
      </c>
      <c r="DH183" s="15">
        <f t="shared" si="382"/>
        <v>292089.82999999996</v>
      </c>
    </row>
    <row r="184" spans="1:200" x14ac:dyDescent="0.3">
      <c r="A184" s="46">
        <v>2017</v>
      </c>
      <c r="B184" s="4" t="s">
        <v>14</v>
      </c>
      <c r="C184" s="7">
        <v>72367.42</v>
      </c>
      <c r="D184" s="13">
        <v>311969.09999999998</v>
      </c>
      <c r="E184" s="4">
        <f t="shared" si="535"/>
        <v>4310.9053770329238</v>
      </c>
      <c r="F184" s="7">
        <v>0</v>
      </c>
      <c r="G184" s="13">
        <v>0</v>
      </c>
      <c r="H184" s="4">
        <v>0</v>
      </c>
      <c r="I184" s="7">
        <v>0</v>
      </c>
      <c r="J184" s="13">
        <v>0</v>
      </c>
      <c r="K184" s="4">
        <f t="shared" si="530"/>
        <v>0</v>
      </c>
      <c r="L184" s="7">
        <v>0</v>
      </c>
      <c r="M184" s="13">
        <v>0</v>
      </c>
      <c r="N184" s="4">
        <v>0</v>
      </c>
      <c r="O184" s="7">
        <v>0</v>
      </c>
      <c r="P184" s="13">
        <v>0</v>
      </c>
      <c r="Q184" s="4">
        <v>0</v>
      </c>
      <c r="R184" s="7">
        <v>0</v>
      </c>
      <c r="S184" s="13">
        <v>0</v>
      </c>
      <c r="T184" s="4">
        <v>0</v>
      </c>
      <c r="U184" s="7">
        <v>0</v>
      </c>
      <c r="V184" s="13">
        <v>0</v>
      </c>
      <c r="W184" s="4">
        <v>0</v>
      </c>
      <c r="X184" s="7">
        <v>0</v>
      </c>
      <c r="Y184" s="13">
        <v>0</v>
      </c>
      <c r="Z184" s="4">
        <v>0</v>
      </c>
      <c r="AA184" s="7"/>
      <c r="AB184" s="13"/>
      <c r="AC184" s="4"/>
      <c r="AD184" s="7">
        <v>0</v>
      </c>
      <c r="AE184" s="13">
        <v>0</v>
      </c>
      <c r="AF184" s="4">
        <v>0</v>
      </c>
      <c r="AG184" s="7">
        <v>0</v>
      </c>
      <c r="AH184" s="13">
        <v>0</v>
      </c>
      <c r="AI184" s="4">
        <v>0</v>
      </c>
      <c r="AJ184" s="7">
        <v>0</v>
      </c>
      <c r="AK184" s="13">
        <v>0</v>
      </c>
      <c r="AL184" s="4">
        <v>0</v>
      </c>
      <c r="AM184" s="7">
        <v>0</v>
      </c>
      <c r="AN184" s="13">
        <v>0</v>
      </c>
      <c r="AO184" s="4">
        <v>0</v>
      </c>
      <c r="AP184" s="7"/>
      <c r="AQ184" s="13"/>
      <c r="AR184" s="4"/>
      <c r="AS184" s="7">
        <v>0</v>
      </c>
      <c r="AT184" s="13">
        <v>0</v>
      </c>
      <c r="AU184" s="4">
        <v>0</v>
      </c>
      <c r="AV184" s="42">
        <v>0</v>
      </c>
      <c r="AW184" s="14">
        <v>0</v>
      </c>
      <c r="AX184" s="4">
        <v>0</v>
      </c>
      <c r="AY184" s="7"/>
      <c r="AZ184" s="13"/>
      <c r="BA184" s="4"/>
      <c r="BB184" s="7">
        <v>0</v>
      </c>
      <c r="BC184" s="13">
        <v>0</v>
      </c>
      <c r="BD184" s="4">
        <f t="shared" si="531"/>
        <v>0</v>
      </c>
      <c r="BE184" s="7">
        <v>394</v>
      </c>
      <c r="BF184" s="13">
        <v>1359.12</v>
      </c>
      <c r="BG184" s="4">
        <f t="shared" si="540"/>
        <v>3449.5431472081214</v>
      </c>
      <c r="BH184" s="7">
        <v>0</v>
      </c>
      <c r="BI184" s="13">
        <v>0</v>
      </c>
      <c r="BJ184" s="4">
        <v>0</v>
      </c>
      <c r="BK184" s="7">
        <v>0</v>
      </c>
      <c r="BL184" s="13">
        <v>0</v>
      </c>
      <c r="BM184" s="4">
        <f t="shared" si="532"/>
        <v>0</v>
      </c>
      <c r="BN184" s="7">
        <v>0</v>
      </c>
      <c r="BO184" s="13">
        <v>0</v>
      </c>
      <c r="BP184" s="4">
        <v>0</v>
      </c>
      <c r="BQ184" s="7">
        <v>0</v>
      </c>
      <c r="BR184" s="13">
        <v>0</v>
      </c>
      <c r="BS184" s="4">
        <v>0</v>
      </c>
      <c r="BT184" s="7">
        <v>30</v>
      </c>
      <c r="BU184" s="13">
        <v>206.86</v>
      </c>
      <c r="BV184" s="4">
        <f t="shared" si="541"/>
        <v>6895.3333333333339</v>
      </c>
      <c r="BW184" s="7">
        <v>0</v>
      </c>
      <c r="BX184" s="13">
        <v>0</v>
      </c>
      <c r="BY184" s="4">
        <v>0</v>
      </c>
      <c r="BZ184" s="7"/>
      <c r="CA184" s="13"/>
      <c r="CB184" s="4"/>
      <c r="CC184" s="7">
        <v>0</v>
      </c>
      <c r="CD184" s="13">
        <v>0</v>
      </c>
      <c r="CE184" s="4">
        <v>0</v>
      </c>
      <c r="CF184" s="7">
        <v>0</v>
      </c>
      <c r="CG184" s="13">
        <v>0</v>
      </c>
      <c r="CH184" s="4">
        <f t="shared" si="533"/>
        <v>0</v>
      </c>
      <c r="CI184" s="7">
        <v>0</v>
      </c>
      <c r="CJ184" s="13">
        <v>0</v>
      </c>
      <c r="CK184" s="4">
        <v>0</v>
      </c>
      <c r="CL184" s="7">
        <v>0</v>
      </c>
      <c r="CM184" s="13">
        <v>0</v>
      </c>
      <c r="CN184" s="4">
        <f t="shared" si="534"/>
        <v>0</v>
      </c>
      <c r="CO184" s="7">
        <v>0</v>
      </c>
      <c r="CP184" s="13">
        <v>0</v>
      </c>
      <c r="CQ184" s="4">
        <v>0</v>
      </c>
      <c r="CR184" s="7">
        <v>0</v>
      </c>
      <c r="CS184" s="13">
        <v>0</v>
      </c>
      <c r="CT184" s="4">
        <v>0</v>
      </c>
      <c r="CU184" s="7">
        <v>0</v>
      </c>
      <c r="CV184" s="13">
        <v>0</v>
      </c>
      <c r="CW184" s="4">
        <v>0</v>
      </c>
      <c r="CX184" s="7">
        <v>0</v>
      </c>
      <c r="CY184" s="13">
        <v>0</v>
      </c>
      <c r="CZ184" s="4">
        <v>0</v>
      </c>
      <c r="DA184" s="7">
        <v>6268.4</v>
      </c>
      <c r="DB184" s="13">
        <v>19632.189999999999</v>
      </c>
      <c r="DC184" s="4">
        <f t="shared" si="536"/>
        <v>3131.9299980856358</v>
      </c>
      <c r="DD184" s="7">
        <v>99.46</v>
      </c>
      <c r="DE184" s="13">
        <v>248.06</v>
      </c>
      <c r="DF184" s="4">
        <f t="shared" si="547"/>
        <v>2494.0679670219183</v>
      </c>
      <c r="DG184" s="7">
        <f t="shared" si="381"/>
        <v>79159.28</v>
      </c>
      <c r="DH184" s="15">
        <f t="shared" si="382"/>
        <v>333415.32999999996</v>
      </c>
    </row>
    <row r="185" spans="1:200" x14ac:dyDescent="0.3">
      <c r="A185" s="46">
        <v>2017</v>
      </c>
      <c r="B185" s="47" t="s">
        <v>15</v>
      </c>
      <c r="C185" s="7">
        <v>0</v>
      </c>
      <c r="D185" s="13">
        <v>0</v>
      </c>
      <c r="E185" s="4">
        <v>0</v>
      </c>
      <c r="F185" s="7">
        <v>0</v>
      </c>
      <c r="G185" s="13">
        <v>0</v>
      </c>
      <c r="H185" s="4">
        <v>0</v>
      </c>
      <c r="I185" s="7">
        <v>0</v>
      </c>
      <c r="J185" s="13">
        <v>0</v>
      </c>
      <c r="K185" s="4">
        <f t="shared" si="530"/>
        <v>0</v>
      </c>
      <c r="L185" s="7">
        <v>0</v>
      </c>
      <c r="M185" s="13">
        <v>0</v>
      </c>
      <c r="N185" s="4">
        <v>0</v>
      </c>
      <c r="O185" s="7">
        <v>0</v>
      </c>
      <c r="P185" s="13">
        <v>0</v>
      </c>
      <c r="Q185" s="4">
        <v>0</v>
      </c>
      <c r="R185" s="7">
        <v>0</v>
      </c>
      <c r="S185" s="13">
        <v>0</v>
      </c>
      <c r="T185" s="4">
        <v>0</v>
      </c>
      <c r="U185" s="7">
        <v>0</v>
      </c>
      <c r="V185" s="13">
        <v>0</v>
      </c>
      <c r="W185" s="4">
        <v>0</v>
      </c>
      <c r="X185" s="7">
        <v>0</v>
      </c>
      <c r="Y185" s="13">
        <v>0</v>
      </c>
      <c r="Z185" s="4">
        <v>0</v>
      </c>
      <c r="AA185" s="7"/>
      <c r="AB185" s="13"/>
      <c r="AC185" s="4"/>
      <c r="AD185" s="7">
        <v>0</v>
      </c>
      <c r="AE185" s="13">
        <v>0</v>
      </c>
      <c r="AF185" s="4">
        <v>0</v>
      </c>
      <c r="AG185" s="7">
        <v>0</v>
      </c>
      <c r="AH185" s="13">
        <v>0</v>
      </c>
      <c r="AI185" s="4">
        <v>0</v>
      </c>
      <c r="AJ185" s="7">
        <v>0</v>
      </c>
      <c r="AK185" s="13">
        <v>0</v>
      </c>
      <c r="AL185" s="4">
        <v>0</v>
      </c>
      <c r="AM185" s="7">
        <v>0</v>
      </c>
      <c r="AN185" s="13">
        <v>0</v>
      </c>
      <c r="AO185" s="4">
        <v>0</v>
      </c>
      <c r="AP185" s="7"/>
      <c r="AQ185" s="13"/>
      <c r="AR185" s="4"/>
      <c r="AS185" s="7">
        <v>0</v>
      </c>
      <c r="AT185" s="13">
        <v>0</v>
      </c>
      <c r="AU185" s="4">
        <v>0</v>
      </c>
      <c r="AV185" s="42">
        <v>0</v>
      </c>
      <c r="AW185" s="14">
        <v>0</v>
      </c>
      <c r="AX185" s="4">
        <v>0</v>
      </c>
      <c r="AY185" s="7"/>
      <c r="AZ185" s="13"/>
      <c r="BA185" s="4"/>
      <c r="BB185" s="7">
        <v>0</v>
      </c>
      <c r="BC185" s="13">
        <v>0</v>
      </c>
      <c r="BD185" s="4">
        <f t="shared" si="531"/>
        <v>0</v>
      </c>
      <c r="BE185" s="7">
        <v>722</v>
      </c>
      <c r="BF185" s="13">
        <v>2715.65</v>
      </c>
      <c r="BG185" s="4">
        <f t="shared" si="540"/>
        <v>3761.2880886426592</v>
      </c>
      <c r="BH185" s="7">
        <v>0</v>
      </c>
      <c r="BI185" s="13">
        <v>0</v>
      </c>
      <c r="BJ185" s="4">
        <v>0</v>
      </c>
      <c r="BK185" s="7">
        <v>0</v>
      </c>
      <c r="BL185" s="13">
        <v>0</v>
      </c>
      <c r="BM185" s="4">
        <f t="shared" si="532"/>
        <v>0</v>
      </c>
      <c r="BN185" s="7">
        <v>0</v>
      </c>
      <c r="BO185" s="13">
        <v>0</v>
      </c>
      <c r="BP185" s="4">
        <v>0</v>
      </c>
      <c r="BQ185" s="7">
        <v>0</v>
      </c>
      <c r="BR185" s="13">
        <v>0</v>
      </c>
      <c r="BS185" s="4">
        <v>0</v>
      </c>
      <c r="BT185" s="7">
        <v>0</v>
      </c>
      <c r="BU185" s="13">
        <v>0</v>
      </c>
      <c r="BV185" s="4">
        <v>0</v>
      </c>
      <c r="BW185" s="7">
        <v>0</v>
      </c>
      <c r="BX185" s="13">
        <v>0</v>
      </c>
      <c r="BY185" s="4">
        <v>0</v>
      </c>
      <c r="BZ185" s="7"/>
      <c r="CA185" s="13"/>
      <c r="CB185" s="4"/>
      <c r="CC185" s="7">
        <v>716.06</v>
      </c>
      <c r="CD185" s="13">
        <v>2586.11</v>
      </c>
      <c r="CE185" s="4">
        <f t="shared" si="538"/>
        <v>3611.5828282546158</v>
      </c>
      <c r="CF185" s="7">
        <v>0</v>
      </c>
      <c r="CG185" s="13">
        <v>0</v>
      </c>
      <c r="CH185" s="4">
        <f t="shared" si="533"/>
        <v>0</v>
      </c>
      <c r="CI185" s="7">
        <v>0</v>
      </c>
      <c r="CJ185" s="13">
        <v>0</v>
      </c>
      <c r="CK185" s="4">
        <v>0</v>
      </c>
      <c r="CL185" s="7">
        <v>0</v>
      </c>
      <c r="CM185" s="13">
        <v>0</v>
      </c>
      <c r="CN185" s="4">
        <f t="shared" si="534"/>
        <v>0</v>
      </c>
      <c r="CO185" s="7">
        <v>0</v>
      </c>
      <c r="CP185" s="13">
        <v>0</v>
      </c>
      <c r="CQ185" s="4">
        <v>0</v>
      </c>
      <c r="CR185" s="7">
        <v>0</v>
      </c>
      <c r="CS185" s="13">
        <v>0</v>
      </c>
      <c r="CT185" s="4">
        <v>0</v>
      </c>
      <c r="CU185" s="7">
        <v>0</v>
      </c>
      <c r="CV185" s="13">
        <v>0</v>
      </c>
      <c r="CW185" s="4">
        <v>0</v>
      </c>
      <c r="CX185" s="7">
        <v>0</v>
      </c>
      <c r="CY185" s="13">
        <v>0</v>
      </c>
      <c r="CZ185" s="4">
        <v>0</v>
      </c>
      <c r="DA185" s="7">
        <v>8550.67</v>
      </c>
      <c r="DB185" s="13">
        <v>30715.599999999999</v>
      </c>
      <c r="DC185" s="4">
        <f t="shared" si="536"/>
        <v>3592.1863432923965</v>
      </c>
      <c r="DD185" s="7">
        <v>96.08</v>
      </c>
      <c r="DE185" s="13">
        <v>264.58999999999997</v>
      </c>
      <c r="DF185" s="4">
        <f t="shared" si="547"/>
        <v>2753.8509575353869</v>
      </c>
      <c r="DG185" s="7">
        <f t="shared" si="381"/>
        <v>10084.81</v>
      </c>
      <c r="DH185" s="15">
        <f t="shared" si="382"/>
        <v>36281.949999999997</v>
      </c>
    </row>
    <row r="186" spans="1:200" x14ac:dyDescent="0.3">
      <c r="A186" s="46">
        <v>2017</v>
      </c>
      <c r="B186" s="47" t="s">
        <v>16</v>
      </c>
      <c r="C186" s="7">
        <v>39042.28</v>
      </c>
      <c r="D186" s="13">
        <v>180158.22</v>
      </c>
      <c r="E186" s="4">
        <f t="shared" si="535"/>
        <v>4614.4390132953304</v>
      </c>
      <c r="F186" s="7">
        <v>0</v>
      </c>
      <c r="G186" s="13">
        <v>0</v>
      </c>
      <c r="H186" s="4">
        <v>0</v>
      </c>
      <c r="I186" s="7">
        <v>0</v>
      </c>
      <c r="J186" s="13">
        <v>0</v>
      </c>
      <c r="K186" s="4">
        <f t="shared" si="530"/>
        <v>0</v>
      </c>
      <c r="L186" s="7">
        <v>0</v>
      </c>
      <c r="M186" s="13">
        <v>0</v>
      </c>
      <c r="N186" s="4">
        <v>0</v>
      </c>
      <c r="O186" s="7">
        <v>0</v>
      </c>
      <c r="P186" s="13">
        <v>0</v>
      </c>
      <c r="Q186" s="4">
        <v>0</v>
      </c>
      <c r="R186" s="7">
        <v>0</v>
      </c>
      <c r="S186" s="13">
        <v>0</v>
      </c>
      <c r="T186" s="4">
        <v>0</v>
      </c>
      <c r="U186" s="7">
        <v>0</v>
      </c>
      <c r="V186" s="13">
        <v>0</v>
      </c>
      <c r="W186" s="4">
        <v>0</v>
      </c>
      <c r="X186" s="7">
        <v>0</v>
      </c>
      <c r="Y186" s="13">
        <v>0</v>
      </c>
      <c r="Z186" s="4">
        <v>0</v>
      </c>
      <c r="AA186" s="7"/>
      <c r="AB186" s="13"/>
      <c r="AC186" s="4"/>
      <c r="AD186" s="7">
        <v>0</v>
      </c>
      <c r="AE186" s="13">
        <v>0</v>
      </c>
      <c r="AF186" s="4">
        <v>0</v>
      </c>
      <c r="AG186" s="7">
        <v>5</v>
      </c>
      <c r="AH186" s="13">
        <v>56.63</v>
      </c>
      <c r="AI186" s="4">
        <f t="shared" si="537"/>
        <v>11326</v>
      </c>
      <c r="AJ186" s="7">
        <v>0</v>
      </c>
      <c r="AK186" s="13">
        <v>0</v>
      </c>
      <c r="AL186" s="4">
        <v>0</v>
      </c>
      <c r="AM186" s="7">
        <v>0</v>
      </c>
      <c r="AN186" s="13">
        <v>0</v>
      </c>
      <c r="AO186" s="4">
        <v>0</v>
      </c>
      <c r="AP186" s="7"/>
      <c r="AQ186" s="13"/>
      <c r="AR186" s="4"/>
      <c r="AS186" s="7">
        <v>0</v>
      </c>
      <c r="AT186" s="13">
        <v>0</v>
      </c>
      <c r="AU186" s="4">
        <v>0</v>
      </c>
      <c r="AV186" s="42">
        <v>0</v>
      </c>
      <c r="AW186" s="14">
        <v>0</v>
      </c>
      <c r="AX186" s="4">
        <v>0</v>
      </c>
      <c r="AY186" s="7"/>
      <c r="AZ186" s="13"/>
      <c r="BA186" s="4"/>
      <c r="BB186" s="7">
        <v>0</v>
      </c>
      <c r="BC186" s="13">
        <v>0</v>
      </c>
      <c r="BD186" s="4">
        <f t="shared" si="531"/>
        <v>0</v>
      </c>
      <c r="BE186" s="7">
        <v>2085</v>
      </c>
      <c r="BF186" s="13">
        <v>7317</v>
      </c>
      <c r="BG186" s="4">
        <f t="shared" si="540"/>
        <v>3509.3525179856115</v>
      </c>
      <c r="BH186" s="7">
        <v>0</v>
      </c>
      <c r="BI186" s="13">
        <v>0</v>
      </c>
      <c r="BJ186" s="4">
        <v>0</v>
      </c>
      <c r="BK186" s="7">
        <v>0</v>
      </c>
      <c r="BL186" s="13">
        <v>0</v>
      </c>
      <c r="BM186" s="4">
        <f t="shared" si="532"/>
        <v>0</v>
      </c>
      <c r="BN186" s="7">
        <v>0</v>
      </c>
      <c r="BO186" s="13">
        <v>0</v>
      </c>
      <c r="BP186" s="4">
        <v>0</v>
      </c>
      <c r="BQ186" s="7">
        <v>0</v>
      </c>
      <c r="BR186" s="13">
        <v>0</v>
      </c>
      <c r="BS186" s="4">
        <v>0</v>
      </c>
      <c r="BT186" s="7">
        <v>15</v>
      </c>
      <c r="BU186" s="13">
        <v>102.84</v>
      </c>
      <c r="BV186" s="4">
        <f t="shared" si="541"/>
        <v>6856</v>
      </c>
      <c r="BW186" s="7">
        <v>0</v>
      </c>
      <c r="BX186" s="13">
        <v>0</v>
      </c>
      <c r="BY186" s="4">
        <v>0</v>
      </c>
      <c r="BZ186" s="7"/>
      <c r="CA186" s="13"/>
      <c r="CB186" s="4"/>
      <c r="CC186" s="7">
        <v>528.4</v>
      </c>
      <c r="CD186" s="13">
        <v>1896.66</v>
      </c>
      <c r="CE186" s="4">
        <f t="shared" si="538"/>
        <v>3589.4398183194553</v>
      </c>
      <c r="CF186" s="7">
        <v>0</v>
      </c>
      <c r="CG186" s="13">
        <v>0</v>
      </c>
      <c r="CH186" s="4">
        <f t="shared" si="533"/>
        <v>0</v>
      </c>
      <c r="CI186" s="7">
        <v>0</v>
      </c>
      <c r="CJ186" s="13">
        <v>0</v>
      </c>
      <c r="CK186" s="4">
        <v>0</v>
      </c>
      <c r="CL186" s="7">
        <v>0</v>
      </c>
      <c r="CM186" s="13">
        <v>0</v>
      </c>
      <c r="CN186" s="4">
        <f t="shared" si="534"/>
        <v>0</v>
      </c>
      <c r="CO186" s="7">
        <v>0</v>
      </c>
      <c r="CP186" s="13">
        <v>0</v>
      </c>
      <c r="CQ186" s="4">
        <v>0</v>
      </c>
      <c r="CR186" s="7">
        <v>0</v>
      </c>
      <c r="CS186" s="13">
        <v>0</v>
      </c>
      <c r="CT186" s="4">
        <v>0</v>
      </c>
      <c r="CU186" s="7">
        <v>0</v>
      </c>
      <c r="CV186" s="13">
        <v>0</v>
      </c>
      <c r="CW186" s="4">
        <v>0</v>
      </c>
      <c r="CX186" s="7">
        <v>0</v>
      </c>
      <c r="CY186" s="13">
        <v>0</v>
      </c>
      <c r="CZ186" s="4">
        <v>0</v>
      </c>
      <c r="DA186" s="7">
        <v>8255.9599999999991</v>
      </c>
      <c r="DB186" s="13">
        <v>27607.58</v>
      </c>
      <c r="DC186" s="4">
        <f t="shared" si="536"/>
        <v>3343.9575773138445</v>
      </c>
      <c r="DD186" s="7">
        <v>69.400000000000006</v>
      </c>
      <c r="DE186" s="13">
        <v>250.84</v>
      </c>
      <c r="DF186" s="4">
        <f t="shared" si="547"/>
        <v>3614.4092219020172</v>
      </c>
      <c r="DG186" s="7">
        <f t="shared" si="381"/>
        <v>50001.04</v>
      </c>
      <c r="DH186" s="15">
        <f t="shared" si="382"/>
        <v>217389.77</v>
      </c>
    </row>
    <row r="187" spans="1:200" ht="15" thickBot="1" x14ac:dyDescent="0.35">
      <c r="A187" s="48"/>
      <c r="B187" s="49" t="s">
        <v>17</v>
      </c>
      <c r="C187" s="41">
        <f t="shared" ref="C187:D187" si="548">SUM(C175:C186)</f>
        <v>485322.02999999991</v>
      </c>
      <c r="D187" s="31">
        <f t="shared" si="548"/>
        <v>2213372.7500000005</v>
      </c>
      <c r="E187" s="32"/>
      <c r="F187" s="41">
        <f t="shared" ref="F187:G187" si="549">SUM(F175:F186)</f>
        <v>0</v>
      </c>
      <c r="G187" s="31">
        <f t="shared" si="549"/>
        <v>0</v>
      </c>
      <c r="H187" s="32"/>
      <c r="I187" s="41">
        <f t="shared" ref="I187:J187" si="550">SUM(I175:I186)</f>
        <v>0</v>
      </c>
      <c r="J187" s="31">
        <f t="shared" si="550"/>
        <v>0</v>
      </c>
      <c r="K187" s="32"/>
      <c r="L187" s="41">
        <f t="shared" ref="L187:M187" si="551">SUM(L175:L186)</f>
        <v>0</v>
      </c>
      <c r="M187" s="31">
        <f t="shared" si="551"/>
        <v>0</v>
      </c>
      <c r="N187" s="32"/>
      <c r="O187" s="41">
        <f t="shared" ref="O187:P187" si="552">SUM(O175:O186)</f>
        <v>0</v>
      </c>
      <c r="P187" s="31">
        <f t="shared" si="552"/>
        <v>0</v>
      </c>
      <c r="Q187" s="32"/>
      <c r="R187" s="41">
        <f t="shared" ref="R187:S187" si="553">SUM(R175:R186)</f>
        <v>0</v>
      </c>
      <c r="S187" s="31">
        <f t="shared" si="553"/>
        <v>0</v>
      </c>
      <c r="T187" s="32"/>
      <c r="U187" s="41">
        <f t="shared" ref="U187:V187" si="554">SUM(U175:U186)</f>
        <v>0</v>
      </c>
      <c r="V187" s="31">
        <f t="shared" si="554"/>
        <v>0</v>
      </c>
      <c r="W187" s="32"/>
      <c r="X187" s="41">
        <f t="shared" ref="X187:Y187" si="555">SUM(X175:X186)</f>
        <v>0</v>
      </c>
      <c r="Y187" s="31">
        <f t="shared" si="555"/>
        <v>0</v>
      </c>
      <c r="Z187" s="32"/>
      <c r="AA187" s="41"/>
      <c r="AB187" s="31"/>
      <c r="AC187" s="32"/>
      <c r="AD187" s="41">
        <f t="shared" ref="AD187:AE187" si="556">SUM(AD175:AD186)</f>
        <v>0</v>
      </c>
      <c r="AE187" s="31">
        <f t="shared" si="556"/>
        <v>0</v>
      </c>
      <c r="AF187" s="32"/>
      <c r="AG187" s="41">
        <f t="shared" ref="AG187:AH187" si="557">SUM(AG175:AG186)</f>
        <v>67.216000000000008</v>
      </c>
      <c r="AH187" s="31">
        <f t="shared" si="557"/>
        <v>575.66999999999996</v>
      </c>
      <c r="AI187" s="32"/>
      <c r="AJ187" s="41">
        <f t="shared" ref="AJ187:AK187" si="558">SUM(AJ175:AJ186)</f>
        <v>1E-3</v>
      </c>
      <c r="AK187" s="31">
        <f t="shared" si="558"/>
        <v>0.12</v>
      </c>
      <c r="AL187" s="32"/>
      <c r="AM187" s="41">
        <f t="shared" ref="AM187:AN187" si="559">SUM(AM175:AM186)</f>
        <v>0</v>
      </c>
      <c r="AN187" s="31">
        <f t="shared" si="559"/>
        <v>0</v>
      </c>
      <c r="AO187" s="32"/>
      <c r="AP187" s="41"/>
      <c r="AQ187" s="31"/>
      <c r="AR187" s="32"/>
      <c r="AS187" s="41">
        <f t="shared" ref="AS187:AT187" si="560">SUM(AS175:AS186)</f>
        <v>0</v>
      </c>
      <c r="AT187" s="31">
        <f t="shared" si="560"/>
        <v>0</v>
      </c>
      <c r="AU187" s="32"/>
      <c r="AV187" s="41">
        <f t="shared" ref="AV187:AW187" si="561">SUM(AV175:AV186)</f>
        <v>0</v>
      </c>
      <c r="AW187" s="31">
        <f t="shared" si="561"/>
        <v>0</v>
      </c>
      <c r="AX187" s="32"/>
      <c r="AY187" s="41"/>
      <c r="AZ187" s="31"/>
      <c r="BA187" s="32"/>
      <c r="BB187" s="41">
        <f t="shared" ref="BB187:BC187" si="562">SUM(BB175:BB186)</f>
        <v>0</v>
      </c>
      <c r="BC187" s="31">
        <f t="shared" si="562"/>
        <v>0</v>
      </c>
      <c r="BD187" s="32"/>
      <c r="BE187" s="41">
        <f t="shared" ref="BE187:BF187" si="563">SUM(BE175:BE186)</f>
        <v>6634</v>
      </c>
      <c r="BF187" s="31">
        <f t="shared" si="563"/>
        <v>21212.159999999996</v>
      </c>
      <c r="BG187" s="32"/>
      <c r="BH187" s="41">
        <f t="shared" ref="BH187:BI187" si="564">SUM(BH175:BH186)</f>
        <v>0</v>
      </c>
      <c r="BI187" s="31">
        <f t="shared" si="564"/>
        <v>0</v>
      </c>
      <c r="BJ187" s="32"/>
      <c r="BK187" s="41">
        <f t="shared" ref="BK187:BL187" si="565">SUM(BK175:BK186)</f>
        <v>0</v>
      </c>
      <c r="BL187" s="31">
        <f t="shared" si="565"/>
        <v>0</v>
      </c>
      <c r="BM187" s="32"/>
      <c r="BN187" s="41">
        <f t="shared" ref="BN187:BO187" si="566">SUM(BN175:BN186)</f>
        <v>0</v>
      </c>
      <c r="BO187" s="31">
        <f t="shared" si="566"/>
        <v>0</v>
      </c>
      <c r="BP187" s="32"/>
      <c r="BQ187" s="41">
        <f t="shared" ref="BQ187:BR187" si="567">SUM(BQ175:BQ186)</f>
        <v>70</v>
      </c>
      <c r="BR187" s="31">
        <f t="shared" si="567"/>
        <v>313.26</v>
      </c>
      <c r="BS187" s="32"/>
      <c r="BT187" s="41">
        <f t="shared" ref="BT187:BU187" si="568">SUM(BT175:BT186)</f>
        <v>389.25</v>
      </c>
      <c r="BU187" s="31">
        <f t="shared" si="568"/>
        <v>2565.15</v>
      </c>
      <c r="BV187" s="32"/>
      <c r="BW187" s="41">
        <f t="shared" ref="BW187:BX187" si="569">SUM(BW175:BW186)</f>
        <v>0</v>
      </c>
      <c r="BX187" s="31">
        <f t="shared" si="569"/>
        <v>0</v>
      </c>
      <c r="BY187" s="32"/>
      <c r="BZ187" s="41"/>
      <c r="CA187" s="31"/>
      <c r="CB187" s="32"/>
      <c r="CC187" s="41">
        <f t="shared" ref="CC187:CD187" si="570">SUM(CC175:CC186)</f>
        <v>1403.5</v>
      </c>
      <c r="CD187" s="31">
        <f t="shared" si="570"/>
        <v>5435.03</v>
      </c>
      <c r="CE187" s="32"/>
      <c r="CF187" s="41">
        <f t="shared" ref="CF187:CG187" si="571">SUM(CF175:CF186)</f>
        <v>0</v>
      </c>
      <c r="CG187" s="31">
        <f t="shared" si="571"/>
        <v>0</v>
      </c>
      <c r="CH187" s="32"/>
      <c r="CI187" s="41">
        <f t="shared" ref="CI187:CJ187" si="572">SUM(CI175:CI186)</f>
        <v>0.19700000000000001</v>
      </c>
      <c r="CJ187" s="31">
        <f t="shared" si="572"/>
        <v>1.23</v>
      </c>
      <c r="CK187" s="32"/>
      <c r="CL187" s="41">
        <f t="shared" ref="CL187:CM187" si="573">SUM(CL175:CL186)</f>
        <v>0</v>
      </c>
      <c r="CM187" s="31">
        <f t="shared" si="573"/>
        <v>0</v>
      </c>
      <c r="CN187" s="32"/>
      <c r="CO187" s="41">
        <f t="shared" ref="CO187:CP187" si="574">SUM(CO175:CO186)</f>
        <v>0</v>
      </c>
      <c r="CP187" s="31">
        <f t="shared" si="574"/>
        <v>0</v>
      </c>
      <c r="CQ187" s="32"/>
      <c r="CR187" s="41">
        <f t="shared" ref="CR187:CS187" si="575">SUM(CR175:CR186)</f>
        <v>0.02</v>
      </c>
      <c r="CS187" s="31">
        <f t="shared" si="575"/>
        <v>3.36</v>
      </c>
      <c r="CT187" s="32"/>
      <c r="CU187" s="41">
        <f t="shared" ref="CU187:CV187" si="576">SUM(CU175:CU186)</f>
        <v>0.02</v>
      </c>
      <c r="CV187" s="31">
        <f t="shared" si="576"/>
        <v>3.36</v>
      </c>
      <c r="CW187" s="32"/>
      <c r="CX187" s="41">
        <f t="shared" ref="CX187:CY187" si="577">SUM(CX175:CX186)</f>
        <v>34</v>
      </c>
      <c r="CY187" s="31">
        <f t="shared" si="577"/>
        <v>146.57</v>
      </c>
      <c r="CZ187" s="32"/>
      <c r="DA187" s="41">
        <f t="shared" ref="DA187:DB187" si="578">SUM(DA175:DA186)</f>
        <v>58510.590000000004</v>
      </c>
      <c r="DB187" s="31">
        <f t="shared" si="578"/>
        <v>209119.76</v>
      </c>
      <c r="DC187" s="32"/>
      <c r="DD187" s="41">
        <f t="shared" ref="DD187:DE187" si="579">SUM(DD175:DD186)</f>
        <v>571.93999999999994</v>
      </c>
      <c r="DE187" s="31">
        <f t="shared" si="579"/>
        <v>1912.4499999999998</v>
      </c>
      <c r="DF187" s="32"/>
      <c r="DG187" s="41">
        <f t="shared" si="381"/>
        <v>553002.76399999985</v>
      </c>
      <c r="DH187" s="32">
        <f t="shared" si="382"/>
        <v>2454660.87</v>
      </c>
      <c r="DZ187" s="2"/>
      <c r="EE187" s="2"/>
      <c r="EJ187" s="2"/>
      <c r="EO187" s="2"/>
      <c r="ET187" s="2"/>
      <c r="EY187" s="2"/>
      <c r="FD187" s="2"/>
      <c r="FI187" s="2"/>
      <c r="FN187" s="2"/>
      <c r="FS187" s="2"/>
      <c r="FX187" s="2"/>
      <c r="GC187" s="2"/>
      <c r="GH187" s="2"/>
      <c r="GM187" s="2"/>
      <c r="GR187" s="2"/>
    </row>
    <row r="188" spans="1:200" x14ac:dyDescent="0.3">
      <c r="A188" s="46">
        <v>2018</v>
      </c>
      <c r="B188" s="47" t="s">
        <v>5</v>
      </c>
      <c r="C188" s="42">
        <v>31360.39</v>
      </c>
      <c r="D188" s="14">
        <v>129078.22</v>
      </c>
      <c r="E188" s="4">
        <f>D188/C188*1000</f>
        <v>4115.9634813215016</v>
      </c>
      <c r="F188" s="42">
        <v>0</v>
      </c>
      <c r="G188" s="14">
        <v>0</v>
      </c>
      <c r="H188" s="4">
        <v>0</v>
      </c>
      <c r="I188" s="42">
        <v>0</v>
      </c>
      <c r="J188" s="14">
        <v>0</v>
      </c>
      <c r="K188" s="4">
        <f t="shared" ref="K188:K199" si="580">IF(I188=0,0,J188/I188*1000)</f>
        <v>0</v>
      </c>
      <c r="L188" s="42">
        <v>0</v>
      </c>
      <c r="M188" s="14">
        <v>0</v>
      </c>
      <c r="N188" s="4">
        <v>0</v>
      </c>
      <c r="O188" s="42">
        <v>0</v>
      </c>
      <c r="P188" s="14">
        <v>0</v>
      </c>
      <c r="Q188" s="4">
        <v>0</v>
      </c>
      <c r="R188" s="42">
        <v>0</v>
      </c>
      <c r="S188" s="14">
        <v>0</v>
      </c>
      <c r="T188" s="4">
        <v>0</v>
      </c>
      <c r="U188" s="42">
        <v>0</v>
      </c>
      <c r="V188" s="14">
        <v>0</v>
      </c>
      <c r="W188" s="4">
        <v>0</v>
      </c>
      <c r="X188" s="42">
        <v>0</v>
      </c>
      <c r="Y188" s="14">
        <v>0</v>
      </c>
      <c r="Z188" s="4">
        <v>0</v>
      </c>
      <c r="AA188" s="42"/>
      <c r="AB188" s="14"/>
      <c r="AC188" s="4"/>
      <c r="AD188" s="42">
        <v>0</v>
      </c>
      <c r="AE188" s="14">
        <v>0</v>
      </c>
      <c r="AF188" s="4">
        <v>0</v>
      </c>
      <c r="AG188" s="42">
        <v>1E-3</v>
      </c>
      <c r="AH188" s="14">
        <v>0.02</v>
      </c>
      <c r="AI188" s="4">
        <f>AH188/AG188*1000</f>
        <v>20000</v>
      </c>
      <c r="AJ188" s="42">
        <v>0</v>
      </c>
      <c r="AK188" s="14">
        <v>0</v>
      </c>
      <c r="AL188" s="4">
        <v>0</v>
      </c>
      <c r="AM188" s="42">
        <v>0</v>
      </c>
      <c r="AN188" s="14">
        <v>0</v>
      </c>
      <c r="AO188" s="4">
        <v>0</v>
      </c>
      <c r="AP188" s="42"/>
      <c r="AQ188" s="14"/>
      <c r="AR188" s="4"/>
      <c r="AS188" s="42">
        <v>0</v>
      </c>
      <c r="AT188" s="14">
        <v>0</v>
      </c>
      <c r="AU188" s="4">
        <v>0</v>
      </c>
      <c r="AV188" s="42">
        <v>0</v>
      </c>
      <c r="AW188" s="14">
        <v>0</v>
      </c>
      <c r="AX188" s="4">
        <v>0</v>
      </c>
      <c r="AY188" s="42"/>
      <c r="AZ188" s="14"/>
      <c r="BA188" s="4"/>
      <c r="BB188" s="42">
        <v>0</v>
      </c>
      <c r="BC188" s="14">
        <v>0</v>
      </c>
      <c r="BD188" s="4">
        <f t="shared" ref="BD188:BD199" si="581">IF(BB188=0,0,BC188/BB188*1000)</f>
        <v>0</v>
      </c>
      <c r="BE188" s="42">
        <v>2075.6999999999998</v>
      </c>
      <c r="BF188" s="14">
        <v>6918.78</v>
      </c>
      <c r="BG188" s="4">
        <f>BF188/BE188*1000</f>
        <v>3333.2273449920508</v>
      </c>
      <c r="BH188" s="42">
        <v>0</v>
      </c>
      <c r="BI188" s="14">
        <v>0</v>
      </c>
      <c r="BJ188" s="4">
        <v>0</v>
      </c>
      <c r="BK188" s="42">
        <v>0</v>
      </c>
      <c r="BL188" s="14">
        <v>0</v>
      </c>
      <c r="BM188" s="4">
        <f t="shared" ref="BM188:BM199" si="582">IF(BK188=0,0,BL188/BK188*1000)</f>
        <v>0</v>
      </c>
      <c r="BN188" s="42">
        <v>0</v>
      </c>
      <c r="BO188" s="14">
        <v>0</v>
      </c>
      <c r="BP188" s="4">
        <v>0</v>
      </c>
      <c r="BQ188" s="42">
        <v>0</v>
      </c>
      <c r="BR188" s="14">
        <v>0</v>
      </c>
      <c r="BS188" s="4">
        <v>0</v>
      </c>
      <c r="BT188" s="42">
        <v>15</v>
      </c>
      <c r="BU188" s="14">
        <v>94.56</v>
      </c>
      <c r="BV188" s="4">
        <f>BU188/BT188*1000</f>
        <v>6304</v>
      </c>
      <c r="BW188" s="42">
        <v>0</v>
      </c>
      <c r="BX188" s="14">
        <v>0</v>
      </c>
      <c r="BY188" s="4">
        <v>0</v>
      </c>
      <c r="BZ188" s="42"/>
      <c r="CA188" s="14"/>
      <c r="CB188" s="4"/>
      <c r="CC188" s="42">
        <v>656.2</v>
      </c>
      <c r="CD188" s="14">
        <v>2103.67</v>
      </c>
      <c r="CE188" s="4">
        <f>CD188/CC188*1000</f>
        <v>3205.8366351722034</v>
      </c>
      <c r="CF188" s="42">
        <v>0</v>
      </c>
      <c r="CG188" s="14">
        <v>0</v>
      </c>
      <c r="CH188" s="4">
        <f t="shared" ref="CH188:CH199" si="583">IF(CF188=0,0,CG188/CF188*1000)</f>
        <v>0</v>
      </c>
      <c r="CI188" s="42">
        <v>0</v>
      </c>
      <c r="CJ188" s="14">
        <v>0</v>
      </c>
      <c r="CK188" s="4">
        <v>0</v>
      </c>
      <c r="CL188" s="42">
        <v>0</v>
      </c>
      <c r="CM188" s="14">
        <v>0</v>
      </c>
      <c r="CN188" s="4">
        <f t="shared" ref="CN188:CN199" si="584">IF(CL188=0,0,CM188/CL188*1000)</f>
        <v>0</v>
      </c>
      <c r="CO188" s="42">
        <v>0</v>
      </c>
      <c r="CP188" s="14">
        <v>0</v>
      </c>
      <c r="CQ188" s="4">
        <v>0</v>
      </c>
      <c r="CR188" s="42">
        <v>0</v>
      </c>
      <c r="CS188" s="14">
        <v>0</v>
      </c>
      <c r="CT188" s="4">
        <v>0</v>
      </c>
      <c r="CU188" s="42">
        <v>0</v>
      </c>
      <c r="CV188" s="14">
        <v>0</v>
      </c>
      <c r="CW188" s="4">
        <v>0</v>
      </c>
      <c r="CX188" s="42">
        <v>0</v>
      </c>
      <c r="CY188" s="14">
        <v>0</v>
      </c>
      <c r="CZ188" s="4">
        <v>0</v>
      </c>
      <c r="DA188" s="42">
        <v>7871.7709999999997</v>
      </c>
      <c r="DB188" s="14">
        <v>26379.42</v>
      </c>
      <c r="DC188" s="4">
        <f>DB188/DA188*1000</f>
        <v>3351.1416935274156</v>
      </c>
      <c r="DD188" s="42">
        <v>128</v>
      </c>
      <c r="DE188" s="14">
        <v>430</v>
      </c>
      <c r="DF188" s="4">
        <f>DE188/DD188*1000</f>
        <v>3359.375</v>
      </c>
      <c r="DG188" s="7">
        <f t="shared" si="381"/>
        <v>42107.061999999998</v>
      </c>
      <c r="DH188" s="15">
        <f t="shared" si="382"/>
        <v>165004.67000000004</v>
      </c>
    </row>
    <row r="189" spans="1:200" x14ac:dyDescent="0.3">
      <c r="A189" s="46">
        <v>2018</v>
      </c>
      <c r="B189" s="47" t="s">
        <v>6</v>
      </c>
      <c r="C189" s="42">
        <v>20000</v>
      </c>
      <c r="D189" s="14">
        <v>86073.1</v>
      </c>
      <c r="E189" s="4">
        <f t="shared" ref="E189:E199" si="585">D189/C189*1000</f>
        <v>4303.6549999999997</v>
      </c>
      <c r="F189" s="42">
        <v>0</v>
      </c>
      <c r="G189" s="14">
        <v>0</v>
      </c>
      <c r="H189" s="4">
        <v>0</v>
      </c>
      <c r="I189" s="42">
        <v>0</v>
      </c>
      <c r="J189" s="14">
        <v>0</v>
      </c>
      <c r="K189" s="4">
        <f t="shared" si="580"/>
        <v>0</v>
      </c>
      <c r="L189" s="42">
        <v>0</v>
      </c>
      <c r="M189" s="14">
        <v>0</v>
      </c>
      <c r="N189" s="4">
        <v>0</v>
      </c>
      <c r="O189" s="42">
        <v>0</v>
      </c>
      <c r="P189" s="14">
        <v>0</v>
      </c>
      <c r="Q189" s="4">
        <v>0</v>
      </c>
      <c r="R189" s="42">
        <v>0</v>
      </c>
      <c r="S189" s="14">
        <v>0</v>
      </c>
      <c r="T189" s="4">
        <v>0</v>
      </c>
      <c r="U189" s="42">
        <v>0</v>
      </c>
      <c r="V189" s="14">
        <v>0</v>
      </c>
      <c r="W189" s="4">
        <v>0</v>
      </c>
      <c r="X189" s="42">
        <v>0</v>
      </c>
      <c r="Y189" s="14">
        <v>0</v>
      </c>
      <c r="Z189" s="4">
        <v>0</v>
      </c>
      <c r="AA189" s="42"/>
      <c r="AB189" s="14"/>
      <c r="AC189" s="4"/>
      <c r="AD189" s="42">
        <v>0</v>
      </c>
      <c r="AE189" s="14">
        <v>0</v>
      </c>
      <c r="AF189" s="4">
        <v>0</v>
      </c>
      <c r="AG189" s="42">
        <v>0</v>
      </c>
      <c r="AH189" s="14">
        <v>0</v>
      </c>
      <c r="AI189" s="4">
        <v>0</v>
      </c>
      <c r="AJ189" s="42">
        <v>0</v>
      </c>
      <c r="AK189" s="14">
        <v>0</v>
      </c>
      <c r="AL189" s="4">
        <v>0</v>
      </c>
      <c r="AM189" s="42">
        <v>0</v>
      </c>
      <c r="AN189" s="14">
        <v>0</v>
      </c>
      <c r="AO189" s="4">
        <v>0</v>
      </c>
      <c r="AP189" s="42"/>
      <c r="AQ189" s="14"/>
      <c r="AR189" s="4"/>
      <c r="AS189" s="42">
        <v>0</v>
      </c>
      <c r="AT189" s="14">
        <v>0</v>
      </c>
      <c r="AU189" s="4">
        <v>0</v>
      </c>
      <c r="AV189" s="42">
        <v>0</v>
      </c>
      <c r="AW189" s="14">
        <v>0</v>
      </c>
      <c r="AX189" s="4">
        <v>0</v>
      </c>
      <c r="AY189" s="42"/>
      <c r="AZ189" s="14"/>
      <c r="BA189" s="4"/>
      <c r="BB189" s="42">
        <v>0</v>
      </c>
      <c r="BC189" s="14">
        <v>0</v>
      </c>
      <c r="BD189" s="4">
        <f t="shared" si="581"/>
        <v>0</v>
      </c>
      <c r="BE189" s="42">
        <v>1082</v>
      </c>
      <c r="BF189" s="14">
        <v>4055.06</v>
      </c>
      <c r="BG189" s="4">
        <f t="shared" ref="BG189:BG199" si="586">BF189/BE189*1000</f>
        <v>3747.7449168207027</v>
      </c>
      <c r="BH189" s="42">
        <v>0</v>
      </c>
      <c r="BI189" s="14">
        <v>0</v>
      </c>
      <c r="BJ189" s="4">
        <v>0</v>
      </c>
      <c r="BK189" s="42">
        <v>0</v>
      </c>
      <c r="BL189" s="14">
        <v>0</v>
      </c>
      <c r="BM189" s="4">
        <f t="shared" si="582"/>
        <v>0</v>
      </c>
      <c r="BN189" s="42">
        <v>27</v>
      </c>
      <c r="BO189" s="14">
        <v>78.3</v>
      </c>
      <c r="BP189" s="4">
        <f t="shared" ref="BP189:BP194" si="587">BO189/BN189*1000</f>
        <v>2900</v>
      </c>
      <c r="BQ189" s="42">
        <v>0</v>
      </c>
      <c r="BR189" s="14">
        <v>0</v>
      </c>
      <c r="BS189" s="4">
        <v>0</v>
      </c>
      <c r="BT189" s="42">
        <v>60</v>
      </c>
      <c r="BU189" s="14">
        <v>310.54000000000002</v>
      </c>
      <c r="BV189" s="4">
        <f t="shared" ref="BV189:BV192" si="588">BU189/BT189*1000</f>
        <v>5175.666666666667</v>
      </c>
      <c r="BW189" s="42">
        <v>0</v>
      </c>
      <c r="BX189" s="14">
        <v>0</v>
      </c>
      <c r="BY189" s="4">
        <v>0</v>
      </c>
      <c r="BZ189" s="42"/>
      <c r="CA189" s="14"/>
      <c r="CB189" s="4"/>
      <c r="CC189" s="42">
        <v>438.18</v>
      </c>
      <c r="CD189" s="14">
        <v>1449.74</v>
      </c>
      <c r="CE189" s="4">
        <f t="shared" ref="CE189:CE196" si="589">CD189/CC189*1000</f>
        <v>3308.5489981286228</v>
      </c>
      <c r="CF189" s="42">
        <v>0</v>
      </c>
      <c r="CG189" s="14">
        <v>0</v>
      </c>
      <c r="CH189" s="4">
        <f t="shared" si="583"/>
        <v>0</v>
      </c>
      <c r="CI189" s="42">
        <v>0</v>
      </c>
      <c r="CJ189" s="14">
        <v>0</v>
      </c>
      <c r="CK189" s="4">
        <v>0</v>
      </c>
      <c r="CL189" s="42">
        <v>0</v>
      </c>
      <c r="CM189" s="14">
        <v>0</v>
      </c>
      <c r="CN189" s="4">
        <f t="shared" si="584"/>
        <v>0</v>
      </c>
      <c r="CO189" s="42">
        <v>0</v>
      </c>
      <c r="CP189" s="14">
        <v>0</v>
      </c>
      <c r="CQ189" s="4">
        <v>0</v>
      </c>
      <c r="CR189" s="42">
        <v>0.02</v>
      </c>
      <c r="CS189" s="14">
        <v>3.57</v>
      </c>
      <c r="CT189" s="4">
        <f t="shared" ref="CT189" si="590">CS189/CR189*1000</f>
        <v>178500</v>
      </c>
      <c r="CU189" s="42">
        <v>0.02</v>
      </c>
      <c r="CV189" s="14">
        <v>3.57</v>
      </c>
      <c r="CW189" s="4">
        <f t="shared" ref="CW189:CW192" si="591">CV189/CU189*1000</f>
        <v>178500</v>
      </c>
      <c r="CX189" s="42">
        <v>0</v>
      </c>
      <c r="CY189" s="14">
        <v>0</v>
      </c>
      <c r="CZ189" s="4">
        <v>0</v>
      </c>
      <c r="DA189" s="42">
        <v>7710.1</v>
      </c>
      <c r="DB189" s="14">
        <v>26579.39</v>
      </c>
      <c r="DC189" s="4">
        <f t="shared" ref="DC189:DC199" si="592">DB189/DA189*1000</f>
        <v>3447.3469864204094</v>
      </c>
      <c r="DD189" s="42">
        <v>0</v>
      </c>
      <c r="DE189" s="14">
        <v>0</v>
      </c>
      <c r="DF189" s="4">
        <v>0</v>
      </c>
      <c r="DG189" s="7">
        <f t="shared" si="381"/>
        <v>29317.32</v>
      </c>
      <c r="DH189" s="15">
        <f t="shared" si="382"/>
        <v>118553.27000000002</v>
      </c>
    </row>
    <row r="190" spans="1:200" x14ac:dyDescent="0.3">
      <c r="A190" s="46">
        <v>2018</v>
      </c>
      <c r="B190" s="47" t="s">
        <v>7</v>
      </c>
      <c r="C190" s="42">
        <v>20262.419999999998</v>
      </c>
      <c r="D190" s="14">
        <v>87202.46</v>
      </c>
      <c r="E190" s="4">
        <f t="shared" si="585"/>
        <v>4303.6547460767279</v>
      </c>
      <c r="F190" s="42">
        <v>0</v>
      </c>
      <c r="G190" s="14">
        <v>0</v>
      </c>
      <c r="H190" s="4">
        <v>0</v>
      </c>
      <c r="I190" s="42">
        <v>0</v>
      </c>
      <c r="J190" s="14">
        <v>0</v>
      </c>
      <c r="K190" s="4">
        <f t="shared" si="580"/>
        <v>0</v>
      </c>
      <c r="L190" s="42">
        <v>0</v>
      </c>
      <c r="M190" s="14">
        <v>0</v>
      </c>
      <c r="N190" s="4">
        <v>0</v>
      </c>
      <c r="O190" s="42">
        <v>0.4</v>
      </c>
      <c r="P190" s="14">
        <v>250.51</v>
      </c>
      <c r="Q190" s="4">
        <f t="shared" ref="Q190" si="593">P190/O190*1000</f>
        <v>626275</v>
      </c>
      <c r="R190" s="42">
        <v>0</v>
      </c>
      <c r="S190" s="14">
        <v>0</v>
      </c>
      <c r="T190" s="4">
        <v>0</v>
      </c>
      <c r="U190" s="42">
        <v>0</v>
      </c>
      <c r="V190" s="14">
        <v>0</v>
      </c>
      <c r="W190" s="4">
        <v>0</v>
      </c>
      <c r="X190" s="42">
        <v>65.22</v>
      </c>
      <c r="Y190" s="14">
        <v>357.72</v>
      </c>
      <c r="Z190" s="4">
        <f t="shared" ref="Z190:Z194" si="594">Y190/X190*1000</f>
        <v>5484.8206071757131</v>
      </c>
      <c r="AA190" s="42"/>
      <c r="AB190" s="14"/>
      <c r="AC190" s="4"/>
      <c r="AD190" s="42">
        <v>0</v>
      </c>
      <c r="AE190" s="14">
        <v>0</v>
      </c>
      <c r="AF190" s="4">
        <v>0</v>
      </c>
      <c r="AG190" s="42">
        <v>0</v>
      </c>
      <c r="AH190" s="14">
        <v>0</v>
      </c>
      <c r="AI190" s="4">
        <v>0</v>
      </c>
      <c r="AJ190" s="42">
        <v>0</v>
      </c>
      <c r="AK190" s="14">
        <v>0</v>
      </c>
      <c r="AL190" s="4">
        <v>0</v>
      </c>
      <c r="AM190" s="42">
        <v>0</v>
      </c>
      <c r="AN190" s="14">
        <v>0</v>
      </c>
      <c r="AO190" s="4">
        <v>0</v>
      </c>
      <c r="AP190" s="42"/>
      <c r="AQ190" s="14"/>
      <c r="AR190" s="4"/>
      <c r="AS190" s="42">
        <v>0</v>
      </c>
      <c r="AT190" s="14">
        <v>0</v>
      </c>
      <c r="AU190" s="4">
        <v>0</v>
      </c>
      <c r="AV190" s="42">
        <v>0</v>
      </c>
      <c r="AW190" s="14">
        <v>0</v>
      </c>
      <c r="AX190" s="4">
        <v>0</v>
      </c>
      <c r="AY190" s="42"/>
      <c r="AZ190" s="14"/>
      <c r="BA190" s="4"/>
      <c r="BB190" s="42">
        <v>0</v>
      </c>
      <c r="BC190" s="14">
        <v>0</v>
      </c>
      <c r="BD190" s="4">
        <f t="shared" si="581"/>
        <v>0</v>
      </c>
      <c r="BE190" s="42">
        <v>1672</v>
      </c>
      <c r="BF190" s="14">
        <v>6165.06</v>
      </c>
      <c r="BG190" s="4">
        <f t="shared" si="586"/>
        <v>3687.2368421052633</v>
      </c>
      <c r="BH190" s="42">
        <v>0</v>
      </c>
      <c r="BI190" s="14">
        <v>0</v>
      </c>
      <c r="BJ190" s="4">
        <v>0</v>
      </c>
      <c r="BK190" s="42">
        <v>0</v>
      </c>
      <c r="BL190" s="14">
        <v>0</v>
      </c>
      <c r="BM190" s="4">
        <f t="shared" si="582"/>
        <v>0</v>
      </c>
      <c r="BN190" s="42">
        <v>54</v>
      </c>
      <c r="BO190" s="14">
        <v>138.80000000000001</v>
      </c>
      <c r="BP190" s="4">
        <f t="shared" si="587"/>
        <v>2570.3703703703704</v>
      </c>
      <c r="BQ190" s="42">
        <v>0</v>
      </c>
      <c r="BR190" s="14">
        <v>0</v>
      </c>
      <c r="BS190" s="4">
        <v>0</v>
      </c>
      <c r="BT190" s="42">
        <v>40</v>
      </c>
      <c r="BU190" s="14">
        <v>208.76</v>
      </c>
      <c r="BV190" s="4">
        <f t="shared" si="588"/>
        <v>5218.9999999999991</v>
      </c>
      <c r="BW190" s="42">
        <v>0</v>
      </c>
      <c r="BX190" s="14">
        <v>0</v>
      </c>
      <c r="BY190" s="4">
        <v>0</v>
      </c>
      <c r="BZ190" s="42"/>
      <c r="CA190" s="14"/>
      <c r="CB190" s="4"/>
      <c r="CC190" s="42">
        <v>814.36</v>
      </c>
      <c r="CD190" s="14">
        <v>2931.56</v>
      </c>
      <c r="CE190" s="4">
        <f t="shared" si="589"/>
        <v>3599.8329976914383</v>
      </c>
      <c r="CF190" s="42">
        <v>0</v>
      </c>
      <c r="CG190" s="14">
        <v>0</v>
      </c>
      <c r="CH190" s="4">
        <f t="shared" si="583"/>
        <v>0</v>
      </c>
      <c r="CI190" s="42">
        <v>0</v>
      </c>
      <c r="CJ190" s="14">
        <v>0</v>
      </c>
      <c r="CK190" s="4">
        <v>0</v>
      </c>
      <c r="CL190" s="42">
        <v>0</v>
      </c>
      <c r="CM190" s="14">
        <v>0</v>
      </c>
      <c r="CN190" s="4">
        <f t="shared" si="584"/>
        <v>0</v>
      </c>
      <c r="CO190" s="42">
        <v>0</v>
      </c>
      <c r="CP190" s="14">
        <v>0</v>
      </c>
      <c r="CQ190" s="4">
        <v>0</v>
      </c>
      <c r="CR190" s="42">
        <v>0</v>
      </c>
      <c r="CS190" s="14">
        <v>0</v>
      </c>
      <c r="CT190" s="4">
        <v>0</v>
      </c>
      <c r="CU190" s="42">
        <v>0</v>
      </c>
      <c r="CV190" s="14">
        <v>0</v>
      </c>
      <c r="CW190" s="4">
        <v>0</v>
      </c>
      <c r="CX190" s="42">
        <v>0</v>
      </c>
      <c r="CY190" s="14">
        <v>0</v>
      </c>
      <c r="CZ190" s="4">
        <v>0</v>
      </c>
      <c r="DA190" s="42">
        <v>9130.89</v>
      </c>
      <c r="DB190" s="14">
        <v>31625.52</v>
      </c>
      <c r="DC190" s="4">
        <f t="shared" si="592"/>
        <v>3463.5747446305895</v>
      </c>
      <c r="DD190" s="42">
        <v>70</v>
      </c>
      <c r="DE190" s="14">
        <v>243.1</v>
      </c>
      <c r="DF190" s="4">
        <f t="shared" ref="DF190:DF193" si="595">DE190/DD190*1000</f>
        <v>3472.8571428571427</v>
      </c>
      <c r="DG190" s="7">
        <f t="shared" si="381"/>
        <v>32109.29</v>
      </c>
      <c r="DH190" s="15">
        <f t="shared" si="382"/>
        <v>129123.49</v>
      </c>
    </row>
    <row r="191" spans="1:200" x14ac:dyDescent="0.3">
      <c r="A191" s="46">
        <v>2018</v>
      </c>
      <c r="B191" s="47" t="s">
        <v>8</v>
      </c>
      <c r="C191" s="42">
        <v>41885</v>
      </c>
      <c r="D191" s="14">
        <v>200718.14</v>
      </c>
      <c r="E191" s="4">
        <f t="shared" si="585"/>
        <v>4792.1246269547573</v>
      </c>
      <c r="F191" s="42">
        <v>0</v>
      </c>
      <c r="G191" s="14">
        <v>0</v>
      </c>
      <c r="H191" s="4">
        <v>0</v>
      </c>
      <c r="I191" s="42">
        <v>0</v>
      </c>
      <c r="J191" s="14">
        <v>0</v>
      </c>
      <c r="K191" s="4">
        <f t="shared" si="580"/>
        <v>0</v>
      </c>
      <c r="L191" s="42">
        <v>0</v>
      </c>
      <c r="M191" s="14">
        <v>0</v>
      </c>
      <c r="N191" s="4">
        <v>0</v>
      </c>
      <c r="O191" s="42">
        <v>0</v>
      </c>
      <c r="P191" s="14">
        <v>0</v>
      </c>
      <c r="Q191" s="4">
        <v>0</v>
      </c>
      <c r="R191" s="42">
        <v>0</v>
      </c>
      <c r="S191" s="14">
        <v>0</v>
      </c>
      <c r="T191" s="4">
        <v>0</v>
      </c>
      <c r="U191" s="42">
        <v>0</v>
      </c>
      <c r="V191" s="14">
        <v>0</v>
      </c>
      <c r="W191" s="4">
        <v>0</v>
      </c>
      <c r="X191" s="42">
        <v>0</v>
      </c>
      <c r="Y191" s="14">
        <v>0</v>
      </c>
      <c r="Z191" s="4">
        <v>0</v>
      </c>
      <c r="AA191" s="42"/>
      <c r="AB191" s="14"/>
      <c r="AC191" s="4"/>
      <c r="AD191" s="42">
        <v>0</v>
      </c>
      <c r="AE191" s="14">
        <v>0</v>
      </c>
      <c r="AF191" s="4">
        <v>0</v>
      </c>
      <c r="AG191" s="42">
        <v>0</v>
      </c>
      <c r="AH191" s="14">
        <v>0</v>
      </c>
      <c r="AI191" s="4">
        <v>0</v>
      </c>
      <c r="AJ191" s="42">
        <v>0</v>
      </c>
      <c r="AK191" s="14">
        <v>0</v>
      </c>
      <c r="AL191" s="4">
        <v>0</v>
      </c>
      <c r="AM191" s="42">
        <v>0</v>
      </c>
      <c r="AN191" s="14">
        <v>0</v>
      </c>
      <c r="AO191" s="4">
        <v>0</v>
      </c>
      <c r="AP191" s="42"/>
      <c r="AQ191" s="14"/>
      <c r="AR191" s="4"/>
      <c r="AS191" s="42">
        <v>0</v>
      </c>
      <c r="AT191" s="14">
        <v>0</v>
      </c>
      <c r="AU191" s="4">
        <v>0</v>
      </c>
      <c r="AV191" s="42">
        <v>0</v>
      </c>
      <c r="AW191" s="14">
        <v>0</v>
      </c>
      <c r="AX191" s="4">
        <v>0</v>
      </c>
      <c r="AY191" s="42"/>
      <c r="AZ191" s="14"/>
      <c r="BA191" s="4"/>
      <c r="BB191" s="42">
        <v>0</v>
      </c>
      <c r="BC191" s="14">
        <v>0</v>
      </c>
      <c r="BD191" s="4">
        <f t="shared" si="581"/>
        <v>0</v>
      </c>
      <c r="BE191" s="42">
        <v>2886</v>
      </c>
      <c r="BF191" s="14">
        <v>10992.14</v>
      </c>
      <c r="BG191" s="4">
        <f t="shared" si="586"/>
        <v>3808.7803187803188</v>
      </c>
      <c r="BH191" s="42">
        <v>0</v>
      </c>
      <c r="BI191" s="14">
        <v>0</v>
      </c>
      <c r="BJ191" s="4">
        <v>0</v>
      </c>
      <c r="BK191" s="42">
        <v>0</v>
      </c>
      <c r="BL191" s="14">
        <v>0</v>
      </c>
      <c r="BM191" s="4">
        <f t="shared" si="582"/>
        <v>0</v>
      </c>
      <c r="BN191" s="42">
        <v>80</v>
      </c>
      <c r="BO191" s="14">
        <v>178.2</v>
      </c>
      <c r="BP191" s="4">
        <f t="shared" si="587"/>
        <v>2227.5</v>
      </c>
      <c r="BQ191" s="42">
        <v>0</v>
      </c>
      <c r="BR191" s="14">
        <v>0</v>
      </c>
      <c r="BS191" s="4">
        <v>0</v>
      </c>
      <c r="BT191" s="42">
        <v>20</v>
      </c>
      <c r="BU191" s="14">
        <v>111.68</v>
      </c>
      <c r="BV191" s="4">
        <f t="shared" si="588"/>
        <v>5584.0000000000009</v>
      </c>
      <c r="BW191" s="42">
        <v>0</v>
      </c>
      <c r="BX191" s="14">
        <v>0</v>
      </c>
      <c r="BY191" s="4">
        <v>0</v>
      </c>
      <c r="BZ191" s="42"/>
      <c r="CA191" s="14"/>
      <c r="CB191" s="4"/>
      <c r="CC191" s="42">
        <v>0</v>
      </c>
      <c r="CD191" s="14">
        <v>0</v>
      </c>
      <c r="CE191" s="4">
        <v>0</v>
      </c>
      <c r="CF191" s="42">
        <v>0</v>
      </c>
      <c r="CG191" s="14">
        <v>0</v>
      </c>
      <c r="CH191" s="4">
        <f t="shared" si="583"/>
        <v>0</v>
      </c>
      <c r="CI191" s="42">
        <v>0</v>
      </c>
      <c r="CJ191" s="14">
        <v>0</v>
      </c>
      <c r="CK191" s="4">
        <v>0</v>
      </c>
      <c r="CL191" s="42">
        <v>0</v>
      </c>
      <c r="CM191" s="14">
        <v>0</v>
      </c>
      <c r="CN191" s="4">
        <f t="shared" si="584"/>
        <v>0</v>
      </c>
      <c r="CO191" s="42">
        <v>0</v>
      </c>
      <c r="CP191" s="14">
        <v>0</v>
      </c>
      <c r="CQ191" s="4">
        <v>0</v>
      </c>
      <c r="CR191" s="42">
        <v>0</v>
      </c>
      <c r="CS191" s="14">
        <v>0</v>
      </c>
      <c r="CT191" s="4">
        <v>0</v>
      </c>
      <c r="CU191" s="42">
        <v>0</v>
      </c>
      <c r="CV191" s="14">
        <v>0</v>
      </c>
      <c r="CW191" s="4">
        <v>0</v>
      </c>
      <c r="CX191" s="42">
        <v>0</v>
      </c>
      <c r="CY191" s="14">
        <v>0</v>
      </c>
      <c r="CZ191" s="4">
        <v>0</v>
      </c>
      <c r="DA191" s="42">
        <v>9886.6200000000008</v>
      </c>
      <c r="DB191" s="14">
        <v>33696.1</v>
      </c>
      <c r="DC191" s="4">
        <f t="shared" si="592"/>
        <v>3408.2527699051848</v>
      </c>
      <c r="DD191" s="42">
        <v>64</v>
      </c>
      <c r="DE191" s="14">
        <v>246.32</v>
      </c>
      <c r="DF191" s="4">
        <f t="shared" si="595"/>
        <v>3848.75</v>
      </c>
      <c r="DG191" s="7">
        <f t="shared" si="381"/>
        <v>54821.62</v>
      </c>
      <c r="DH191" s="15">
        <f t="shared" si="382"/>
        <v>245942.58000000005</v>
      </c>
    </row>
    <row r="192" spans="1:200" x14ac:dyDescent="0.3">
      <c r="A192" s="46">
        <v>2018</v>
      </c>
      <c r="B192" s="47" t="s">
        <v>9</v>
      </c>
      <c r="C192" s="42">
        <v>50750.559999999998</v>
      </c>
      <c r="D192" s="14">
        <v>251563.44</v>
      </c>
      <c r="E192" s="4">
        <f t="shared" si="585"/>
        <v>4956.8603775012534</v>
      </c>
      <c r="F192" s="42">
        <v>0</v>
      </c>
      <c r="G192" s="14">
        <v>0</v>
      </c>
      <c r="H192" s="4">
        <v>0</v>
      </c>
      <c r="I192" s="42">
        <v>0</v>
      </c>
      <c r="J192" s="14">
        <v>0</v>
      </c>
      <c r="K192" s="4">
        <f t="shared" si="580"/>
        <v>0</v>
      </c>
      <c r="L192" s="42">
        <v>0</v>
      </c>
      <c r="M192" s="14">
        <v>0</v>
      </c>
      <c r="N192" s="4">
        <v>0</v>
      </c>
      <c r="O192" s="42">
        <v>0</v>
      </c>
      <c r="P192" s="14">
        <v>0</v>
      </c>
      <c r="Q192" s="4">
        <v>0</v>
      </c>
      <c r="R192" s="42">
        <v>0</v>
      </c>
      <c r="S192" s="14">
        <v>0</v>
      </c>
      <c r="T192" s="4">
        <v>0</v>
      </c>
      <c r="U192" s="42">
        <v>0</v>
      </c>
      <c r="V192" s="14">
        <v>0</v>
      </c>
      <c r="W192" s="4">
        <v>0</v>
      </c>
      <c r="X192" s="42">
        <v>0</v>
      </c>
      <c r="Y192" s="14">
        <v>0</v>
      </c>
      <c r="Z192" s="4">
        <v>0</v>
      </c>
      <c r="AA192" s="42"/>
      <c r="AB192" s="14"/>
      <c r="AC192" s="4"/>
      <c r="AD192" s="42">
        <v>0</v>
      </c>
      <c r="AE192" s="14">
        <v>0</v>
      </c>
      <c r="AF192" s="4">
        <v>0</v>
      </c>
      <c r="AG192" s="42">
        <v>0</v>
      </c>
      <c r="AH192" s="14">
        <v>0</v>
      </c>
      <c r="AI192" s="4">
        <v>0</v>
      </c>
      <c r="AJ192" s="42">
        <v>0</v>
      </c>
      <c r="AK192" s="14">
        <v>0</v>
      </c>
      <c r="AL192" s="4">
        <v>0</v>
      </c>
      <c r="AM192" s="42">
        <v>0</v>
      </c>
      <c r="AN192" s="14">
        <v>0</v>
      </c>
      <c r="AO192" s="4">
        <v>0</v>
      </c>
      <c r="AP192" s="42"/>
      <c r="AQ192" s="14"/>
      <c r="AR192" s="4"/>
      <c r="AS192" s="42">
        <v>0</v>
      </c>
      <c r="AT192" s="14">
        <v>0</v>
      </c>
      <c r="AU192" s="4">
        <v>0</v>
      </c>
      <c r="AV192" s="42">
        <v>0</v>
      </c>
      <c r="AW192" s="14">
        <v>0</v>
      </c>
      <c r="AX192" s="4">
        <v>0</v>
      </c>
      <c r="AY192" s="42"/>
      <c r="AZ192" s="14"/>
      <c r="BA192" s="4"/>
      <c r="BB192" s="42">
        <v>0</v>
      </c>
      <c r="BC192" s="14">
        <v>0</v>
      </c>
      <c r="BD192" s="4">
        <f t="shared" si="581"/>
        <v>0</v>
      </c>
      <c r="BE192" s="42">
        <v>2838</v>
      </c>
      <c r="BF192" s="14">
        <v>11749.57</v>
      </c>
      <c r="BG192" s="4">
        <f t="shared" si="586"/>
        <v>4140.0880902043691</v>
      </c>
      <c r="BH192" s="7">
        <v>0</v>
      </c>
      <c r="BI192" s="13">
        <v>0</v>
      </c>
      <c r="BJ192" s="4">
        <f t="shared" ref="BJ192:BJ199" si="596">IF(BH192=0,0,BI192/BH192*1000)</f>
        <v>0</v>
      </c>
      <c r="BK192" s="42">
        <v>0</v>
      </c>
      <c r="BL192" s="14">
        <v>0</v>
      </c>
      <c r="BM192" s="4">
        <f t="shared" si="582"/>
        <v>0</v>
      </c>
      <c r="BN192" s="42">
        <v>0</v>
      </c>
      <c r="BO192" s="14">
        <v>0</v>
      </c>
      <c r="BP192" s="4">
        <v>0</v>
      </c>
      <c r="BQ192" s="42">
        <v>0</v>
      </c>
      <c r="BR192" s="14">
        <v>0</v>
      </c>
      <c r="BS192" s="4">
        <v>0</v>
      </c>
      <c r="BT192" s="42">
        <v>60</v>
      </c>
      <c r="BU192" s="14">
        <v>348.18</v>
      </c>
      <c r="BV192" s="4">
        <f t="shared" si="588"/>
        <v>5803</v>
      </c>
      <c r="BW192" s="42">
        <v>0</v>
      </c>
      <c r="BX192" s="14">
        <v>0</v>
      </c>
      <c r="BY192" s="4">
        <v>0</v>
      </c>
      <c r="BZ192" s="42"/>
      <c r="CA192" s="14"/>
      <c r="CB192" s="4"/>
      <c r="CC192" s="42">
        <v>0</v>
      </c>
      <c r="CD192" s="14">
        <v>0</v>
      </c>
      <c r="CE192" s="4">
        <v>0</v>
      </c>
      <c r="CF192" s="42">
        <v>0</v>
      </c>
      <c r="CG192" s="14">
        <v>0</v>
      </c>
      <c r="CH192" s="4">
        <f t="shared" si="583"/>
        <v>0</v>
      </c>
      <c r="CI192" s="42">
        <v>0</v>
      </c>
      <c r="CJ192" s="14">
        <v>0</v>
      </c>
      <c r="CK192" s="4">
        <v>0</v>
      </c>
      <c r="CL192" s="42">
        <v>0</v>
      </c>
      <c r="CM192" s="14">
        <v>0</v>
      </c>
      <c r="CN192" s="4">
        <f t="shared" si="584"/>
        <v>0</v>
      </c>
      <c r="CO192" s="42">
        <v>0</v>
      </c>
      <c r="CP192" s="14">
        <v>0</v>
      </c>
      <c r="CQ192" s="4">
        <v>0</v>
      </c>
      <c r="CR192" s="42">
        <v>1E-3</v>
      </c>
      <c r="CS192" s="14">
        <v>0.51</v>
      </c>
      <c r="CT192" s="4">
        <f t="shared" ref="CT192" si="597">CS192/CR192*1000</f>
        <v>510000</v>
      </c>
      <c r="CU192" s="42">
        <v>1E-3</v>
      </c>
      <c r="CV192" s="14">
        <v>0.51</v>
      </c>
      <c r="CW192" s="4">
        <f t="shared" si="591"/>
        <v>510000</v>
      </c>
      <c r="CX192" s="42">
        <v>0</v>
      </c>
      <c r="CY192" s="14">
        <v>0</v>
      </c>
      <c r="CZ192" s="4">
        <v>0</v>
      </c>
      <c r="DA192" s="42">
        <v>12290.02</v>
      </c>
      <c r="DB192" s="14">
        <v>45668.49</v>
      </c>
      <c r="DC192" s="4">
        <f t="shared" si="592"/>
        <v>3715.9003809595101</v>
      </c>
      <c r="DD192" s="42">
        <v>201.02</v>
      </c>
      <c r="DE192" s="14">
        <v>823.08</v>
      </c>
      <c r="DF192" s="4">
        <f t="shared" si="595"/>
        <v>4094.5179584120979</v>
      </c>
      <c r="DG192" s="7">
        <f t="shared" si="381"/>
        <v>66139.601999999999</v>
      </c>
      <c r="DH192" s="15">
        <f t="shared" si="382"/>
        <v>310153.78000000003</v>
      </c>
    </row>
    <row r="193" spans="1:200" x14ac:dyDescent="0.3">
      <c r="A193" s="46">
        <v>2018</v>
      </c>
      <c r="B193" s="47" t="s">
        <v>10</v>
      </c>
      <c r="C193" s="42">
        <v>40611.919999999998</v>
      </c>
      <c r="D193" s="14">
        <v>219044.674</v>
      </c>
      <c r="E193" s="4">
        <f t="shared" si="585"/>
        <v>5393.6054734669042</v>
      </c>
      <c r="F193" s="42">
        <v>0</v>
      </c>
      <c r="G193" s="14">
        <v>0</v>
      </c>
      <c r="H193" s="4">
        <v>0</v>
      </c>
      <c r="I193" s="42">
        <v>0</v>
      </c>
      <c r="J193" s="14">
        <v>0</v>
      </c>
      <c r="K193" s="4">
        <f t="shared" si="580"/>
        <v>0</v>
      </c>
      <c r="L193" s="42">
        <v>0</v>
      </c>
      <c r="M193" s="14">
        <v>0</v>
      </c>
      <c r="N193" s="4">
        <v>0</v>
      </c>
      <c r="O193" s="42">
        <v>0</v>
      </c>
      <c r="P193" s="14">
        <v>0</v>
      </c>
      <c r="Q193" s="4">
        <v>0</v>
      </c>
      <c r="R193" s="42">
        <v>0</v>
      </c>
      <c r="S193" s="14">
        <v>0</v>
      </c>
      <c r="T193" s="4">
        <v>0</v>
      </c>
      <c r="U193" s="42">
        <v>0</v>
      </c>
      <c r="V193" s="14">
        <v>0</v>
      </c>
      <c r="W193" s="4">
        <v>0</v>
      </c>
      <c r="X193" s="42">
        <v>0</v>
      </c>
      <c r="Y193" s="14">
        <v>0</v>
      </c>
      <c r="Z193" s="4">
        <v>0</v>
      </c>
      <c r="AA193" s="42"/>
      <c r="AB193" s="14"/>
      <c r="AC193" s="4"/>
      <c r="AD193" s="42">
        <v>0</v>
      </c>
      <c r="AE193" s="14">
        <v>0</v>
      </c>
      <c r="AF193" s="4">
        <v>0</v>
      </c>
      <c r="AG193" s="42">
        <v>31.52</v>
      </c>
      <c r="AH193" s="14">
        <v>267.20400000000001</v>
      </c>
      <c r="AI193" s="4">
        <f t="shared" ref="AI193:AI199" si="598">AH193/AG193*1000</f>
        <v>8477.284263959391</v>
      </c>
      <c r="AJ193" s="42">
        <v>0</v>
      </c>
      <c r="AK193" s="14">
        <v>0</v>
      </c>
      <c r="AL193" s="4">
        <v>0</v>
      </c>
      <c r="AM193" s="42">
        <v>0</v>
      </c>
      <c r="AN193" s="14">
        <v>0</v>
      </c>
      <c r="AO193" s="4">
        <v>0</v>
      </c>
      <c r="AP193" s="42"/>
      <c r="AQ193" s="14"/>
      <c r="AR193" s="4"/>
      <c r="AS193" s="42">
        <v>0</v>
      </c>
      <c r="AT193" s="14">
        <v>0</v>
      </c>
      <c r="AU193" s="4">
        <v>0</v>
      </c>
      <c r="AV193" s="42">
        <v>0</v>
      </c>
      <c r="AW193" s="14">
        <v>0</v>
      </c>
      <c r="AX193" s="4">
        <v>0</v>
      </c>
      <c r="AY193" s="42"/>
      <c r="AZ193" s="14"/>
      <c r="BA193" s="4"/>
      <c r="BB193" s="42">
        <v>0</v>
      </c>
      <c r="BC193" s="14">
        <v>0</v>
      </c>
      <c r="BD193" s="4">
        <f t="shared" si="581"/>
        <v>0</v>
      </c>
      <c r="BE193" s="42">
        <v>2011.38</v>
      </c>
      <c r="BF193" s="14">
        <v>8754.1610000000001</v>
      </c>
      <c r="BG193" s="4">
        <f t="shared" si="586"/>
        <v>4352.3158229673154</v>
      </c>
      <c r="BH193" s="7">
        <v>0</v>
      </c>
      <c r="BI193" s="13">
        <v>0</v>
      </c>
      <c r="BJ193" s="4">
        <f t="shared" si="596"/>
        <v>0</v>
      </c>
      <c r="BK193" s="42">
        <v>0</v>
      </c>
      <c r="BL193" s="14">
        <v>0</v>
      </c>
      <c r="BM193" s="4">
        <f t="shared" si="582"/>
        <v>0</v>
      </c>
      <c r="BN193" s="42">
        <v>0</v>
      </c>
      <c r="BO193" s="14">
        <v>0</v>
      </c>
      <c r="BP193" s="4">
        <v>0</v>
      </c>
      <c r="BQ193" s="42">
        <v>0</v>
      </c>
      <c r="BR193" s="14">
        <v>0</v>
      </c>
      <c r="BS193" s="4">
        <v>0</v>
      </c>
      <c r="BT193" s="42">
        <v>0</v>
      </c>
      <c r="BU193" s="14">
        <v>0</v>
      </c>
      <c r="BV193" s="4">
        <v>0</v>
      </c>
      <c r="BW193" s="42">
        <v>0</v>
      </c>
      <c r="BX193" s="14">
        <v>0</v>
      </c>
      <c r="BY193" s="4">
        <v>0</v>
      </c>
      <c r="BZ193" s="42"/>
      <c r="CA193" s="14"/>
      <c r="CB193" s="4"/>
      <c r="CC193" s="42">
        <v>0</v>
      </c>
      <c r="CD193" s="14">
        <v>0</v>
      </c>
      <c r="CE193" s="4">
        <v>0</v>
      </c>
      <c r="CF193" s="42">
        <v>0</v>
      </c>
      <c r="CG193" s="14">
        <v>0</v>
      </c>
      <c r="CH193" s="4">
        <f t="shared" si="583"/>
        <v>0</v>
      </c>
      <c r="CI193" s="42">
        <v>0</v>
      </c>
      <c r="CJ193" s="14">
        <v>0</v>
      </c>
      <c r="CK193" s="4">
        <v>0</v>
      </c>
      <c r="CL193" s="42">
        <v>0</v>
      </c>
      <c r="CM193" s="14">
        <v>0</v>
      </c>
      <c r="CN193" s="4">
        <f t="shared" si="584"/>
        <v>0</v>
      </c>
      <c r="CO193" s="42">
        <v>0</v>
      </c>
      <c r="CP193" s="14">
        <v>0</v>
      </c>
      <c r="CQ193" s="4">
        <v>0</v>
      </c>
      <c r="CR193" s="42">
        <v>0</v>
      </c>
      <c r="CS193" s="14">
        <v>0</v>
      </c>
      <c r="CT193" s="4">
        <v>0</v>
      </c>
      <c r="CU193" s="42">
        <v>0</v>
      </c>
      <c r="CV193" s="14">
        <v>0</v>
      </c>
      <c r="CW193" s="4">
        <v>0</v>
      </c>
      <c r="CX193" s="42">
        <v>0</v>
      </c>
      <c r="CY193" s="14">
        <v>0</v>
      </c>
      <c r="CZ193" s="4">
        <v>0</v>
      </c>
      <c r="DA193" s="42">
        <v>4699.0200000000004</v>
      </c>
      <c r="DB193" s="14">
        <v>20971.919999999998</v>
      </c>
      <c r="DC193" s="4">
        <f t="shared" si="592"/>
        <v>4463.0412298734618</v>
      </c>
      <c r="DD193" s="42">
        <v>64.3</v>
      </c>
      <c r="DE193" s="14">
        <v>295.40300000000002</v>
      </c>
      <c r="DF193" s="4">
        <f t="shared" si="595"/>
        <v>4594.1368584758948</v>
      </c>
      <c r="DG193" s="7">
        <f t="shared" si="381"/>
        <v>47418.14</v>
      </c>
      <c r="DH193" s="15">
        <f t="shared" si="382"/>
        <v>249333.36199999996</v>
      </c>
    </row>
    <row r="194" spans="1:200" x14ac:dyDescent="0.3">
      <c r="A194" s="46">
        <v>2018</v>
      </c>
      <c r="B194" s="47" t="s">
        <v>11</v>
      </c>
      <c r="C194" s="42">
        <v>0</v>
      </c>
      <c r="D194" s="14">
        <v>0</v>
      </c>
      <c r="E194" s="4">
        <v>0</v>
      </c>
      <c r="F194" s="42">
        <v>0</v>
      </c>
      <c r="G194" s="14">
        <v>0</v>
      </c>
      <c r="H194" s="4">
        <v>0</v>
      </c>
      <c r="I194" s="42">
        <v>0</v>
      </c>
      <c r="J194" s="14">
        <v>0</v>
      </c>
      <c r="K194" s="4">
        <f t="shared" si="580"/>
        <v>0</v>
      </c>
      <c r="L194" s="42">
        <v>0</v>
      </c>
      <c r="M194" s="14">
        <v>0</v>
      </c>
      <c r="N194" s="4">
        <v>0</v>
      </c>
      <c r="O194" s="42">
        <v>0</v>
      </c>
      <c r="P194" s="14">
        <v>0</v>
      </c>
      <c r="Q194" s="4">
        <v>0</v>
      </c>
      <c r="R194" s="42">
        <v>0</v>
      </c>
      <c r="S194" s="14">
        <v>0</v>
      </c>
      <c r="T194" s="4">
        <v>0</v>
      </c>
      <c r="U194" s="42">
        <v>0</v>
      </c>
      <c r="V194" s="14">
        <v>0</v>
      </c>
      <c r="W194" s="4">
        <v>0</v>
      </c>
      <c r="X194" s="42">
        <v>31.28</v>
      </c>
      <c r="Y194" s="14">
        <v>160.654</v>
      </c>
      <c r="Z194" s="4">
        <f t="shared" si="594"/>
        <v>5135.9974424552429</v>
      </c>
      <c r="AA194" s="42"/>
      <c r="AB194" s="14"/>
      <c r="AC194" s="4"/>
      <c r="AD194" s="42">
        <v>0</v>
      </c>
      <c r="AE194" s="14">
        <v>0</v>
      </c>
      <c r="AF194" s="4">
        <v>0</v>
      </c>
      <c r="AG194" s="42">
        <v>0</v>
      </c>
      <c r="AH194" s="14">
        <v>0</v>
      </c>
      <c r="AI194" s="4">
        <v>0</v>
      </c>
      <c r="AJ194" s="42">
        <v>0</v>
      </c>
      <c r="AK194" s="14">
        <v>0</v>
      </c>
      <c r="AL194" s="4">
        <v>0</v>
      </c>
      <c r="AM194" s="42">
        <v>0</v>
      </c>
      <c r="AN194" s="14">
        <v>0</v>
      </c>
      <c r="AO194" s="4">
        <v>0</v>
      </c>
      <c r="AP194" s="42"/>
      <c r="AQ194" s="14"/>
      <c r="AR194" s="4"/>
      <c r="AS194" s="42">
        <v>0</v>
      </c>
      <c r="AT194" s="14">
        <v>0</v>
      </c>
      <c r="AU194" s="4">
        <v>0</v>
      </c>
      <c r="AV194" s="42">
        <v>0</v>
      </c>
      <c r="AW194" s="14">
        <v>0</v>
      </c>
      <c r="AX194" s="4">
        <v>0</v>
      </c>
      <c r="AY194" s="7"/>
      <c r="AZ194" s="13"/>
      <c r="BA194" s="4"/>
      <c r="BB194" s="7">
        <v>0</v>
      </c>
      <c r="BC194" s="13">
        <v>0</v>
      </c>
      <c r="BD194" s="4">
        <f t="shared" si="581"/>
        <v>0</v>
      </c>
      <c r="BE194" s="7">
        <v>58</v>
      </c>
      <c r="BF194" s="13">
        <v>150.96</v>
      </c>
      <c r="BG194" s="4">
        <f t="shared" si="586"/>
        <v>2602.7586206896553</v>
      </c>
      <c r="BH194" s="7">
        <v>0</v>
      </c>
      <c r="BI194" s="13">
        <v>0</v>
      </c>
      <c r="BJ194" s="4">
        <f t="shared" si="596"/>
        <v>0</v>
      </c>
      <c r="BK194" s="42">
        <v>0</v>
      </c>
      <c r="BL194" s="14">
        <v>0</v>
      </c>
      <c r="BM194" s="4">
        <f t="shared" si="582"/>
        <v>0</v>
      </c>
      <c r="BN194" s="42">
        <v>338</v>
      </c>
      <c r="BO194" s="14">
        <v>743.6</v>
      </c>
      <c r="BP194" s="4">
        <f t="shared" si="587"/>
        <v>2200</v>
      </c>
      <c r="BQ194" s="42">
        <v>0</v>
      </c>
      <c r="BR194" s="14">
        <v>0</v>
      </c>
      <c r="BS194" s="4">
        <v>0</v>
      </c>
      <c r="BT194" s="42">
        <v>0</v>
      </c>
      <c r="BU194" s="14">
        <v>0</v>
      </c>
      <c r="BV194" s="4">
        <v>0</v>
      </c>
      <c r="BW194" s="42">
        <v>0</v>
      </c>
      <c r="BX194" s="14">
        <v>0</v>
      </c>
      <c r="BY194" s="4">
        <v>0</v>
      </c>
      <c r="BZ194" s="42"/>
      <c r="CA194" s="14"/>
      <c r="CB194" s="4"/>
      <c r="CC194" s="42">
        <v>26</v>
      </c>
      <c r="CD194" s="14">
        <v>57.2</v>
      </c>
      <c r="CE194" s="4">
        <f t="shared" si="589"/>
        <v>2200</v>
      </c>
      <c r="CF194" s="42">
        <v>0</v>
      </c>
      <c r="CG194" s="14">
        <v>0</v>
      </c>
      <c r="CH194" s="4">
        <f t="shared" si="583"/>
        <v>0</v>
      </c>
      <c r="CI194" s="42">
        <v>0</v>
      </c>
      <c r="CJ194" s="14">
        <v>0</v>
      </c>
      <c r="CK194" s="4">
        <v>0</v>
      </c>
      <c r="CL194" s="42">
        <v>0</v>
      </c>
      <c r="CM194" s="14">
        <v>0</v>
      </c>
      <c r="CN194" s="4">
        <f t="shared" si="584"/>
        <v>0</v>
      </c>
      <c r="CO194" s="42">
        <v>0</v>
      </c>
      <c r="CP194" s="14">
        <v>0</v>
      </c>
      <c r="CQ194" s="4">
        <v>0</v>
      </c>
      <c r="CR194" s="42">
        <v>0</v>
      </c>
      <c r="CS194" s="14">
        <v>0</v>
      </c>
      <c r="CT194" s="4">
        <v>0</v>
      </c>
      <c r="CU194" s="42">
        <v>0</v>
      </c>
      <c r="CV194" s="14">
        <v>0</v>
      </c>
      <c r="CW194" s="4">
        <v>0</v>
      </c>
      <c r="CX194" s="42">
        <v>0</v>
      </c>
      <c r="CY194" s="14">
        <v>0</v>
      </c>
      <c r="CZ194" s="4">
        <v>0</v>
      </c>
      <c r="DA194" s="7">
        <v>7079.7</v>
      </c>
      <c r="DB194" s="13">
        <v>31324.366999999998</v>
      </c>
      <c r="DC194" s="4">
        <f t="shared" si="592"/>
        <v>4424.5331016850996</v>
      </c>
      <c r="DD194" s="42">
        <v>0</v>
      </c>
      <c r="DE194" s="14">
        <v>0</v>
      </c>
      <c r="DF194" s="4">
        <v>0</v>
      </c>
      <c r="DG194" s="7">
        <f t="shared" si="381"/>
        <v>7532.98</v>
      </c>
      <c r="DH194" s="15">
        <f t="shared" si="382"/>
        <v>32436.780999999999</v>
      </c>
    </row>
    <row r="195" spans="1:200" x14ac:dyDescent="0.3">
      <c r="A195" s="46">
        <v>2018</v>
      </c>
      <c r="B195" s="47" t="s">
        <v>12</v>
      </c>
      <c r="C195" s="7">
        <v>28806.54</v>
      </c>
      <c r="D195" s="13">
        <v>137872.95499999999</v>
      </c>
      <c r="E195" s="4">
        <f t="shared" si="585"/>
        <v>4786.1685228423821</v>
      </c>
      <c r="F195" s="42">
        <v>0</v>
      </c>
      <c r="G195" s="14">
        <v>0</v>
      </c>
      <c r="H195" s="4">
        <v>0</v>
      </c>
      <c r="I195" s="42">
        <v>0</v>
      </c>
      <c r="J195" s="14">
        <v>0</v>
      </c>
      <c r="K195" s="4">
        <f t="shared" si="580"/>
        <v>0</v>
      </c>
      <c r="L195" s="42">
        <v>0</v>
      </c>
      <c r="M195" s="14">
        <v>0</v>
      </c>
      <c r="N195" s="4">
        <v>0</v>
      </c>
      <c r="O195" s="42">
        <v>0</v>
      </c>
      <c r="P195" s="14">
        <v>0</v>
      </c>
      <c r="Q195" s="4">
        <v>0</v>
      </c>
      <c r="R195" s="42">
        <v>0</v>
      </c>
      <c r="S195" s="14">
        <v>0</v>
      </c>
      <c r="T195" s="4">
        <v>0</v>
      </c>
      <c r="U195" s="42">
        <v>0</v>
      </c>
      <c r="V195" s="14">
        <v>0</v>
      </c>
      <c r="W195" s="4">
        <v>0</v>
      </c>
      <c r="X195" s="42">
        <v>0</v>
      </c>
      <c r="Y195" s="14">
        <v>0</v>
      </c>
      <c r="Z195" s="4">
        <v>0</v>
      </c>
      <c r="AA195" s="42"/>
      <c r="AB195" s="14"/>
      <c r="AC195" s="4"/>
      <c r="AD195" s="42">
        <v>0</v>
      </c>
      <c r="AE195" s="14">
        <v>0</v>
      </c>
      <c r="AF195" s="4">
        <v>0</v>
      </c>
      <c r="AG195" s="42">
        <v>0</v>
      </c>
      <c r="AH195" s="14">
        <v>0</v>
      </c>
      <c r="AI195" s="4">
        <v>0</v>
      </c>
      <c r="AJ195" s="42">
        <v>0</v>
      </c>
      <c r="AK195" s="14">
        <v>0</v>
      </c>
      <c r="AL195" s="4">
        <v>0</v>
      </c>
      <c r="AM195" s="42">
        <v>0</v>
      </c>
      <c r="AN195" s="14">
        <v>0</v>
      </c>
      <c r="AO195" s="4">
        <v>0</v>
      </c>
      <c r="AP195" s="42"/>
      <c r="AQ195" s="14"/>
      <c r="AR195" s="4"/>
      <c r="AS195" s="42">
        <v>0</v>
      </c>
      <c r="AT195" s="14">
        <v>0</v>
      </c>
      <c r="AU195" s="4">
        <v>0</v>
      </c>
      <c r="AV195" s="42">
        <v>0</v>
      </c>
      <c r="AW195" s="14">
        <v>0</v>
      </c>
      <c r="AX195" s="4">
        <v>0</v>
      </c>
      <c r="AY195" s="7"/>
      <c r="AZ195" s="13"/>
      <c r="BA195" s="4"/>
      <c r="BB195" s="7">
        <v>0</v>
      </c>
      <c r="BC195" s="13">
        <v>0</v>
      </c>
      <c r="BD195" s="4">
        <f t="shared" si="581"/>
        <v>0</v>
      </c>
      <c r="BE195" s="7">
        <v>300</v>
      </c>
      <c r="BF195" s="13">
        <v>771.971</v>
      </c>
      <c r="BG195" s="4">
        <f t="shared" si="586"/>
        <v>2573.2366666666667</v>
      </c>
      <c r="BH195" s="7">
        <v>0</v>
      </c>
      <c r="BI195" s="13">
        <v>0</v>
      </c>
      <c r="BJ195" s="4">
        <f t="shared" si="596"/>
        <v>0</v>
      </c>
      <c r="BK195" s="42">
        <v>0</v>
      </c>
      <c r="BL195" s="14">
        <v>0</v>
      </c>
      <c r="BM195" s="4">
        <f t="shared" si="582"/>
        <v>0</v>
      </c>
      <c r="BN195" s="42">
        <v>0</v>
      </c>
      <c r="BO195" s="14">
        <v>0</v>
      </c>
      <c r="BP195" s="4">
        <v>0</v>
      </c>
      <c r="BQ195" s="7">
        <v>35</v>
      </c>
      <c r="BR195" s="13">
        <v>67.2</v>
      </c>
      <c r="BS195" s="4">
        <f t="shared" ref="BS195" si="599">BR195/BQ195*1000</f>
        <v>1920.0000000000002</v>
      </c>
      <c r="BT195" s="42">
        <v>0</v>
      </c>
      <c r="BU195" s="14">
        <v>0</v>
      </c>
      <c r="BV195" s="4">
        <v>0</v>
      </c>
      <c r="BW195" s="42">
        <v>0</v>
      </c>
      <c r="BX195" s="14">
        <v>0</v>
      </c>
      <c r="BY195" s="4">
        <v>0</v>
      </c>
      <c r="BZ195" s="42"/>
      <c r="CA195" s="14"/>
      <c r="CB195" s="4"/>
      <c r="CC195" s="42">
        <v>0</v>
      </c>
      <c r="CD195" s="14">
        <v>0</v>
      </c>
      <c r="CE195" s="4">
        <v>0</v>
      </c>
      <c r="CF195" s="42">
        <v>0</v>
      </c>
      <c r="CG195" s="14">
        <v>0</v>
      </c>
      <c r="CH195" s="4">
        <f t="shared" si="583"/>
        <v>0</v>
      </c>
      <c r="CI195" s="42">
        <v>0</v>
      </c>
      <c r="CJ195" s="14">
        <v>0</v>
      </c>
      <c r="CK195" s="4">
        <v>0</v>
      </c>
      <c r="CL195" s="42">
        <v>0</v>
      </c>
      <c r="CM195" s="14">
        <v>0</v>
      </c>
      <c r="CN195" s="4">
        <f t="shared" si="584"/>
        <v>0</v>
      </c>
      <c r="CO195" s="42">
        <v>0</v>
      </c>
      <c r="CP195" s="14">
        <v>0</v>
      </c>
      <c r="CQ195" s="4">
        <v>0</v>
      </c>
      <c r="CR195" s="42">
        <v>0</v>
      </c>
      <c r="CS195" s="14">
        <v>0</v>
      </c>
      <c r="CT195" s="4">
        <v>0</v>
      </c>
      <c r="CU195" s="42">
        <v>0</v>
      </c>
      <c r="CV195" s="14">
        <v>0</v>
      </c>
      <c r="CW195" s="4">
        <v>0</v>
      </c>
      <c r="CX195" s="42">
        <v>0</v>
      </c>
      <c r="CY195" s="14">
        <v>0</v>
      </c>
      <c r="CZ195" s="4">
        <v>0</v>
      </c>
      <c r="DA195" s="7">
        <v>3089.14</v>
      </c>
      <c r="DB195" s="13">
        <v>14534.714</v>
      </c>
      <c r="DC195" s="4">
        <f t="shared" si="592"/>
        <v>4705.1004486685615</v>
      </c>
      <c r="DD195" s="42">
        <v>0</v>
      </c>
      <c r="DE195" s="14">
        <v>0</v>
      </c>
      <c r="DF195" s="4">
        <v>0</v>
      </c>
      <c r="DG195" s="7">
        <f t="shared" si="381"/>
        <v>32230.68</v>
      </c>
      <c r="DH195" s="15">
        <f t="shared" si="382"/>
        <v>153246.84</v>
      </c>
    </row>
    <row r="196" spans="1:200" x14ac:dyDescent="0.3">
      <c r="A196" s="46">
        <v>2018</v>
      </c>
      <c r="B196" s="47" t="s">
        <v>13</v>
      </c>
      <c r="C196" s="7">
        <v>51514.98</v>
      </c>
      <c r="D196" s="13">
        <v>266646.42300000001</v>
      </c>
      <c r="E196" s="4">
        <f t="shared" si="585"/>
        <v>5176.0948562922858</v>
      </c>
      <c r="F196" s="42">
        <v>0</v>
      </c>
      <c r="G196" s="14">
        <v>0</v>
      </c>
      <c r="H196" s="4">
        <v>0</v>
      </c>
      <c r="I196" s="42">
        <v>0</v>
      </c>
      <c r="J196" s="14">
        <v>0</v>
      </c>
      <c r="K196" s="4">
        <f t="shared" si="580"/>
        <v>0</v>
      </c>
      <c r="L196" s="42">
        <v>0</v>
      </c>
      <c r="M196" s="14">
        <v>0</v>
      </c>
      <c r="N196" s="4">
        <v>0</v>
      </c>
      <c r="O196" s="42">
        <v>0</v>
      </c>
      <c r="P196" s="14">
        <v>0</v>
      </c>
      <c r="Q196" s="4">
        <v>0</v>
      </c>
      <c r="R196" s="42">
        <v>0</v>
      </c>
      <c r="S196" s="14">
        <v>0</v>
      </c>
      <c r="T196" s="4">
        <v>0</v>
      </c>
      <c r="U196" s="42">
        <v>0</v>
      </c>
      <c r="V196" s="14">
        <v>0</v>
      </c>
      <c r="W196" s="4">
        <v>0</v>
      </c>
      <c r="X196" s="42">
        <v>0</v>
      </c>
      <c r="Y196" s="14">
        <v>0</v>
      </c>
      <c r="Z196" s="4">
        <v>0</v>
      </c>
      <c r="AA196" s="42"/>
      <c r="AB196" s="14"/>
      <c r="AC196" s="4"/>
      <c r="AD196" s="42">
        <v>0</v>
      </c>
      <c r="AE196" s="14">
        <v>0</v>
      </c>
      <c r="AF196" s="4">
        <v>0</v>
      </c>
      <c r="AG196" s="42">
        <v>0</v>
      </c>
      <c r="AH196" s="14">
        <v>0</v>
      </c>
      <c r="AI196" s="4">
        <v>0</v>
      </c>
      <c r="AJ196" s="42">
        <v>0</v>
      </c>
      <c r="AK196" s="14">
        <v>0</v>
      </c>
      <c r="AL196" s="4">
        <v>0</v>
      </c>
      <c r="AM196" s="42">
        <v>0</v>
      </c>
      <c r="AN196" s="14">
        <v>0</v>
      </c>
      <c r="AO196" s="4">
        <v>0</v>
      </c>
      <c r="AP196" s="42"/>
      <c r="AQ196" s="14"/>
      <c r="AR196" s="4"/>
      <c r="AS196" s="42">
        <v>0</v>
      </c>
      <c r="AT196" s="14">
        <v>0</v>
      </c>
      <c r="AU196" s="4">
        <v>0</v>
      </c>
      <c r="AV196" s="42">
        <v>0</v>
      </c>
      <c r="AW196" s="14">
        <v>0</v>
      </c>
      <c r="AX196" s="4">
        <v>0</v>
      </c>
      <c r="AY196" s="7"/>
      <c r="AZ196" s="13"/>
      <c r="BA196" s="4"/>
      <c r="BB196" s="7">
        <v>0</v>
      </c>
      <c r="BC196" s="13">
        <v>0</v>
      </c>
      <c r="BD196" s="4">
        <f t="shared" si="581"/>
        <v>0</v>
      </c>
      <c r="BE196" s="7">
        <v>30</v>
      </c>
      <c r="BF196" s="13">
        <v>55.354999999999997</v>
      </c>
      <c r="BG196" s="4">
        <f t="shared" si="586"/>
        <v>1845.1666666666665</v>
      </c>
      <c r="BH196" s="7">
        <v>0</v>
      </c>
      <c r="BI196" s="13">
        <v>0</v>
      </c>
      <c r="BJ196" s="4">
        <f t="shared" si="596"/>
        <v>0</v>
      </c>
      <c r="BK196" s="42">
        <v>0</v>
      </c>
      <c r="BL196" s="14">
        <v>0</v>
      </c>
      <c r="BM196" s="4">
        <f t="shared" si="582"/>
        <v>0</v>
      </c>
      <c r="BN196" s="42">
        <v>0</v>
      </c>
      <c r="BO196" s="14">
        <v>0</v>
      </c>
      <c r="BP196" s="4">
        <v>0</v>
      </c>
      <c r="BQ196" s="42">
        <v>0</v>
      </c>
      <c r="BR196" s="14">
        <v>0</v>
      </c>
      <c r="BS196" s="4">
        <v>0</v>
      </c>
      <c r="BT196" s="42">
        <v>0</v>
      </c>
      <c r="BU196" s="14">
        <v>0</v>
      </c>
      <c r="BV196" s="4">
        <v>0</v>
      </c>
      <c r="BW196" s="42">
        <v>0</v>
      </c>
      <c r="BX196" s="14">
        <v>0</v>
      </c>
      <c r="BY196" s="4">
        <v>0</v>
      </c>
      <c r="BZ196" s="7"/>
      <c r="CA196" s="13"/>
      <c r="CB196" s="4"/>
      <c r="CC196" s="7">
        <v>35.26</v>
      </c>
      <c r="CD196" s="13">
        <v>157.46299999999999</v>
      </c>
      <c r="CE196" s="4">
        <f t="shared" si="589"/>
        <v>4465.7685762904139</v>
      </c>
      <c r="CF196" s="7">
        <v>0</v>
      </c>
      <c r="CG196" s="13">
        <v>0</v>
      </c>
      <c r="CH196" s="4">
        <f t="shared" si="583"/>
        <v>0</v>
      </c>
      <c r="CI196" s="7">
        <v>1.1630000000000001E-2</v>
      </c>
      <c r="CJ196" s="13">
        <v>0.51</v>
      </c>
      <c r="CK196" s="4">
        <f t="shared" ref="CK196:CK198" si="600">CJ196/CI196*1000</f>
        <v>43852.106620808248</v>
      </c>
      <c r="CL196" s="42">
        <v>0</v>
      </c>
      <c r="CM196" s="14">
        <v>0</v>
      </c>
      <c r="CN196" s="4">
        <f t="shared" si="584"/>
        <v>0</v>
      </c>
      <c r="CO196" s="42">
        <v>0</v>
      </c>
      <c r="CP196" s="14">
        <v>0</v>
      </c>
      <c r="CQ196" s="4">
        <v>0</v>
      </c>
      <c r="CR196" s="42">
        <v>0</v>
      </c>
      <c r="CS196" s="14">
        <v>0</v>
      </c>
      <c r="CT196" s="4">
        <v>0</v>
      </c>
      <c r="CU196" s="42">
        <v>0</v>
      </c>
      <c r="CV196" s="14">
        <v>0</v>
      </c>
      <c r="CW196" s="4">
        <v>0</v>
      </c>
      <c r="CX196" s="42">
        <v>0</v>
      </c>
      <c r="CY196" s="14">
        <v>0</v>
      </c>
      <c r="CZ196" s="4">
        <v>0</v>
      </c>
      <c r="DA196" s="7">
        <v>820.94</v>
      </c>
      <c r="DB196" s="13">
        <v>1954.9449999999999</v>
      </c>
      <c r="DC196" s="4">
        <f t="shared" si="592"/>
        <v>2381.3494287036806</v>
      </c>
      <c r="DD196" s="42">
        <v>0</v>
      </c>
      <c r="DE196" s="14">
        <v>0</v>
      </c>
      <c r="DF196" s="4">
        <v>0</v>
      </c>
      <c r="DG196" s="7">
        <f t="shared" si="381"/>
        <v>52401.191630000008</v>
      </c>
      <c r="DH196" s="15">
        <f t="shared" si="382"/>
        <v>268814.696</v>
      </c>
    </row>
    <row r="197" spans="1:200" x14ac:dyDescent="0.3">
      <c r="A197" s="46">
        <v>2018</v>
      </c>
      <c r="B197" s="4" t="s">
        <v>14</v>
      </c>
      <c r="C197" s="7">
        <v>31684.13</v>
      </c>
      <c r="D197" s="13">
        <v>158334.236</v>
      </c>
      <c r="E197" s="4">
        <f t="shared" si="585"/>
        <v>4997.2726409088718</v>
      </c>
      <c r="F197" s="42">
        <v>0</v>
      </c>
      <c r="G197" s="14">
        <v>0</v>
      </c>
      <c r="H197" s="4">
        <v>0</v>
      </c>
      <c r="I197" s="42">
        <v>0</v>
      </c>
      <c r="J197" s="14">
        <v>0</v>
      </c>
      <c r="K197" s="4">
        <f t="shared" si="580"/>
        <v>0</v>
      </c>
      <c r="L197" s="42">
        <v>0</v>
      </c>
      <c r="M197" s="14">
        <v>0</v>
      </c>
      <c r="N197" s="4">
        <v>0</v>
      </c>
      <c r="O197" s="42">
        <v>0</v>
      </c>
      <c r="P197" s="14">
        <v>0</v>
      </c>
      <c r="Q197" s="4">
        <v>0</v>
      </c>
      <c r="R197" s="42">
        <v>0</v>
      </c>
      <c r="S197" s="14">
        <v>0</v>
      </c>
      <c r="T197" s="4">
        <v>0</v>
      </c>
      <c r="U197" s="42">
        <v>0</v>
      </c>
      <c r="V197" s="14">
        <v>0</v>
      </c>
      <c r="W197" s="4">
        <v>0</v>
      </c>
      <c r="X197" s="42">
        <v>0</v>
      </c>
      <c r="Y197" s="14">
        <v>0</v>
      </c>
      <c r="Z197" s="4">
        <v>0</v>
      </c>
      <c r="AA197" s="42"/>
      <c r="AB197" s="14"/>
      <c r="AC197" s="4"/>
      <c r="AD197" s="42">
        <v>0</v>
      </c>
      <c r="AE197" s="14">
        <v>0</v>
      </c>
      <c r="AF197" s="4">
        <v>0</v>
      </c>
      <c r="AG197" s="42">
        <v>0</v>
      </c>
      <c r="AH197" s="14">
        <v>0</v>
      </c>
      <c r="AI197" s="4">
        <v>0</v>
      </c>
      <c r="AJ197" s="42">
        <v>0</v>
      </c>
      <c r="AK197" s="14">
        <v>0</v>
      </c>
      <c r="AL197" s="4">
        <v>0</v>
      </c>
      <c r="AM197" s="42">
        <v>0</v>
      </c>
      <c r="AN197" s="14">
        <v>0</v>
      </c>
      <c r="AO197" s="4">
        <v>0</v>
      </c>
      <c r="AP197" s="42"/>
      <c r="AQ197" s="14"/>
      <c r="AR197" s="4"/>
      <c r="AS197" s="42">
        <v>0</v>
      </c>
      <c r="AT197" s="14">
        <v>0</v>
      </c>
      <c r="AU197" s="4">
        <v>0</v>
      </c>
      <c r="AV197" s="42">
        <v>0</v>
      </c>
      <c r="AW197" s="14">
        <v>0</v>
      </c>
      <c r="AX197" s="4">
        <v>0</v>
      </c>
      <c r="AY197" s="7"/>
      <c r="AZ197" s="13"/>
      <c r="BA197" s="4"/>
      <c r="BB197" s="7">
        <v>0</v>
      </c>
      <c r="BC197" s="13">
        <v>0</v>
      </c>
      <c r="BD197" s="4">
        <f t="shared" si="581"/>
        <v>0</v>
      </c>
      <c r="BE197" s="7">
        <v>120</v>
      </c>
      <c r="BF197" s="13">
        <v>216.80500000000001</v>
      </c>
      <c r="BG197" s="4">
        <f t="shared" si="586"/>
        <v>1806.7083333333333</v>
      </c>
      <c r="BH197" s="7">
        <v>0</v>
      </c>
      <c r="BI197" s="13">
        <v>0</v>
      </c>
      <c r="BJ197" s="4">
        <f t="shared" si="596"/>
        <v>0</v>
      </c>
      <c r="BK197" s="42">
        <v>0</v>
      </c>
      <c r="BL197" s="14">
        <v>0</v>
      </c>
      <c r="BM197" s="4">
        <f t="shared" si="582"/>
        <v>0</v>
      </c>
      <c r="BN197" s="42">
        <v>0</v>
      </c>
      <c r="BO197" s="14">
        <v>0</v>
      </c>
      <c r="BP197" s="4">
        <v>0</v>
      </c>
      <c r="BQ197" s="42">
        <v>0</v>
      </c>
      <c r="BR197" s="14">
        <v>0</v>
      </c>
      <c r="BS197" s="4">
        <v>0</v>
      </c>
      <c r="BT197" s="42">
        <v>0</v>
      </c>
      <c r="BU197" s="14">
        <v>0</v>
      </c>
      <c r="BV197" s="4">
        <v>0</v>
      </c>
      <c r="BW197" s="42">
        <v>0</v>
      </c>
      <c r="BX197" s="14">
        <v>0</v>
      </c>
      <c r="BY197" s="4">
        <v>0</v>
      </c>
      <c r="BZ197" s="42"/>
      <c r="CA197" s="14"/>
      <c r="CB197" s="4"/>
      <c r="CC197" s="42">
        <v>0</v>
      </c>
      <c r="CD197" s="14">
        <v>0</v>
      </c>
      <c r="CE197" s="4">
        <v>0</v>
      </c>
      <c r="CF197" s="42">
        <v>0</v>
      </c>
      <c r="CG197" s="14">
        <v>0</v>
      </c>
      <c r="CH197" s="4">
        <f t="shared" si="583"/>
        <v>0</v>
      </c>
      <c r="CI197" s="42">
        <v>0</v>
      </c>
      <c r="CJ197" s="14">
        <v>0</v>
      </c>
      <c r="CK197" s="4">
        <v>0</v>
      </c>
      <c r="CL197" s="42">
        <v>0</v>
      </c>
      <c r="CM197" s="14">
        <v>0</v>
      </c>
      <c r="CN197" s="4">
        <f t="shared" si="584"/>
        <v>0</v>
      </c>
      <c r="CO197" s="42">
        <v>0</v>
      </c>
      <c r="CP197" s="14">
        <v>0</v>
      </c>
      <c r="CQ197" s="4">
        <v>0</v>
      </c>
      <c r="CR197" s="42">
        <v>0</v>
      </c>
      <c r="CS197" s="14">
        <v>0</v>
      </c>
      <c r="CT197" s="4">
        <v>0</v>
      </c>
      <c r="CU197" s="42">
        <v>0</v>
      </c>
      <c r="CV197" s="14">
        <v>0</v>
      </c>
      <c r="CW197" s="4">
        <v>0</v>
      </c>
      <c r="CX197" s="42">
        <v>0</v>
      </c>
      <c r="CY197" s="14">
        <v>0</v>
      </c>
      <c r="CZ197" s="4">
        <v>0</v>
      </c>
      <c r="DA197" s="7">
        <v>726.38</v>
      </c>
      <c r="DB197" s="13">
        <v>2486.9349999999999</v>
      </c>
      <c r="DC197" s="4">
        <f t="shared" si="592"/>
        <v>3423.7382637187147</v>
      </c>
      <c r="DD197" s="42">
        <v>0</v>
      </c>
      <c r="DE197" s="14">
        <v>0</v>
      </c>
      <c r="DF197" s="4">
        <v>0</v>
      </c>
      <c r="DG197" s="7">
        <f t="shared" si="381"/>
        <v>32530.510000000002</v>
      </c>
      <c r="DH197" s="15">
        <f t="shared" si="382"/>
        <v>161037.976</v>
      </c>
    </row>
    <row r="198" spans="1:200" x14ac:dyDescent="0.3">
      <c r="A198" s="46">
        <v>2018</v>
      </c>
      <c r="B198" s="47" t="s">
        <v>15</v>
      </c>
      <c r="C198" s="7">
        <v>24376.1</v>
      </c>
      <c r="D198" s="13">
        <v>120204.75</v>
      </c>
      <c r="E198" s="4">
        <f t="shared" si="585"/>
        <v>4931.2543844175234</v>
      </c>
      <c r="F198" s="42">
        <v>0</v>
      </c>
      <c r="G198" s="14">
        <v>0</v>
      </c>
      <c r="H198" s="4">
        <v>0</v>
      </c>
      <c r="I198" s="42">
        <v>0</v>
      </c>
      <c r="J198" s="14">
        <v>0</v>
      </c>
      <c r="K198" s="4">
        <f t="shared" si="580"/>
        <v>0</v>
      </c>
      <c r="L198" s="42">
        <v>0</v>
      </c>
      <c r="M198" s="14">
        <v>0</v>
      </c>
      <c r="N198" s="4">
        <v>0</v>
      </c>
      <c r="O198" s="42">
        <v>0</v>
      </c>
      <c r="P198" s="14">
        <v>0</v>
      </c>
      <c r="Q198" s="4">
        <v>0</v>
      </c>
      <c r="R198" s="42">
        <v>0</v>
      </c>
      <c r="S198" s="14">
        <v>0</v>
      </c>
      <c r="T198" s="4">
        <v>0</v>
      </c>
      <c r="U198" s="42">
        <v>0</v>
      </c>
      <c r="V198" s="14">
        <v>0</v>
      </c>
      <c r="W198" s="4">
        <v>0</v>
      </c>
      <c r="X198" s="42">
        <v>0</v>
      </c>
      <c r="Y198" s="14">
        <v>0</v>
      </c>
      <c r="Z198" s="4">
        <v>0</v>
      </c>
      <c r="AA198" s="42"/>
      <c r="AB198" s="14"/>
      <c r="AC198" s="4"/>
      <c r="AD198" s="42">
        <v>0</v>
      </c>
      <c r="AE198" s="14">
        <v>0</v>
      </c>
      <c r="AF198" s="4">
        <v>0</v>
      </c>
      <c r="AG198" s="7">
        <v>0.5</v>
      </c>
      <c r="AH198" s="13">
        <v>11.7</v>
      </c>
      <c r="AI198" s="4">
        <f t="shared" si="598"/>
        <v>23400</v>
      </c>
      <c r="AJ198" s="42">
        <v>0</v>
      </c>
      <c r="AK198" s="14">
        <v>0</v>
      </c>
      <c r="AL198" s="4">
        <v>0</v>
      </c>
      <c r="AM198" s="42">
        <v>0</v>
      </c>
      <c r="AN198" s="14">
        <v>0</v>
      </c>
      <c r="AO198" s="4">
        <v>0</v>
      </c>
      <c r="AP198" s="42"/>
      <c r="AQ198" s="14"/>
      <c r="AR198" s="4"/>
      <c r="AS198" s="42">
        <v>0</v>
      </c>
      <c r="AT198" s="14">
        <v>0</v>
      </c>
      <c r="AU198" s="4">
        <v>0</v>
      </c>
      <c r="AV198" s="42">
        <v>0</v>
      </c>
      <c r="AW198" s="14">
        <v>0</v>
      </c>
      <c r="AX198" s="4">
        <v>0</v>
      </c>
      <c r="AY198" s="7"/>
      <c r="AZ198" s="13"/>
      <c r="BA198" s="4"/>
      <c r="BB198" s="7">
        <v>0</v>
      </c>
      <c r="BC198" s="13">
        <v>0</v>
      </c>
      <c r="BD198" s="4">
        <f t="shared" si="581"/>
        <v>0</v>
      </c>
      <c r="BE198" s="7">
        <v>30</v>
      </c>
      <c r="BF198" s="13">
        <v>54.098999999999997</v>
      </c>
      <c r="BG198" s="4">
        <f t="shared" si="586"/>
        <v>1803.3</v>
      </c>
      <c r="BH198" s="7">
        <v>0</v>
      </c>
      <c r="BI198" s="13">
        <v>0</v>
      </c>
      <c r="BJ198" s="4">
        <f t="shared" si="596"/>
        <v>0</v>
      </c>
      <c r="BK198" s="42">
        <v>0</v>
      </c>
      <c r="BL198" s="14">
        <v>0</v>
      </c>
      <c r="BM198" s="4">
        <f t="shared" si="582"/>
        <v>0</v>
      </c>
      <c r="BN198" s="42">
        <v>0</v>
      </c>
      <c r="BO198" s="14">
        <v>0</v>
      </c>
      <c r="BP198" s="4">
        <v>0</v>
      </c>
      <c r="BQ198" s="42">
        <v>0</v>
      </c>
      <c r="BR198" s="14">
        <v>0</v>
      </c>
      <c r="BS198" s="4">
        <v>0</v>
      </c>
      <c r="BT198" s="42">
        <v>0</v>
      </c>
      <c r="BU198" s="14">
        <v>0</v>
      </c>
      <c r="BV198" s="4">
        <v>0</v>
      </c>
      <c r="BW198" s="42">
        <v>0</v>
      </c>
      <c r="BX198" s="14">
        <v>0</v>
      </c>
      <c r="BY198" s="4">
        <v>0</v>
      </c>
      <c r="BZ198" s="42"/>
      <c r="CA198" s="14"/>
      <c r="CB198" s="4"/>
      <c r="CC198" s="42">
        <v>0</v>
      </c>
      <c r="CD198" s="14">
        <v>0</v>
      </c>
      <c r="CE198" s="4">
        <v>0</v>
      </c>
      <c r="CF198" s="7">
        <v>0</v>
      </c>
      <c r="CG198" s="13">
        <v>0</v>
      </c>
      <c r="CH198" s="4">
        <f t="shared" si="583"/>
        <v>0</v>
      </c>
      <c r="CI198" s="7">
        <v>72</v>
      </c>
      <c r="CJ198" s="13">
        <v>817.06100000000004</v>
      </c>
      <c r="CK198" s="4">
        <f t="shared" si="600"/>
        <v>11348.069444444445</v>
      </c>
      <c r="CL198" s="42">
        <v>0</v>
      </c>
      <c r="CM198" s="14">
        <v>0</v>
      </c>
      <c r="CN198" s="4">
        <f t="shared" si="584"/>
        <v>0</v>
      </c>
      <c r="CO198" s="42">
        <v>0</v>
      </c>
      <c r="CP198" s="14">
        <v>0</v>
      </c>
      <c r="CQ198" s="4">
        <v>0</v>
      </c>
      <c r="CR198" s="42">
        <v>0</v>
      </c>
      <c r="CS198" s="14">
        <v>0</v>
      </c>
      <c r="CT198" s="4">
        <v>0</v>
      </c>
      <c r="CU198" s="42">
        <v>0</v>
      </c>
      <c r="CV198" s="14">
        <v>0</v>
      </c>
      <c r="CW198" s="4">
        <v>0</v>
      </c>
      <c r="CX198" s="42">
        <v>0</v>
      </c>
      <c r="CY198" s="14">
        <v>0</v>
      </c>
      <c r="CZ198" s="4">
        <v>0</v>
      </c>
      <c r="DA198" s="7">
        <v>705.82</v>
      </c>
      <c r="DB198" s="13">
        <v>2552.0500000000002</v>
      </c>
      <c r="DC198" s="4">
        <f t="shared" si="592"/>
        <v>3615.7235555807429</v>
      </c>
      <c r="DD198" s="42">
        <v>0</v>
      </c>
      <c r="DE198" s="14">
        <v>0</v>
      </c>
      <c r="DF198" s="4">
        <v>0</v>
      </c>
      <c r="DG198" s="7">
        <f t="shared" ref="DG198:DG261" si="601">SUMIF($C$5:$DF$5,"Ton",C198:DF198)</f>
        <v>25184.42</v>
      </c>
      <c r="DH198" s="15">
        <f t="shared" ref="DH198:DH261" si="602">SUMIF($C$5:$DF$5,"F*",C198:DF198)</f>
        <v>123639.66</v>
      </c>
    </row>
    <row r="199" spans="1:200" x14ac:dyDescent="0.3">
      <c r="A199" s="46">
        <v>2018</v>
      </c>
      <c r="B199" s="47" t="s">
        <v>16</v>
      </c>
      <c r="C199" s="7">
        <v>43083.82</v>
      </c>
      <c r="D199" s="13">
        <v>195593.95499999999</v>
      </c>
      <c r="E199" s="4">
        <f t="shared" si="585"/>
        <v>4539.8470934100087</v>
      </c>
      <c r="F199" s="42">
        <v>0</v>
      </c>
      <c r="G199" s="14">
        <v>0</v>
      </c>
      <c r="H199" s="4">
        <v>0</v>
      </c>
      <c r="I199" s="42">
        <v>0</v>
      </c>
      <c r="J199" s="14">
        <v>0</v>
      </c>
      <c r="K199" s="4">
        <f t="shared" si="580"/>
        <v>0</v>
      </c>
      <c r="L199" s="42">
        <v>0</v>
      </c>
      <c r="M199" s="14">
        <v>0</v>
      </c>
      <c r="N199" s="4">
        <v>0</v>
      </c>
      <c r="O199" s="42">
        <v>0</v>
      </c>
      <c r="P199" s="14">
        <v>0</v>
      </c>
      <c r="Q199" s="4">
        <v>0</v>
      </c>
      <c r="R199" s="42">
        <v>0</v>
      </c>
      <c r="S199" s="14">
        <v>0</v>
      </c>
      <c r="T199" s="4">
        <v>0</v>
      </c>
      <c r="U199" s="42">
        <v>0</v>
      </c>
      <c r="V199" s="14">
        <v>0</v>
      </c>
      <c r="W199" s="4">
        <v>0</v>
      </c>
      <c r="X199" s="42">
        <v>0</v>
      </c>
      <c r="Y199" s="14">
        <v>0</v>
      </c>
      <c r="Z199" s="4">
        <v>0</v>
      </c>
      <c r="AA199" s="42"/>
      <c r="AB199" s="14"/>
      <c r="AC199" s="4"/>
      <c r="AD199" s="42">
        <v>0</v>
      </c>
      <c r="AE199" s="14">
        <v>0</v>
      </c>
      <c r="AF199" s="4">
        <v>0</v>
      </c>
      <c r="AG199" s="7">
        <v>15</v>
      </c>
      <c r="AH199" s="13">
        <v>152.601</v>
      </c>
      <c r="AI199" s="4">
        <f t="shared" si="598"/>
        <v>10173.4</v>
      </c>
      <c r="AJ199" s="42">
        <v>0</v>
      </c>
      <c r="AK199" s="14">
        <v>0</v>
      </c>
      <c r="AL199" s="4">
        <v>0</v>
      </c>
      <c r="AM199" s="42">
        <v>0</v>
      </c>
      <c r="AN199" s="14">
        <v>0</v>
      </c>
      <c r="AO199" s="4">
        <v>0</v>
      </c>
      <c r="AP199" s="42"/>
      <c r="AQ199" s="14"/>
      <c r="AR199" s="4"/>
      <c r="AS199" s="42">
        <v>0</v>
      </c>
      <c r="AT199" s="14">
        <v>0</v>
      </c>
      <c r="AU199" s="4">
        <v>0</v>
      </c>
      <c r="AV199" s="42">
        <v>0</v>
      </c>
      <c r="AW199" s="14">
        <v>0</v>
      </c>
      <c r="AX199" s="4">
        <v>0</v>
      </c>
      <c r="AY199" s="7"/>
      <c r="AZ199" s="13"/>
      <c r="BA199" s="4"/>
      <c r="BB199" s="7">
        <v>0</v>
      </c>
      <c r="BC199" s="13">
        <v>0</v>
      </c>
      <c r="BD199" s="4">
        <f t="shared" si="581"/>
        <v>0</v>
      </c>
      <c r="BE199" s="7">
        <v>150</v>
      </c>
      <c r="BF199" s="13">
        <v>260.47000000000003</v>
      </c>
      <c r="BG199" s="4">
        <f t="shared" si="586"/>
        <v>1736.4666666666669</v>
      </c>
      <c r="BH199" s="7">
        <v>0</v>
      </c>
      <c r="BI199" s="13">
        <v>0</v>
      </c>
      <c r="BJ199" s="4">
        <f t="shared" si="596"/>
        <v>0</v>
      </c>
      <c r="BK199" s="42">
        <v>0</v>
      </c>
      <c r="BL199" s="14">
        <v>0</v>
      </c>
      <c r="BM199" s="4">
        <f t="shared" si="582"/>
        <v>0</v>
      </c>
      <c r="BN199" s="42">
        <v>0</v>
      </c>
      <c r="BO199" s="14">
        <v>0</v>
      </c>
      <c r="BP199" s="4">
        <v>0</v>
      </c>
      <c r="BQ199" s="42">
        <v>0</v>
      </c>
      <c r="BR199" s="14">
        <v>0</v>
      </c>
      <c r="BS199" s="4">
        <v>0</v>
      </c>
      <c r="BT199" s="42">
        <v>0</v>
      </c>
      <c r="BU199" s="14">
        <v>0</v>
      </c>
      <c r="BV199" s="4">
        <v>0</v>
      </c>
      <c r="BW199" s="42">
        <v>0</v>
      </c>
      <c r="BX199" s="14">
        <v>0</v>
      </c>
      <c r="BY199" s="4">
        <v>0</v>
      </c>
      <c r="BZ199" s="42"/>
      <c r="CA199" s="14"/>
      <c r="CB199" s="4"/>
      <c r="CC199" s="42">
        <v>0</v>
      </c>
      <c r="CD199" s="14">
        <v>0</v>
      </c>
      <c r="CE199" s="4">
        <v>0</v>
      </c>
      <c r="CF199" s="42">
        <v>0</v>
      </c>
      <c r="CG199" s="14">
        <v>0</v>
      </c>
      <c r="CH199" s="4">
        <f t="shared" si="583"/>
        <v>0</v>
      </c>
      <c r="CI199" s="42">
        <v>0</v>
      </c>
      <c r="CJ199" s="14">
        <v>0</v>
      </c>
      <c r="CK199" s="4">
        <v>0</v>
      </c>
      <c r="CL199" s="42">
        <v>0</v>
      </c>
      <c r="CM199" s="14">
        <v>0</v>
      </c>
      <c r="CN199" s="4">
        <f t="shared" si="584"/>
        <v>0</v>
      </c>
      <c r="CO199" s="42">
        <v>0</v>
      </c>
      <c r="CP199" s="14">
        <v>0</v>
      </c>
      <c r="CQ199" s="4">
        <v>0</v>
      </c>
      <c r="CR199" s="42">
        <v>0</v>
      </c>
      <c r="CS199" s="14">
        <v>0</v>
      </c>
      <c r="CT199" s="4">
        <v>0</v>
      </c>
      <c r="CU199" s="42">
        <v>0</v>
      </c>
      <c r="CV199" s="14">
        <v>0</v>
      </c>
      <c r="CW199" s="4">
        <v>0</v>
      </c>
      <c r="CX199" s="42">
        <v>0</v>
      </c>
      <c r="CY199" s="14">
        <v>0</v>
      </c>
      <c r="CZ199" s="4">
        <v>0</v>
      </c>
      <c r="DA199" s="7">
        <v>356.74</v>
      </c>
      <c r="DB199" s="13">
        <v>473.49599999999998</v>
      </c>
      <c r="DC199" s="4">
        <f t="shared" si="592"/>
        <v>1327.2859785838425</v>
      </c>
      <c r="DD199" s="42">
        <v>0</v>
      </c>
      <c r="DE199" s="14">
        <v>0</v>
      </c>
      <c r="DF199" s="4">
        <v>0</v>
      </c>
      <c r="DG199" s="7">
        <f t="shared" si="601"/>
        <v>43605.56</v>
      </c>
      <c r="DH199" s="15">
        <f t="shared" si="602"/>
        <v>196480.522</v>
      </c>
    </row>
    <row r="200" spans="1:200" ht="15" thickBot="1" x14ac:dyDescent="0.35">
      <c r="A200" s="48"/>
      <c r="B200" s="49" t="s">
        <v>17</v>
      </c>
      <c r="C200" s="54">
        <f t="shared" ref="C200:D200" si="603">SUM(C188:C199)</f>
        <v>384335.86</v>
      </c>
      <c r="D200" s="55">
        <f t="shared" si="603"/>
        <v>1852332.3530000001</v>
      </c>
      <c r="E200" s="32"/>
      <c r="F200" s="41">
        <f t="shared" ref="F200:G200" si="604">SUM(F188:F199)</f>
        <v>0</v>
      </c>
      <c r="G200" s="31">
        <f t="shared" si="604"/>
        <v>0</v>
      </c>
      <c r="H200" s="32"/>
      <c r="I200" s="41">
        <f t="shared" ref="I200:J200" si="605">SUM(I188:I199)</f>
        <v>0</v>
      </c>
      <c r="J200" s="31">
        <f t="shared" si="605"/>
        <v>0</v>
      </c>
      <c r="K200" s="32"/>
      <c r="L200" s="41">
        <f t="shared" ref="L200:M200" si="606">SUM(L188:L199)</f>
        <v>0</v>
      </c>
      <c r="M200" s="31">
        <f t="shared" si="606"/>
        <v>0</v>
      </c>
      <c r="N200" s="32"/>
      <c r="O200" s="41">
        <f t="shared" ref="O200:P200" si="607">SUM(O188:O199)</f>
        <v>0.4</v>
      </c>
      <c r="P200" s="31">
        <f t="shared" si="607"/>
        <v>250.51</v>
      </c>
      <c r="Q200" s="32"/>
      <c r="R200" s="41">
        <f t="shared" ref="R200:S200" si="608">SUM(R188:R199)</f>
        <v>0</v>
      </c>
      <c r="S200" s="31">
        <f t="shared" si="608"/>
        <v>0</v>
      </c>
      <c r="T200" s="32"/>
      <c r="U200" s="41">
        <f t="shared" ref="U200:V200" si="609">SUM(U188:U199)</f>
        <v>0</v>
      </c>
      <c r="V200" s="31">
        <f t="shared" si="609"/>
        <v>0</v>
      </c>
      <c r="W200" s="32"/>
      <c r="X200" s="41">
        <f t="shared" ref="X200:Y200" si="610">SUM(X188:X199)</f>
        <v>96.5</v>
      </c>
      <c r="Y200" s="31">
        <f t="shared" si="610"/>
        <v>518.37400000000002</v>
      </c>
      <c r="Z200" s="32"/>
      <c r="AA200" s="41"/>
      <c r="AB200" s="31"/>
      <c r="AC200" s="32"/>
      <c r="AD200" s="41">
        <f t="shared" ref="AD200:AE200" si="611">SUM(AD188:AD199)</f>
        <v>0</v>
      </c>
      <c r="AE200" s="31">
        <f t="shared" si="611"/>
        <v>0</v>
      </c>
      <c r="AF200" s="32"/>
      <c r="AG200" s="41">
        <f t="shared" ref="AG200:AH200" si="612">SUM(AG188:AG199)</f>
        <v>47.021000000000001</v>
      </c>
      <c r="AH200" s="31">
        <f t="shared" si="612"/>
        <v>431.52499999999998</v>
      </c>
      <c r="AI200" s="32"/>
      <c r="AJ200" s="41">
        <f t="shared" ref="AJ200:AK200" si="613">SUM(AJ188:AJ199)</f>
        <v>0</v>
      </c>
      <c r="AK200" s="31">
        <f t="shared" si="613"/>
        <v>0</v>
      </c>
      <c r="AL200" s="32"/>
      <c r="AM200" s="41">
        <f t="shared" ref="AM200:AN200" si="614">SUM(AM188:AM199)</f>
        <v>0</v>
      </c>
      <c r="AN200" s="31">
        <f t="shared" si="614"/>
        <v>0</v>
      </c>
      <c r="AO200" s="32"/>
      <c r="AP200" s="41"/>
      <c r="AQ200" s="31"/>
      <c r="AR200" s="32"/>
      <c r="AS200" s="41">
        <f t="shared" ref="AS200:AT200" si="615">SUM(AS188:AS199)</f>
        <v>0</v>
      </c>
      <c r="AT200" s="31">
        <f t="shared" si="615"/>
        <v>0</v>
      </c>
      <c r="AU200" s="32"/>
      <c r="AV200" s="41">
        <f t="shared" ref="AV200:AW200" si="616">SUM(AV188:AV199)</f>
        <v>0</v>
      </c>
      <c r="AW200" s="31">
        <f t="shared" si="616"/>
        <v>0</v>
      </c>
      <c r="AX200" s="32"/>
      <c r="AY200" s="41"/>
      <c r="AZ200" s="31"/>
      <c r="BA200" s="32"/>
      <c r="BB200" s="41">
        <f t="shared" ref="BB200:BC200" si="617">SUM(BB188:BB199)</f>
        <v>0</v>
      </c>
      <c r="BC200" s="31">
        <f t="shared" si="617"/>
        <v>0</v>
      </c>
      <c r="BD200" s="32"/>
      <c r="BE200" s="41">
        <f t="shared" ref="BE200:BF200" si="618">SUM(BE188:BE199)</f>
        <v>13253.080000000002</v>
      </c>
      <c r="BF200" s="31">
        <f t="shared" si="618"/>
        <v>50144.431000000004</v>
      </c>
      <c r="BG200" s="32"/>
      <c r="BH200" s="41">
        <f t="shared" ref="BH200:BI200" si="619">SUM(BH188:BH199)</f>
        <v>0</v>
      </c>
      <c r="BI200" s="31">
        <f t="shared" si="619"/>
        <v>0</v>
      </c>
      <c r="BJ200" s="32"/>
      <c r="BK200" s="41">
        <f t="shared" ref="BK200:BL200" si="620">SUM(BK188:BK199)</f>
        <v>0</v>
      </c>
      <c r="BL200" s="31">
        <f t="shared" si="620"/>
        <v>0</v>
      </c>
      <c r="BM200" s="32"/>
      <c r="BN200" s="41">
        <f t="shared" ref="BN200:BO200" si="621">SUM(BN188:BN199)</f>
        <v>499</v>
      </c>
      <c r="BO200" s="31">
        <f t="shared" si="621"/>
        <v>1138.9000000000001</v>
      </c>
      <c r="BP200" s="32"/>
      <c r="BQ200" s="41">
        <f t="shared" ref="BQ200:BR200" si="622">SUM(BQ188:BQ199)</f>
        <v>35</v>
      </c>
      <c r="BR200" s="31">
        <f t="shared" si="622"/>
        <v>67.2</v>
      </c>
      <c r="BS200" s="32"/>
      <c r="BT200" s="41">
        <f t="shared" ref="BT200:BU200" si="623">SUM(BT188:BT199)</f>
        <v>195</v>
      </c>
      <c r="BU200" s="31">
        <f t="shared" si="623"/>
        <v>1073.72</v>
      </c>
      <c r="BV200" s="32"/>
      <c r="BW200" s="41">
        <f t="shared" ref="BW200:BX200" si="624">SUM(BW188:BW199)</f>
        <v>0</v>
      </c>
      <c r="BX200" s="31">
        <f t="shared" si="624"/>
        <v>0</v>
      </c>
      <c r="BY200" s="32"/>
      <c r="BZ200" s="41"/>
      <c r="CA200" s="31"/>
      <c r="CB200" s="32"/>
      <c r="CC200" s="41">
        <f t="shared" ref="CC200:CD200" si="625">SUM(CC188:CC199)</f>
        <v>1970.0000000000002</v>
      </c>
      <c r="CD200" s="31">
        <f t="shared" si="625"/>
        <v>6699.6329999999989</v>
      </c>
      <c r="CE200" s="32"/>
      <c r="CF200" s="41">
        <f t="shared" ref="CF200:CG200" si="626">SUM(CF188:CF199)</f>
        <v>0</v>
      </c>
      <c r="CG200" s="31">
        <f t="shared" si="626"/>
        <v>0</v>
      </c>
      <c r="CH200" s="32"/>
      <c r="CI200" s="41">
        <f t="shared" ref="CI200:CJ200" si="627">SUM(CI188:CI199)</f>
        <v>72.011629999999997</v>
      </c>
      <c r="CJ200" s="31">
        <f t="shared" si="627"/>
        <v>817.57100000000003</v>
      </c>
      <c r="CK200" s="32"/>
      <c r="CL200" s="41">
        <f t="shared" ref="CL200:CM200" si="628">SUM(CL188:CL199)</f>
        <v>0</v>
      </c>
      <c r="CM200" s="31">
        <f t="shared" si="628"/>
        <v>0</v>
      </c>
      <c r="CN200" s="32"/>
      <c r="CO200" s="41">
        <f t="shared" ref="CO200:CP200" si="629">SUM(CO188:CO199)</f>
        <v>0</v>
      </c>
      <c r="CP200" s="31">
        <f t="shared" si="629"/>
        <v>0</v>
      </c>
      <c r="CQ200" s="32"/>
      <c r="CR200" s="41">
        <f t="shared" ref="CR200:CS200" si="630">SUM(CR188:CR199)</f>
        <v>2.1000000000000001E-2</v>
      </c>
      <c r="CS200" s="31">
        <f t="shared" si="630"/>
        <v>4.08</v>
      </c>
      <c r="CT200" s="32"/>
      <c r="CU200" s="41">
        <f t="shared" ref="CU200:CV200" si="631">SUM(CU188:CU199)</f>
        <v>2.1000000000000001E-2</v>
      </c>
      <c r="CV200" s="31">
        <f t="shared" si="631"/>
        <v>4.08</v>
      </c>
      <c r="CW200" s="32"/>
      <c r="CX200" s="41">
        <f t="shared" ref="CX200:CY200" si="632">SUM(CX188:CX199)</f>
        <v>0</v>
      </c>
      <c r="CY200" s="31">
        <f t="shared" si="632"/>
        <v>0</v>
      </c>
      <c r="CZ200" s="32"/>
      <c r="DA200" s="41">
        <f t="shared" ref="DA200:DB200" si="633">SUM(DA188:DA199)</f>
        <v>64367.140999999996</v>
      </c>
      <c r="DB200" s="31">
        <f t="shared" si="633"/>
        <v>238247.34699999998</v>
      </c>
      <c r="DC200" s="32"/>
      <c r="DD200" s="41">
        <f t="shared" ref="DD200:DE200" si="634">SUM(DD188:DD199)</f>
        <v>527.31999999999994</v>
      </c>
      <c r="DE200" s="31">
        <f t="shared" si="634"/>
        <v>2037.903</v>
      </c>
      <c r="DF200" s="32"/>
      <c r="DG200" s="41">
        <f t="shared" si="601"/>
        <v>465398.37563000008</v>
      </c>
      <c r="DH200" s="32">
        <f t="shared" si="602"/>
        <v>2153767.6269999999</v>
      </c>
      <c r="DZ200" s="2"/>
      <c r="EE200" s="2"/>
      <c r="EJ200" s="2"/>
      <c r="EO200" s="2"/>
      <c r="ET200" s="2"/>
      <c r="EY200" s="2"/>
      <c r="FD200" s="2"/>
      <c r="FI200" s="2"/>
      <c r="FN200" s="2"/>
      <c r="FS200" s="2"/>
      <c r="FX200" s="2"/>
      <c r="GC200" s="2"/>
      <c r="GH200" s="2"/>
      <c r="GM200" s="2"/>
      <c r="GR200" s="2"/>
    </row>
    <row r="201" spans="1:200" x14ac:dyDescent="0.3">
      <c r="A201" s="46">
        <v>2019</v>
      </c>
      <c r="B201" s="47" t="s">
        <v>5</v>
      </c>
      <c r="C201" s="42">
        <v>0</v>
      </c>
      <c r="D201" s="14">
        <v>0</v>
      </c>
      <c r="E201" s="4">
        <v>0</v>
      </c>
      <c r="F201" s="42">
        <v>0</v>
      </c>
      <c r="G201" s="14">
        <v>0</v>
      </c>
      <c r="H201" s="4">
        <v>0</v>
      </c>
      <c r="I201" s="42">
        <v>0</v>
      </c>
      <c r="J201" s="14">
        <v>0</v>
      </c>
      <c r="K201" s="4">
        <f t="shared" ref="K201:K212" si="635">IF(I201=0,0,J201/I201*1000)</f>
        <v>0</v>
      </c>
      <c r="L201" s="42">
        <v>0</v>
      </c>
      <c r="M201" s="14">
        <v>0</v>
      </c>
      <c r="N201" s="4">
        <v>0</v>
      </c>
      <c r="O201" s="42">
        <v>0</v>
      </c>
      <c r="P201" s="14">
        <v>0</v>
      </c>
      <c r="Q201" s="4">
        <v>0</v>
      </c>
      <c r="R201" s="42">
        <v>0</v>
      </c>
      <c r="S201" s="14">
        <v>0</v>
      </c>
      <c r="T201" s="4">
        <v>0</v>
      </c>
      <c r="U201" s="42">
        <v>0</v>
      </c>
      <c r="V201" s="14">
        <v>0</v>
      </c>
      <c r="W201" s="4">
        <v>0</v>
      </c>
      <c r="X201" s="42">
        <v>0</v>
      </c>
      <c r="Y201" s="14">
        <v>0</v>
      </c>
      <c r="Z201" s="4">
        <v>0</v>
      </c>
      <c r="AA201" s="42"/>
      <c r="AB201" s="14"/>
      <c r="AC201" s="4"/>
      <c r="AD201" s="42">
        <v>0</v>
      </c>
      <c r="AE201" s="14">
        <v>0</v>
      </c>
      <c r="AF201" s="4">
        <v>0</v>
      </c>
      <c r="AG201" s="42">
        <v>0</v>
      </c>
      <c r="AH201" s="14">
        <v>0</v>
      </c>
      <c r="AI201" s="4">
        <v>0</v>
      </c>
      <c r="AJ201" s="42">
        <v>0</v>
      </c>
      <c r="AK201" s="14">
        <v>0</v>
      </c>
      <c r="AL201" s="4">
        <v>0</v>
      </c>
      <c r="AM201" s="42">
        <v>0</v>
      </c>
      <c r="AN201" s="14">
        <v>0</v>
      </c>
      <c r="AO201" s="4">
        <v>0</v>
      </c>
      <c r="AP201" s="42"/>
      <c r="AQ201" s="14"/>
      <c r="AR201" s="4"/>
      <c r="AS201" s="42">
        <v>0</v>
      </c>
      <c r="AT201" s="14">
        <v>0</v>
      </c>
      <c r="AU201" s="4">
        <v>0</v>
      </c>
      <c r="AV201" s="42">
        <v>0</v>
      </c>
      <c r="AW201" s="14">
        <v>0</v>
      </c>
      <c r="AX201" s="4">
        <v>0</v>
      </c>
      <c r="AY201" s="42"/>
      <c r="AZ201" s="14"/>
      <c r="BA201" s="4"/>
      <c r="BB201" s="42">
        <v>0</v>
      </c>
      <c r="BC201" s="14">
        <v>0</v>
      </c>
      <c r="BD201" s="4">
        <f t="shared" ref="BD201:BD212" si="636">IF(BB201=0,0,BC201/BB201*1000)</f>
        <v>0</v>
      </c>
      <c r="BE201" s="42">
        <v>0</v>
      </c>
      <c r="BF201" s="14">
        <v>0</v>
      </c>
      <c r="BG201" s="4">
        <v>0</v>
      </c>
      <c r="BH201" s="42">
        <v>0</v>
      </c>
      <c r="BI201" s="14">
        <v>0</v>
      </c>
      <c r="BJ201" s="4">
        <v>0</v>
      </c>
      <c r="BK201" s="42">
        <v>0</v>
      </c>
      <c r="BL201" s="14">
        <v>0</v>
      </c>
      <c r="BM201" s="4">
        <f t="shared" ref="BM201:BM212" si="637">IF(BK201=0,0,BL201/BK201*1000)</f>
        <v>0</v>
      </c>
      <c r="BN201" s="42">
        <v>0</v>
      </c>
      <c r="BO201" s="14">
        <v>0</v>
      </c>
      <c r="BP201" s="4">
        <v>0</v>
      </c>
      <c r="BQ201" s="42">
        <v>0</v>
      </c>
      <c r="BR201" s="14">
        <v>0</v>
      </c>
      <c r="BS201" s="4">
        <v>0</v>
      </c>
      <c r="BT201" s="42">
        <v>0</v>
      </c>
      <c r="BU201" s="14">
        <v>0</v>
      </c>
      <c r="BV201" s="4">
        <v>0</v>
      </c>
      <c r="BW201" s="42">
        <v>0</v>
      </c>
      <c r="BX201" s="14">
        <v>0</v>
      </c>
      <c r="BY201" s="4">
        <v>0</v>
      </c>
      <c r="BZ201" s="42"/>
      <c r="CA201" s="14"/>
      <c r="CB201" s="4"/>
      <c r="CC201" s="42">
        <v>0</v>
      </c>
      <c r="CD201" s="14">
        <v>0</v>
      </c>
      <c r="CE201" s="4">
        <v>0</v>
      </c>
      <c r="CF201" s="42">
        <v>0</v>
      </c>
      <c r="CG201" s="14">
        <v>0</v>
      </c>
      <c r="CH201" s="4">
        <f t="shared" ref="CH201:CH212" si="638">IF(CF201=0,0,CG201/CF201*1000)</f>
        <v>0</v>
      </c>
      <c r="CI201" s="42">
        <v>0</v>
      </c>
      <c r="CJ201" s="14">
        <v>0</v>
      </c>
      <c r="CK201" s="4">
        <v>0</v>
      </c>
      <c r="CL201" s="42">
        <v>0</v>
      </c>
      <c r="CM201" s="14">
        <v>0</v>
      </c>
      <c r="CN201" s="4">
        <f t="shared" ref="CN201:CN212" si="639">IF(CL201=0,0,CM201/CL201*1000)</f>
        <v>0</v>
      </c>
      <c r="CO201" s="42">
        <v>0</v>
      </c>
      <c r="CP201" s="14">
        <v>0</v>
      </c>
      <c r="CQ201" s="4">
        <v>0</v>
      </c>
      <c r="CR201" s="42">
        <v>0</v>
      </c>
      <c r="CS201" s="14">
        <v>0</v>
      </c>
      <c r="CT201" s="4">
        <v>0</v>
      </c>
      <c r="CU201" s="42">
        <v>0</v>
      </c>
      <c r="CV201" s="14">
        <v>0</v>
      </c>
      <c r="CW201" s="4">
        <v>0</v>
      </c>
      <c r="CX201" s="42">
        <v>0</v>
      </c>
      <c r="CY201" s="14">
        <v>0</v>
      </c>
      <c r="CZ201" s="4">
        <v>0</v>
      </c>
      <c r="DA201" s="7">
        <v>252.56</v>
      </c>
      <c r="DB201" s="13">
        <v>401.60399999999998</v>
      </c>
      <c r="DC201" s="4">
        <f t="shared" ref="DC201:DC210" si="640">DB201/DA201*1000</f>
        <v>1590.1330376940132</v>
      </c>
      <c r="DD201" s="42">
        <v>0</v>
      </c>
      <c r="DE201" s="14">
        <v>0</v>
      </c>
      <c r="DF201" s="4">
        <v>0</v>
      </c>
      <c r="DG201" s="7">
        <f t="shared" si="601"/>
        <v>252.56</v>
      </c>
      <c r="DH201" s="15">
        <f t="shared" si="602"/>
        <v>401.60399999999998</v>
      </c>
    </row>
    <row r="202" spans="1:200" x14ac:dyDescent="0.3">
      <c r="A202" s="46">
        <v>2019</v>
      </c>
      <c r="B202" s="47" t="s">
        <v>6</v>
      </c>
      <c r="C202" s="7">
        <v>26471.68</v>
      </c>
      <c r="D202" s="13">
        <v>121753.109</v>
      </c>
      <c r="E202" s="4">
        <f t="shared" ref="E202:E212" si="641">D202/C202*1000</f>
        <v>4599.3721970044971</v>
      </c>
      <c r="F202" s="42">
        <v>0</v>
      </c>
      <c r="G202" s="14">
        <v>0</v>
      </c>
      <c r="H202" s="4">
        <v>0</v>
      </c>
      <c r="I202" s="42">
        <v>0</v>
      </c>
      <c r="J202" s="14">
        <v>0</v>
      </c>
      <c r="K202" s="4">
        <f t="shared" si="635"/>
        <v>0</v>
      </c>
      <c r="L202" s="42">
        <v>0</v>
      </c>
      <c r="M202" s="14">
        <v>0</v>
      </c>
      <c r="N202" s="4">
        <v>0</v>
      </c>
      <c r="O202" s="42">
        <v>0</v>
      </c>
      <c r="P202" s="14">
        <v>0</v>
      </c>
      <c r="Q202" s="4">
        <v>0</v>
      </c>
      <c r="R202" s="42">
        <v>0</v>
      </c>
      <c r="S202" s="14">
        <v>0</v>
      </c>
      <c r="T202" s="4">
        <v>0</v>
      </c>
      <c r="U202" s="42">
        <v>0</v>
      </c>
      <c r="V202" s="14">
        <v>0</v>
      </c>
      <c r="W202" s="4">
        <v>0</v>
      </c>
      <c r="X202" s="42">
        <v>0</v>
      </c>
      <c r="Y202" s="14">
        <v>0</v>
      </c>
      <c r="Z202" s="4">
        <v>0</v>
      </c>
      <c r="AA202" s="42"/>
      <c r="AB202" s="14"/>
      <c r="AC202" s="4"/>
      <c r="AD202" s="42">
        <v>0</v>
      </c>
      <c r="AE202" s="14">
        <v>0</v>
      </c>
      <c r="AF202" s="4">
        <v>0</v>
      </c>
      <c r="AG202" s="42">
        <v>0</v>
      </c>
      <c r="AH202" s="14">
        <v>0</v>
      </c>
      <c r="AI202" s="4">
        <v>0</v>
      </c>
      <c r="AJ202" s="42">
        <v>0</v>
      </c>
      <c r="AK202" s="14">
        <v>0</v>
      </c>
      <c r="AL202" s="4">
        <v>0</v>
      </c>
      <c r="AM202" s="42">
        <v>0</v>
      </c>
      <c r="AN202" s="14">
        <v>0</v>
      </c>
      <c r="AO202" s="4">
        <v>0</v>
      </c>
      <c r="AP202" s="42"/>
      <c r="AQ202" s="14"/>
      <c r="AR202" s="4"/>
      <c r="AS202" s="42">
        <v>0</v>
      </c>
      <c r="AT202" s="14">
        <v>0</v>
      </c>
      <c r="AU202" s="4">
        <v>0</v>
      </c>
      <c r="AV202" s="7">
        <v>4.0989999999999999E-2</v>
      </c>
      <c r="AW202" s="13">
        <v>0.70499999999999996</v>
      </c>
      <c r="AX202" s="4">
        <f t="shared" ref="AX202:AX208" si="642">AW202/AV202*1000</f>
        <v>17199.316906562577</v>
      </c>
      <c r="AY202" s="42"/>
      <c r="AZ202" s="14"/>
      <c r="BA202" s="4"/>
      <c r="BB202" s="42">
        <v>0</v>
      </c>
      <c r="BC202" s="14">
        <v>0</v>
      </c>
      <c r="BD202" s="4">
        <f t="shared" si="636"/>
        <v>0</v>
      </c>
      <c r="BE202" s="42">
        <v>0</v>
      </c>
      <c r="BF202" s="14">
        <v>0</v>
      </c>
      <c r="BG202" s="4">
        <v>0</v>
      </c>
      <c r="BH202" s="42">
        <v>0</v>
      </c>
      <c r="BI202" s="14">
        <v>0</v>
      </c>
      <c r="BJ202" s="4">
        <v>0</v>
      </c>
      <c r="BK202" s="42">
        <v>0</v>
      </c>
      <c r="BL202" s="14">
        <v>0</v>
      </c>
      <c r="BM202" s="4">
        <f t="shared" si="637"/>
        <v>0</v>
      </c>
      <c r="BN202" s="42">
        <v>0</v>
      </c>
      <c r="BO202" s="14">
        <v>0</v>
      </c>
      <c r="BP202" s="4">
        <v>0</v>
      </c>
      <c r="BQ202" s="42">
        <v>0</v>
      </c>
      <c r="BR202" s="14">
        <v>0</v>
      </c>
      <c r="BS202" s="4">
        <v>0</v>
      </c>
      <c r="BT202" s="42">
        <v>0</v>
      </c>
      <c r="BU202" s="14">
        <v>0</v>
      </c>
      <c r="BV202" s="4">
        <v>0</v>
      </c>
      <c r="BW202" s="42">
        <v>0</v>
      </c>
      <c r="BX202" s="14">
        <v>0</v>
      </c>
      <c r="BY202" s="4">
        <v>0</v>
      </c>
      <c r="BZ202" s="42"/>
      <c r="CA202" s="14"/>
      <c r="CB202" s="4"/>
      <c r="CC202" s="42">
        <v>0</v>
      </c>
      <c r="CD202" s="14">
        <v>0</v>
      </c>
      <c r="CE202" s="4">
        <v>0</v>
      </c>
      <c r="CF202" s="42">
        <v>0</v>
      </c>
      <c r="CG202" s="14">
        <v>0</v>
      </c>
      <c r="CH202" s="4">
        <f t="shared" si="638"/>
        <v>0</v>
      </c>
      <c r="CI202" s="42">
        <v>0</v>
      </c>
      <c r="CJ202" s="14">
        <v>0</v>
      </c>
      <c r="CK202" s="4">
        <v>0</v>
      </c>
      <c r="CL202" s="42">
        <v>0</v>
      </c>
      <c r="CM202" s="14">
        <v>0</v>
      </c>
      <c r="CN202" s="4">
        <f t="shared" si="639"/>
        <v>0</v>
      </c>
      <c r="CO202" s="42">
        <v>0</v>
      </c>
      <c r="CP202" s="14">
        <v>0</v>
      </c>
      <c r="CQ202" s="4">
        <v>0</v>
      </c>
      <c r="CR202" s="42">
        <v>0</v>
      </c>
      <c r="CS202" s="14">
        <v>0</v>
      </c>
      <c r="CT202" s="4">
        <v>0</v>
      </c>
      <c r="CU202" s="42">
        <v>0</v>
      </c>
      <c r="CV202" s="14">
        <v>0</v>
      </c>
      <c r="CW202" s="4">
        <v>0</v>
      </c>
      <c r="CX202" s="7">
        <v>24.88</v>
      </c>
      <c r="CY202" s="13">
        <v>94.295000000000002</v>
      </c>
      <c r="CZ202" s="4">
        <f t="shared" ref="CZ202" si="643">CY202/CX202*1000</f>
        <v>3789.9919614147911</v>
      </c>
      <c r="DA202" s="7">
        <v>449.84</v>
      </c>
      <c r="DB202" s="13">
        <v>336.20299999999997</v>
      </c>
      <c r="DC202" s="4">
        <f t="shared" si="640"/>
        <v>747.38351413836028</v>
      </c>
      <c r="DD202" s="42">
        <v>0</v>
      </c>
      <c r="DE202" s="14">
        <v>0</v>
      </c>
      <c r="DF202" s="4">
        <v>0</v>
      </c>
      <c r="DG202" s="7">
        <f t="shared" si="601"/>
        <v>26946.440990000003</v>
      </c>
      <c r="DH202" s="15">
        <f t="shared" si="602"/>
        <v>122184.31199999999</v>
      </c>
    </row>
    <row r="203" spans="1:200" x14ac:dyDescent="0.3">
      <c r="A203" s="46">
        <v>2019</v>
      </c>
      <c r="B203" s="47" t="s">
        <v>7</v>
      </c>
      <c r="C203" s="7">
        <v>9283.77</v>
      </c>
      <c r="D203" s="13">
        <v>43481.356</v>
      </c>
      <c r="E203" s="4">
        <f t="shared" si="641"/>
        <v>4683.5882405531365</v>
      </c>
      <c r="F203" s="42">
        <v>0</v>
      </c>
      <c r="G203" s="14">
        <v>0</v>
      </c>
      <c r="H203" s="4">
        <v>0</v>
      </c>
      <c r="I203" s="42">
        <v>0</v>
      </c>
      <c r="J203" s="14">
        <v>0</v>
      </c>
      <c r="K203" s="4">
        <f t="shared" si="635"/>
        <v>0</v>
      </c>
      <c r="L203" s="42">
        <v>0</v>
      </c>
      <c r="M203" s="14">
        <v>0</v>
      </c>
      <c r="N203" s="4">
        <v>0</v>
      </c>
      <c r="O203" s="42">
        <v>0</v>
      </c>
      <c r="P203" s="14">
        <v>0</v>
      </c>
      <c r="Q203" s="4">
        <v>0</v>
      </c>
      <c r="R203" s="42">
        <v>0</v>
      </c>
      <c r="S203" s="14">
        <v>0</v>
      </c>
      <c r="T203" s="4">
        <v>0</v>
      </c>
      <c r="U203" s="42">
        <v>0</v>
      </c>
      <c r="V203" s="14">
        <v>0</v>
      </c>
      <c r="W203" s="4">
        <v>0</v>
      </c>
      <c r="X203" s="42">
        <v>0</v>
      </c>
      <c r="Y203" s="14">
        <v>0</v>
      </c>
      <c r="Z203" s="4">
        <v>0</v>
      </c>
      <c r="AA203" s="42"/>
      <c r="AB203" s="14"/>
      <c r="AC203" s="4"/>
      <c r="AD203" s="42">
        <v>0</v>
      </c>
      <c r="AE203" s="14">
        <v>0</v>
      </c>
      <c r="AF203" s="4">
        <v>0</v>
      </c>
      <c r="AG203" s="42">
        <v>0</v>
      </c>
      <c r="AH203" s="14">
        <v>0</v>
      </c>
      <c r="AI203" s="4">
        <v>0</v>
      </c>
      <c r="AJ203" s="42">
        <v>0</v>
      </c>
      <c r="AK203" s="14">
        <v>0</v>
      </c>
      <c r="AL203" s="4">
        <v>0</v>
      </c>
      <c r="AM203" s="42">
        <v>0</v>
      </c>
      <c r="AN203" s="14">
        <v>0</v>
      </c>
      <c r="AO203" s="4">
        <v>0</v>
      </c>
      <c r="AP203" s="42"/>
      <c r="AQ203" s="14"/>
      <c r="AR203" s="4"/>
      <c r="AS203" s="42">
        <v>0</v>
      </c>
      <c r="AT203" s="14">
        <v>0</v>
      </c>
      <c r="AU203" s="4">
        <v>0</v>
      </c>
      <c r="AV203" s="42">
        <v>0</v>
      </c>
      <c r="AW203" s="14">
        <v>0</v>
      </c>
      <c r="AX203" s="4">
        <v>0</v>
      </c>
      <c r="AY203" s="42"/>
      <c r="AZ203" s="14"/>
      <c r="BA203" s="4"/>
      <c r="BB203" s="42">
        <v>0</v>
      </c>
      <c r="BC203" s="14">
        <v>0</v>
      </c>
      <c r="BD203" s="4">
        <f t="shared" si="636"/>
        <v>0</v>
      </c>
      <c r="BE203" s="42">
        <v>0</v>
      </c>
      <c r="BF203" s="14">
        <v>0</v>
      </c>
      <c r="BG203" s="4">
        <v>0</v>
      </c>
      <c r="BH203" s="42">
        <v>0</v>
      </c>
      <c r="BI203" s="14">
        <v>0</v>
      </c>
      <c r="BJ203" s="4">
        <v>0</v>
      </c>
      <c r="BK203" s="42">
        <v>0</v>
      </c>
      <c r="BL203" s="14">
        <v>0</v>
      </c>
      <c r="BM203" s="4">
        <f t="shared" si="637"/>
        <v>0</v>
      </c>
      <c r="BN203" s="42">
        <v>0</v>
      </c>
      <c r="BO203" s="14">
        <v>0</v>
      </c>
      <c r="BP203" s="4">
        <v>0</v>
      </c>
      <c r="BQ203" s="42">
        <v>0</v>
      </c>
      <c r="BR203" s="14">
        <v>0</v>
      </c>
      <c r="BS203" s="4">
        <v>0</v>
      </c>
      <c r="BT203" s="42">
        <v>0</v>
      </c>
      <c r="BU203" s="14">
        <v>0</v>
      </c>
      <c r="BV203" s="4">
        <v>0</v>
      </c>
      <c r="BW203" s="42">
        <v>0</v>
      </c>
      <c r="BX203" s="14">
        <v>0</v>
      </c>
      <c r="BY203" s="4">
        <v>0</v>
      </c>
      <c r="BZ203" s="42"/>
      <c r="CA203" s="14"/>
      <c r="CB203" s="4"/>
      <c r="CC203" s="42">
        <v>0</v>
      </c>
      <c r="CD203" s="14">
        <v>0</v>
      </c>
      <c r="CE203" s="4">
        <v>0</v>
      </c>
      <c r="CF203" s="42">
        <v>0</v>
      </c>
      <c r="CG203" s="14">
        <v>0</v>
      </c>
      <c r="CH203" s="4">
        <f t="shared" si="638"/>
        <v>0</v>
      </c>
      <c r="CI203" s="42">
        <v>0</v>
      </c>
      <c r="CJ203" s="14">
        <v>0</v>
      </c>
      <c r="CK203" s="4">
        <v>0</v>
      </c>
      <c r="CL203" s="42">
        <v>0</v>
      </c>
      <c r="CM203" s="14">
        <v>0</v>
      </c>
      <c r="CN203" s="4">
        <f t="shared" si="639"/>
        <v>0</v>
      </c>
      <c r="CO203" s="42">
        <v>0</v>
      </c>
      <c r="CP203" s="14">
        <v>0</v>
      </c>
      <c r="CQ203" s="4">
        <v>0</v>
      </c>
      <c r="CR203" s="42">
        <v>0</v>
      </c>
      <c r="CS203" s="14">
        <v>0</v>
      </c>
      <c r="CT203" s="4">
        <v>0</v>
      </c>
      <c r="CU203" s="42">
        <v>0</v>
      </c>
      <c r="CV203" s="14">
        <v>0</v>
      </c>
      <c r="CW203" s="4">
        <v>0</v>
      </c>
      <c r="CX203" s="42">
        <v>0</v>
      </c>
      <c r="CY203" s="14">
        <v>0</v>
      </c>
      <c r="CZ203" s="4">
        <v>0</v>
      </c>
      <c r="DA203" s="7">
        <v>311.32</v>
      </c>
      <c r="DB203" s="13">
        <v>321.96899999999999</v>
      </c>
      <c r="DC203" s="4">
        <f t="shared" si="640"/>
        <v>1034.2059617114223</v>
      </c>
      <c r="DD203" s="42">
        <v>0</v>
      </c>
      <c r="DE203" s="14">
        <v>0</v>
      </c>
      <c r="DF203" s="4">
        <v>0</v>
      </c>
      <c r="DG203" s="7">
        <f t="shared" si="601"/>
        <v>9595.09</v>
      </c>
      <c r="DH203" s="15">
        <f t="shared" si="602"/>
        <v>43803.324999999997</v>
      </c>
    </row>
    <row r="204" spans="1:200" x14ac:dyDescent="0.3">
      <c r="A204" s="46">
        <v>2019</v>
      </c>
      <c r="B204" s="47" t="s">
        <v>8</v>
      </c>
      <c r="C204" s="7">
        <v>39284.9</v>
      </c>
      <c r="D204" s="13">
        <v>177870.55499999999</v>
      </c>
      <c r="E204" s="4">
        <f t="shared" si="641"/>
        <v>4527.7079743107397</v>
      </c>
      <c r="F204" s="42">
        <v>0</v>
      </c>
      <c r="G204" s="14">
        <v>0</v>
      </c>
      <c r="H204" s="4">
        <v>0</v>
      </c>
      <c r="I204" s="42">
        <v>0</v>
      </c>
      <c r="J204" s="14">
        <v>0</v>
      </c>
      <c r="K204" s="4">
        <f t="shared" si="635"/>
        <v>0</v>
      </c>
      <c r="L204" s="42">
        <v>0</v>
      </c>
      <c r="M204" s="14">
        <v>0</v>
      </c>
      <c r="N204" s="4">
        <v>0</v>
      </c>
      <c r="O204" s="42">
        <v>0</v>
      </c>
      <c r="P204" s="14">
        <v>0</v>
      </c>
      <c r="Q204" s="4">
        <v>0</v>
      </c>
      <c r="R204" s="42">
        <v>0</v>
      </c>
      <c r="S204" s="14">
        <v>0</v>
      </c>
      <c r="T204" s="4">
        <v>0</v>
      </c>
      <c r="U204" s="42">
        <v>0</v>
      </c>
      <c r="V204" s="14">
        <v>0</v>
      </c>
      <c r="W204" s="4">
        <v>0</v>
      </c>
      <c r="X204" s="42">
        <v>0</v>
      </c>
      <c r="Y204" s="14">
        <v>0</v>
      </c>
      <c r="Z204" s="4">
        <v>0</v>
      </c>
      <c r="AA204" s="42"/>
      <c r="AB204" s="14"/>
      <c r="AC204" s="4"/>
      <c r="AD204" s="42">
        <v>0</v>
      </c>
      <c r="AE204" s="14">
        <v>0</v>
      </c>
      <c r="AF204" s="4">
        <v>0</v>
      </c>
      <c r="AG204" s="42">
        <v>0</v>
      </c>
      <c r="AH204" s="14">
        <v>0</v>
      </c>
      <c r="AI204" s="4">
        <v>0</v>
      </c>
      <c r="AJ204" s="42">
        <v>0</v>
      </c>
      <c r="AK204" s="14">
        <v>0</v>
      </c>
      <c r="AL204" s="4">
        <v>0</v>
      </c>
      <c r="AM204" s="42">
        <v>0</v>
      </c>
      <c r="AN204" s="14">
        <v>0</v>
      </c>
      <c r="AO204" s="4">
        <v>0</v>
      </c>
      <c r="AP204" s="42"/>
      <c r="AQ204" s="14"/>
      <c r="AR204" s="4"/>
      <c r="AS204" s="42">
        <v>0</v>
      </c>
      <c r="AT204" s="14">
        <v>0</v>
      </c>
      <c r="AU204" s="4">
        <v>0</v>
      </c>
      <c r="AV204" s="42">
        <v>0</v>
      </c>
      <c r="AW204" s="14">
        <v>0</v>
      </c>
      <c r="AX204" s="4">
        <v>0</v>
      </c>
      <c r="AY204" s="42"/>
      <c r="AZ204" s="14"/>
      <c r="BA204" s="4"/>
      <c r="BB204" s="42">
        <v>0</v>
      </c>
      <c r="BC204" s="14">
        <v>0</v>
      </c>
      <c r="BD204" s="4">
        <f t="shared" si="636"/>
        <v>0</v>
      </c>
      <c r="BE204" s="42">
        <v>0</v>
      </c>
      <c r="BF204" s="14">
        <v>0</v>
      </c>
      <c r="BG204" s="4">
        <v>0</v>
      </c>
      <c r="BH204" s="42">
        <v>0</v>
      </c>
      <c r="BI204" s="14">
        <v>0</v>
      </c>
      <c r="BJ204" s="4">
        <v>0</v>
      </c>
      <c r="BK204" s="42">
        <v>0</v>
      </c>
      <c r="BL204" s="14">
        <v>0</v>
      </c>
      <c r="BM204" s="4">
        <f t="shared" si="637"/>
        <v>0</v>
      </c>
      <c r="BN204" s="42">
        <v>0</v>
      </c>
      <c r="BO204" s="14">
        <v>0</v>
      </c>
      <c r="BP204" s="4">
        <v>0</v>
      </c>
      <c r="BQ204" s="42">
        <v>0</v>
      </c>
      <c r="BR204" s="14">
        <v>0</v>
      </c>
      <c r="BS204" s="4">
        <v>0</v>
      </c>
      <c r="BT204" s="42">
        <v>0</v>
      </c>
      <c r="BU204" s="14">
        <v>0</v>
      </c>
      <c r="BV204" s="4">
        <v>0</v>
      </c>
      <c r="BW204" s="42">
        <v>0</v>
      </c>
      <c r="BX204" s="14">
        <v>0</v>
      </c>
      <c r="BY204" s="4">
        <v>0</v>
      </c>
      <c r="BZ204" s="42"/>
      <c r="CA204" s="14"/>
      <c r="CB204" s="4"/>
      <c r="CC204" s="42">
        <v>0</v>
      </c>
      <c r="CD204" s="14">
        <v>0</v>
      </c>
      <c r="CE204" s="4">
        <v>0</v>
      </c>
      <c r="CF204" s="42">
        <v>0</v>
      </c>
      <c r="CG204" s="14">
        <v>0</v>
      </c>
      <c r="CH204" s="4">
        <f t="shared" si="638"/>
        <v>0</v>
      </c>
      <c r="CI204" s="42">
        <v>0</v>
      </c>
      <c r="CJ204" s="14">
        <v>0</v>
      </c>
      <c r="CK204" s="4">
        <v>0</v>
      </c>
      <c r="CL204" s="42">
        <v>0</v>
      </c>
      <c r="CM204" s="14">
        <v>0</v>
      </c>
      <c r="CN204" s="4">
        <f t="shared" si="639"/>
        <v>0</v>
      </c>
      <c r="CO204" s="42">
        <v>0</v>
      </c>
      <c r="CP204" s="14">
        <v>0</v>
      </c>
      <c r="CQ204" s="4">
        <v>0</v>
      </c>
      <c r="CR204" s="42">
        <v>0</v>
      </c>
      <c r="CS204" s="14">
        <v>0</v>
      </c>
      <c r="CT204" s="4">
        <v>0</v>
      </c>
      <c r="CU204" s="42">
        <v>0</v>
      </c>
      <c r="CV204" s="14">
        <v>0</v>
      </c>
      <c r="CW204" s="4">
        <v>0</v>
      </c>
      <c r="CX204" s="42">
        <v>0</v>
      </c>
      <c r="CY204" s="14">
        <v>0</v>
      </c>
      <c r="CZ204" s="4">
        <v>0</v>
      </c>
      <c r="DA204" s="7">
        <v>98.9</v>
      </c>
      <c r="DB204" s="13">
        <v>98.79</v>
      </c>
      <c r="DC204" s="4">
        <f t="shared" si="640"/>
        <v>998.88776541961579</v>
      </c>
      <c r="DD204" s="42">
        <v>0</v>
      </c>
      <c r="DE204" s="14">
        <v>0</v>
      </c>
      <c r="DF204" s="4">
        <v>0</v>
      </c>
      <c r="DG204" s="7">
        <f t="shared" si="601"/>
        <v>39383.800000000003</v>
      </c>
      <c r="DH204" s="15">
        <f t="shared" si="602"/>
        <v>177969.345</v>
      </c>
    </row>
    <row r="205" spans="1:200" x14ac:dyDescent="0.3">
      <c r="A205" s="46">
        <v>2019</v>
      </c>
      <c r="B205" s="47" t="s">
        <v>9</v>
      </c>
      <c r="C205" s="7">
        <v>68320.28</v>
      </c>
      <c r="D205" s="13">
        <v>309725.56099999999</v>
      </c>
      <c r="E205" s="4">
        <f t="shared" si="641"/>
        <v>4533.4351820572165</v>
      </c>
      <c r="F205" s="42">
        <v>0</v>
      </c>
      <c r="G205" s="14">
        <v>0</v>
      </c>
      <c r="H205" s="4">
        <v>0</v>
      </c>
      <c r="I205" s="42">
        <v>0</v>
      </c>
      <c r="J205" s="14">
        <v>0</v>
      </c>
      <c r="K205" s="4">
        <f t="shared" si="635"/>
        <v>0</v>
      </c>
      <c r="L205" s="42">
        <v>0</v>
      </c>
      <c r="M205" s="14">
        <v>0</v>
      </c>
      <c r="N205" s="4">
        <v>0</v>
      </c>
      <c r="O205" s="42">
        <v>0</v>
      </c>
      <c r="P205" s="14">
        <v>0</v>
      </c>
      <c r="Q205" s="4">
        <v>0</v>
      </c>
      <c r="R205" s="42">
        <v>0</v>
      </c>
      <c r="S205" s="14">
        <v>0</v>
      </c>
      <c r="T205" s="4">
        <v>0</v>
      </c>
      <c r="U205" s="42">
        <v>0</v>
      </c>
      <c r="V205" s="14">
        <v>0</v>
      </c>
      <c r="W205" s="4">
        <v>0</v>
      </c>
      <c r="X205" s="42">
        <v>0</v>
      </c>
      <c r="Y205" s="14">
        <v>0</v>
      </c>
      <c r="Z205" s="4">
        <v>0</v>
      </c>
      <c r="AA205" s="42"/>
      <c r="AB205" s="14"/>
      <c r="AC205" s="4"/>
      <c r="AD205" s="42">
        <v>0</v>
      </c>
      <c r="AE205" s="14">
        <v>0</v>
      </c>
      <c r="AF205" s="4">
        <v>0</v>
      </c>
      <c r="AG205" s="42">
        <v>0</v>
      </c>
      <c r="AH205" s="14">
        <v>0</v>
      </c>
      <c r="AI205" s="4">
        <v>0</v>
      </c>
      <c r="AJ205" s="42">
        <v>0</v>
      </c>
      <c r="AK205" s="14">
        <v>0</v>
      </c>
      <c r="AL205" s="4">
        <v>0</v>
      </c>
      <c r="AM205" s="42">
        <v>0</v>
      </c>
      <c r="AN205" s="14">
        <v>0</v>
      </c>
      <c r="AO205" s="4">
        <v>0</v>
      </c>
      <c r="AP205" s="42"/>
      <c r="AQ205" s="14"/>
      <c r="AR205" s="4"/>
      <c r="AS205" s="42">
        <v>0</v>
      </c>
      <c r="AT205" s="14">
        <v>0</v>
      </c>
      <c r="AU205" s="4">
        <v>0</v>
      </c>
      <c r="AV205" s="42">
        <v>0</v>
      </c>
      <c r="AW205" s="14">
        <v>0</v>
      </c>
      <c r="AX205" s="4">
        <v>0</v>
      </c>
      <c r="AY205" s="7"/>
      <c r="AZ205" s="13"/>
      <c r="BA205" s="4"/>
      <c r="BB205" s="7">
        <v>0</v>
      </c>
      <c r="BC205" s="13">
        <v>0</v>
      </c>
      <c r="BD205" s="4">
        <f t="shared" si="636"/>
        <v>0</v>
      </c>
      <c r="BE205" s="7">
        <v>792</v>
      </c>
      <c r="BF205" s="13">
        <v>3744.6419999999998</v>
      </c>
      <c r="BG205" s="4">
        <f t="shared" ref="BG205:BG209" si="644">BF205/BE205*1000</f>
        <v>4728.083333333333</v>
      </c>
      <c r="BH205" s="7">
        <v>0</v>
      </c>
      <c r="BI205" s="13">
        <v>0</v>
      </c>
      <c r="BJ205" s="4">
        <f t="shared" ref="BJ205:BJ212" si="645">IF(BH205=0,0,BI205/BH205*1000)</f>
        <v>0</v>
      </c>
      <c r="BK205" s="42">
        <v>0</v>
      </c>
      <c r="BL205" s="14">
        <v>0</v>
      </c>
      <c r="BM205" s="4">
        <f t="shared" si="637"/>
        <v>0</v>
      </c>
      <c r="BN205" s="42">
        <v>0</v>
      </c>
      <c r="BO205" s="14">
        <v>0</v>
      </c>
      <c r="BP205" s="4">
        <v>0</v>
      </c>
      <c r="BQ205" s="42">
        <v>0</v>
      </c>
      <c r="BR205" s="14">
        <v>0</v>
      </c>
      <c r="BS205" s="4">
        <v>0</v>
      </c>
      <c r="BT205" s="42">
        <v>0</v>
      </c>
      <c r="BU205" s="14">
        <v>0</v>
      </c>
      <c r="BV205" s="4">
        <v>0</v>
      </c>
      <c r="BW205" s="42">
        <v>0</v>
      </c>
      <c r="BX205" s="14">
        <v>0</v>
      </c>
      <c r="BY205" s="4">
        <v>0</v>
      </c>
      <c r="BZ205" s="42"/>
      <c r="CA205" s="14"/>
      <c r="CB205" s="4"/>
      <c r="CC205" s="42">
        <v>0</v>
      </c>
      <c r="CD205" s="14">
        <v>0</v>
      </c>
      <c r="CE205" s="4">
        <v>0</v>
      </c>
      <c r="CF205" s="42">
        <v>0</v>
      </c>
      <c r="CG205" s="14">
        <v>0</v>
      </c>
      <c r="CH205" s="4">
        <f t="shared" si="638"/>
        <v>0</v>
      </c>
      <c r="CI205" s="42">
        <v>0</v>
      </c>
      <c r="CJ205" s="14">
        <v>0</v>
      </c>
      <c r="CK205" s="4">
        <v>0</v>
      </c>
      <c r="CL205" s="42">
        <v>0</v>
      </c>
      <c r="CM205" s="14">
        <v>0</v>
      </c>
      <c r="CN205" s="4">
        <f t="shared" si="639"/>
        <v>0</v>
      </c>
      <c r="CO205" s="42">
        <v>0</v>
      </c>
      <c r="CP205" s="14">
        <v>0</v>
      </c>
      <c r="CQ205" s="4">
        <v>0</v>
      </c>
      <c r="CR205" s="42">
        <v>0</v>
      </c>
      <c r="CS205" s="14">
        <v>0</v>
      </c>
      <c r="CT205" s="4">
        <v>0</v>
      </c>
      <c r="CU205" s="42">
        <v>0</v>
      </c>
      <c r="CV205" s="14">
        <v>0</v>
      </c>
      <c r="CW205" s="4">
        <v>0</v>
      </c>
      <c r="CX205" s="42">
        <v>0</v>
      </c>
      <c r="CY205" s="14">
        <v>0</v>
      </c>
      <c r="CZ205" s="4">
        <v>0</v>
      </c>
      <c r="DA205" s="7">
        <v>2572.1</v>
      </c>
      <c r="DB205" s="13">
        <v>11799.304</v>
      </c>
      <c r="DC205" s="4">
        <f t="shared" si="640"/>
        <v>4587.4203957855452</v>
      </c>
      <c r="DD205" s="42">
        <v>0</v>
      </c>
      <c r="DE205" s="14">
        <v>0</v>
      </c>
      <c r="DF205" s="4">
        <v>0</v>
      </c>
      <c r="DG205" s="7">
        <f t="shared" si="601"/>
        <v>71684.38</v>
      </c>
      <c r="DH205" s="15">
        <f t="shared" si="602"/>
        <v>325269.50699999998</v>
      </c>
    </row>
    <row r="206" spans="1:200" x14ac:dyDescent="0.3">
      <c r="A206" s="46">
        <v>2019</v>
      </c>
      <c r="B206" s="47" t="s">
        <v>10</v>
      </c>
      <c r="C206" s="7">
        <v>46996.2</v>
      </c>
      <c r="D206" s="13">
        <v>207194.79800000001</v>
      </c>
      <c r="E206" s="4">
        <f t="shared" si="641"/>
        <v>4408.756410092732</v>
      </c>
      <c r="F206" s="42">
        <v>0</v>
      </c>
      <c r="G206" s="14">
        <v>0</v>
      </c>
      <c r="H206" s="4">
        <v>0</v>
      </c>
      <c r="I206" s="42">
        <v>0</v>
      </c>
      <c r="J206" s="14">
        <v>0</v>
      </c>
      <c r="K206" s="4">
        <f t="shared" si="635"/>
        <v>0</v>
      </c>
      <c r="L206" s="42">
        <v>0</v>
      </c>
      <c r="M206" s="14">
        <v>0</v>
      </c>
      <c r="N206" s="4">
        <v>0</v>
      </c>
      <c r="O206" s="42">
        <v>0</v>
      </c>
      <c r="P206" s="14">
        <v>0</v>
      </c>
      <c r="Q206" s="4">
        <v>0</v>
      </c>
      <c r="R206" s="42">
        <v>0</v>
      </c>
      <c r="S206" s="14">
        <v>0</v>
      </c>
      <c r="T206" s="4">
        <v>0</v>
      </c>
      <c r="U206" s="42">
        <v>0</v>
      </c>
      <c r="V206" s="14">
        <v>0</v>
      </c>
      <c r="W206" s="4">
        <v>0</v>
      </c>
      <c r="X206" s="42">
        <v>0</v>
      </c>
      <c r="Y206" s="14">
        <v>0</v>
      </c>
      <c r="Z206" s="4">
        <v>0</v>
      </c>
      <c r="AA206" s="42"/>
      <c r="AB206" s="14"/>
      <c r="AC206" s="4"/>
      <c r="AD206" s="42">
        <v>0</v>
      </c>
      <c r="AE206" s="14">
        <v>0</v>
      </c>
      <c r="AF206" s="4">
        <v>0</v>
      </c>
      <c r="AG206" s="7">
        <v>0.22</v>
      </c>
      <c r="AH206" s="13">
        <v>2.81</v>
      </c>
      <c r="AI206" s="4">
        <f t="shared" ref="AI206:AI209" si="646">AH206/AG206*1000</f>
        <v>12772.727272727274</v>
      </c>
      <c r="AJ206" s="42">
        <v>0</v>
      </c>
      <c r="AK206" s="14">
        <v>0</v>
      </c>
      <c r="AL206" s="4">
        <v>0</v>
      </c>
      <c r="AM206" s="42">
        <v>0</v>
      </c>
      <c r="AN206" s="14">
        <v>0</v>
      </c>
      <c r="AO206" s="4">
        <v>0</v>
      </c>
      <c r="AP206" s="42"/>
      <c r="AQ206" s="14"/>
      <c r="AR206" s="4"/>
      <c r="AS206" s="42">
        <v>0</v>
      </c>
      <c r="AT206" s="14">
        <v>0</v>
      </c>
      <c r="AU206" s="4">
        <v>0</v>
      </c>
      <c r="AV206" s="42">
        <v>0</v>
      </c>
      <c r="AW206" s="14">
        <v>0</v>
      </c>
      <c r="AX206" s="4">
        <v>0</v>
      </c>
      <c r="AY206" s="7"/>
      <c r="AZ206" s="13"/>
      <c r="BA206" s="4"/>
      <c r="BB206" s="7">
        <v>0</v>
      </c>
      <c r="BC206" s="13">
        <v>0</v>
      </c>
      <c r="BD206" s="4">
        <f t="shared" si="636"/>
        <v>0</v>
      </c>
      <c r="BE206" s="7">
        <v>191.50399999999999</v>
      </c>
      <c r="BF206" s="13">
        <v>1132.1990000000001</v>
      </c>
      <c r="BG206" s="4">
        <f t="shared" si="644"/>
        <v>5912.1428273038691</v>
      </c>
      <c r="BH206" s="7">
        <v>0</v>
      </c>
      <c r="BI206" s="13">
        <v>0</v>
      </c>
      <c r="BJ206" s="4">
        <f t="shared" si="645"/>
        <v>0</v>
      </c>
      <c r="BK206" s="42">
        <v>0</v>
      </c>
      <c r="BL206" s="14">
        <v>0</v>
      </c>
      <c r="BM206" s="4">
        <f t="shared" si="637"/>
        <v>0</v>
      </c>
      <c r="BN206" s="42">
        <v>0</v>
      </c>
      <c r="BO206" s="14">
        <v>0</v>
      </c>
      <c r="BP206" s="4">
        <v>0</v>
      </c>
      <c r="BQ206" s="42">
        <v>0</v>
      </c>
      <c r="BR206" s="14">
        <v>0</v>
      </c>
      <c r="BS206" s="4">
        <v>0</v>
      </c>
      <c r="BT206" s="42">
        <v>0</v>
      </c>
      <c r="BU206" s="14">
        <v>0</v>
      </c>
      <c r="BV206" s="4">
        <v>0</v>
      </c>
      <c r="BW206" s="42">
        <v>0</v>
      </c>
      <c r="BX206" s="14">
        <v>0</v>
      </c>
      <c r="BY206" s="4">
        <v>0</v>
      </c>
      <c r="BZ206" s="42"/>
      <c r="CA206" s="14"/>
      <c r="CB206" s="4"/>
      <c r="CC206" s="42">
        <v>0</v>
      </c>
      <c r="CD206" s="14">
        <v>0</v>
      </c>
      <c r="CE206" s="4">
        <v>0</v>
      </c>
      <c r="CF206" s="42">
        <v>0</v>
      </c>
      <c r="CG206" s="14">
        <v>0</v>
      </c>
      <c r="CH206" s="4">
        <f t="shared" si="638"/>
        <v>0</v>
      </c>
      <c r="CI206" s="42">
        <v>0</v>
      </c>
      <c r="CJ206" s="14">
        <v>0</v>
      </c>
      <c r="CK206" s="4">
        <v>0</v>
      </c>
      <c r="CL206" s="42">
        <v>0</v>
      </c>
      <c r="CM206" s="14">
        <v>0</v>
      </c>
      <c r="CN206" s="4">
        <f t="shared" si="639"/>
        <v>0</v>
      </c>
      <c r="CO206" s="42">
        <v>0</v>
      </c>
      <c r="CP206" s="14">
        <v>0</v>
      </c>
      <c r="CQ206" s="4">
        <v>0</v>
      </c>
      <c r="CR206" s="42">
        <v>0</v>
      </c>
      <c r="CS206" s="14">
        <v>0</v>
      </c>
      <c r="CT206" s="4">
        <v>0</v>
      </c>
      <c r="CU206" s="42">
        <v>0</v>
      </c>
      <c r="CV206" s="14">
        <v>0</v>
      </c>
      <c r="CW206" s="4">
        <v>0</v>
      </c>
      <c r="CX206" s="42">
        <v>0</v>
      </c>
      <c r="CY206" s="14">
        <v>0</v>
      </c>
      <c r="CZ206" s="4">
        <v>0</v>
      </c>
      <c r="DA206" s="7">
        <v>2685.22</v>
      </c>
      <c r="DB206" s="13">
        <v>13192.541999999999</v>
      </c>
      <c r="DC206" s="4">
        <f t="shared" si="640"/>
        <v>4913.0209070392739</v>
      </c>
      <c r="DD206" s="42">
        <v>0</v>
      </c>
      <c r="DE206" s="14">
        <v>0</v>
      </c>
      <c r="DF206" s="4">
        <v>0</v>
      </c>
      <c r="DG206" s="7">
        <f t="shared" si="601"/>
        <v>49873.144</v>
      </c>
      <c r="DH206" s="15">
        <f t="shared" si="602"/>
        <v>221522.34899999999</v>
      </c>
    </row>
    <row r="207" spans="1:200" x14ac:dyDescent="0.3">
      <c r="A207" s="46">
        <v>2019</v>
      </c>
      <c r="B207" s="47" t="s">
        <v>11</v>
      </c>
      <c r="C207" s="7">
        <v>61525.61</v>
      </c>
      <c r="D207" s="13">
        <v>290240.73300000001</v>
      </c>
      <c r="E207" s="4">
        <f t="shared" si="641"/>
        <v>4717.3970806628331</v>
      </c>
      <c r="F207" s="42">
        <v>0</v>
      </c>
      <c r="G207" s="14">
        <v>0</v>
      </c>
      <c r="H207" s="4">
        <v>0</v>
      </c>
      <c r="I207" s="42">
        <v>0</v>
      </c>
      <c r="J207" s="14">
        <v>0</v>
      </c>
      <c r="K207" s="4">
        <f t="shared" si="635"/>
        <v>0</v>
      </c>
      <c r="L207" s="42">
        <v>0</v>
      </c>
      <c r="M207" s="14">
        <v>0</v>
      </c>
      <c r="N207" s="4">
        <v>0</v>
      </c>
      <c r="O207" s="42">
        <v>0</v>
      </c>
      <c r="P207" s="14">
        <v>0</v>
      </c>
      <c r="Q207" s="4">
        <v>0</v>
      </c>
      <c r="R207" s="42">
        <v>0</v>
      </c>
      <c r="S207" s="14">
        <v>0</v>
      </c>
      <c r="T207" s="4">
        <v>0</v>
      </c>
      <c r="U207" s="42">
        <v>0</v>
      </c>
      <c r="V207" s="14">
        <v>0</v>
      </c>
      <c r="W207" s="4">
        <v>0</v>
      </c>
      <c r="X207" s="42">
        <v>0</v>
      </c>
      <c r="Y207" s="14">
        <v>0</v>
      </c>
      <c r="Z207" s="4">
        <v>0</v>
      </c>
      <c r="AA207" s="42"/>
      <c r="AB207" s="14"/>
      <c r="AC207" s="4"/>
      <c r="AD207" s="42">
        <v>0</v>
      </c>
      <c r="AE207" s="14">
        <v>0</v>
      </c>
      <c r="AF207" s="4">
        <v>0</v>
      </c>
      <c r="AG207" s="7">
        <v>1.75</v>
      </c>
      <c r="AH207" s="13">
        <v>15.28</v>
      </c>
      <c r="AI207" s="4">
        <f t="shared" si="646"/>
        <v>8731.4285714285706</v>
      </c>
      <c r="AJ207" s="42">
        <v>0</v>
      </c>
      <c r="AK207" s="14">
        <v>0</v>
      </c>
      <c r="AL207" s="4">
        <v>0</v>
      </c>
      <c r="AM207" s="42">
        <v>0</v>
      </c>
      <c r="AN207" s="14">
        <v>0</v>
      </c>
      <c r="AO207" s="4">
        <v>0</v>
      </c>
      <c r="AP207" s="42"/>
      <c r="AQ207" s="14"/>
      <c r="AR207" s="4"/>
      <c r="AS207" s="42">
        <v>0</v>
      </c>
      <c r="AT207" s="14">
        <v>0</v>
      </c>
      <c r="AU207" s="4">
        <v>0</v>
      </c>
      <c r="AV207" s="42">
        <v>0</v>
      </c>
      <c r="AW207" s="14">
        <v>0</v>
      </c>
      <c r="AX207" s="4">
        <v>0</v>
      </c>
      <c r="AY207" s="42"/>
      <c r="AZ207" s="14"/>
      <c r="BA207" s="4"/>
      <c r="BB207" s="42">
        <v>0</v>
      </c>
      <c r="BC207" s="14">
        <v>0</v>
      </c>
      <c r="BD207" s="4">
        <f t="shared" si="636"/>
        <v>0</v>
      </c>
      <c r="BE207" s="42">
        <v>0</v>
      </c>
      <c r="BF207" s="14">
        <v>0</v>
      </c>
      <c r="BG207" s="4">
        <v>0</v>
      </c>
      <c r="BH207" s="7">
        <v>0</v>
      </c>
      <c r="BI207" s="13">
        <v>0</v>
      </c>
      <c r="BJ207" s="4">
        <f t="shared" si="645"/>
        <v>0</v>
      </c>
      <c r="BK207" s="42">
        <v>0</v>
      </c>
      <c r="BL207" s="14">
        <v>0</v>
      </c>
      <c r="BM207" s="4">
        <f t="shared" si="637"/>
        <v>0</v>
      </c>
      <c r="BN207" s="42">
        <v>0</v>
      </c>
      <c r="BO207" s="14">
        <v>0</v>
      </c>
      <c r="BP207" s="4">
        <v>0</v>
      </c>
      <c r="BQ207" s="42">
        <v>0</v>
      </c>
      <c r="BR207" s="14">
        <v>0</v>
      </c>
      <c r="BS207" s="4">
        <v>0</v>
      </c>
      <c r="BT207" s="42">
        <v>0</v>
      </c>
      <c r="BU207" s="14">
        <v>0</v>
      </c>
      <c r="BV207" s="4">
        <v>0</v>
      </c>
      <c r="BW207" s="42">
        <v>0</v>
      </c>
      <c r="BX207" s="14">
        <v>0</v>
      </c>
      <c r="BY207" s="4">
        <v>0</v>
      </c>
      <c r="BZ207" s="42"/>
      <c r="CA207" s="14"/>
      <c r="CB207" s="4"/>
      <c r="CC207" s="42">
        <v>0</v>
      </c>
      <c r="CD207" s="14">
        <v>0</v>
      </c>
      <c r="CE207" s="4">
        <v>0</v>
      </c>
      <c r="CF207" s="7">
        <v>0</v>
      </c>
      <c r="CG207" s="13">
        <v>0</v>
      </c>
      <c r="CH207" s="4">
        <f t="shared" si="638"/>
        <v>0</v>
      </c>
      <c r="CI207" s="7">
        <v>0.125</v>
      </c>
      <c r="CJ207" s="13">
        <v>4.1429999999999998</v>
      </c>
      <c r="CK207" s="4">
        <f t="shared" ref="CK207" si="647">CJ207/CI207*1000</f>
        <v>33144</v>
      </c>
      <c r="CL207" s="42">
        <v>0</v>
      </c>
      <c r="CM207" s="14">
        <v>0</v>
      </c>
      <c r="CN207" s="4">
        <f t="shared" si="639"/>
        <v>0</v>
      </c>
      <c r="CO207" s="42">
        <v>0</v>
      </c>
      <c r="CP207" s="14">
        <v>0</v>
      </c>
      <c r="CQ207" s="4">
        <v>0</v>
      </c>
      <c r="CR207" s="7">
        <v>2.6600000000000002E-2</v>
      </c>
      <c r="CS207" s="13">
        <v>25.109000000000002</v>
      </c>
      <c r="CT207" s="4">
        <f t="shared" ref="CT207" si="648">CS207/CR207*1000</f>
        <v>943947.36842105258</v>
      </c>
      <c r="CU207" s="42">
        <v>0</v>
      </c>
      <c r="CV207" s="14">
        <v>0</v>
      </c>
      <c r="CW207" s="4">
        <v>0</v>
      </c>
      <c r="CX207" s="42">
        <v>0</v>
      </c>
      <c r="CY207" s="14">
        <v>0</v>
      </c>
      <c r="CZ207" s="4">
        <v>0</v>
      </c>
      <c r="DA207" s="7">
        <v>477.82</v>
      </c>
      <c r="DB207" s="13">
        <v>1103.1790000000001</v>
      </c>
      <c r="DC207" s="4">
        <f t="shared" si="640"/>
        <v>2308.7752710225609</v>
      </c>
      <c r="DD207" s="42">
        <v>0</v>
      </c>
      <c r="DE207" s="14">
        <v>0</v>
      </c>
      <c r="DF207" s="4">
        <v>0</v>
      </c>
      <c r="DG207" s="7">
        <f t="shared" si="601"/>
        <v>62005.331599999998</v>
      </c>
      <c r="DH207" s="15">
        <f t="shared" si="602"/>
        <v>291388.44400000002</v>
      </c>
    </row>
    <row r="208" spans="1:200" x14ac:dyDescent="0.3">
      <c r="A208" s="46">
        <v>2019</v>
      </c>
      <c r="B208" s="47" t="s">
        <v>12</v>
      </c>
      <c r="C208" s="7">
        <v>33969.589999999997</v>
      </c>
      <c r="D208" s="13">
        <v>157599.35699999999</v>
      </c>
      <c r="E208" s="4">
        <f t="shared" si="641"/>
        <v>4639.4247619709286</v>
      </c>
      <c r="F208" s="42">
        <v>0</v>
      </c>
      <c r="G208" s="14">
        <v>0</v>
      </c>
      <c r="H208" s="4">
        <v>0</v>
      </c>
      <c r="I208" s="42">
        <v>0</v>
      </c>
      <c r="J208" s="14">
        <v>0</v>
      </c>
      <c r="K208" s="4">
        <f t="shared" si="635"/>
        <v>0</v>
      </c>
      <c r="L208" s="42">
        <v>0</v>
      </c>
      <c r="M208" s="14">
        <v>0</v>
      </c>
      <c r="N208" s="4">
        <v>0</v>
      </c>
      <c r="O208" s="42">
        <v>0</v>
      </c>
      <c r="P208" s="14">
        <v>0</v>
      </c>
      <c r="Q208" s="4">
        <v>0</v>
      </c>
      <c r="R208" s="42">
        <v>0</v>
      </c>
      <c r="S208" s="14">
        <v>0</v>
      </c>
      <c r="T208" s="4">
        <v>0</v>
      </c>
      <c r="U208" s="42">
        <v>0</v>
      </c>
      <c r="V208" s="14">
        <v>0</v>
      </c>
      <c r="W208" s="4">
        <v>0</v>
      </c>
      <c r="X208" s="42">
        <v>0</v>
      </c>
      <c r="Y208" s="14">
        <v>0</v>
      </c>
      <c r="Z208" s="4">
        <v>0</v>
      </c>
      <c r="AA208" s="42"/>
      <c r="AB208" s="14"/>
      <c r="AC208" s="4"/>
      <c r="AD208" s="42">
        <v>0</v>
      </c>
      <c r="AE208" s="14">
        <v>0</v>
      </c>
      <c r="AF208" s="4">
        <v>0</v>
      </c>
      <c r="AG208" s="7">
        <v>5</v>
      </c>
      <c r="AH208" s="13">
        <v>50.808</v>
      </c>
      <c r="AI208" s="4">
        <f t="shared" si="646"/>
        <v>10161.6</v>
      </c>
      <c r="AJ208" s="42">
        <v>0</v>
      </c>
      <c r="AK208" s="14">
        <v>0</v>
      </c>
      <c r="AL208" s="4">
        <v>0</v>
      </c>
      <c r="AM208" s="42">
        <v>0</v>
      </c>
      <c r="AN208" s="14">
        <v>0</v>
      </c>
      <c r="AO208" s="4">
        <v>0</v>
      </c>
      <c r="AP208" s="42"/>
      <c r="AQ208" s="14"/>
      <c r="AR208" s="4"/>
      <c r="AS208" s="42">
        <v>0</v>
      </c>
      <c r="AT208" s="14">
        <v>0</v>
      </c>
      <c r="AU208" s="4">
        <v>0</v>
      </c>
      <c r="AV208" s="7">
        <v>5.05</v>
      </c>
      <c r="AW208" s="13">
        <v>52.094000000000001</v>
      </c>
      <c r="AX208" s="4">
        <f t="shared" si="642"/>
        <v>10315.643564356436</v>
      </c>
      <c r="AY208" s="42"/>
      <c r="AZ208" s="14"/>
      <c r="BA208" s="4"/>
      <c r="BB208" s="42">
        <v>0</v>
      </c>
      <c r="BC208" s="14">
        <v>0</v>
      </c>
      <c r="BD208" s="4">
        <f t="shared" si="636"/>
        <v>0</v>
      </c>
      <c r="BE208" s="42">
        <v>0</v>
      </c>
      <c r="BF208" s="14">
        <v>0</v>
      </c>
      <c r="BG208" s="4">
        <v>0</v>
      </c>
      <c r="BH208" s="7">
        <v>0</v>
      </c>
      <c r="BI208" s="13">
        <v>0</v>
      </c>
      <c r="BJ208" s="4">
        <f t="shared" si="645"/>
        <v>0</v>
      </c>
      <c r="BK208" s="42">
        <v>0</v>
      </c>
      <c r="BL208" s="14">
        <v>0</v>
      </c>
      <c r="BM208" s="4">
        <f t="shared" si="637"/>
        <v>0</v>
      </c>
      <c r="BN208" s="42">
        <v>0</v>
      </c>
      <c r="BO208" s="14">
        <v>0</v>
      </c>
      <c r="BP208" s="4">
        <v>0</v>
      </c>
      <c r="BQ208" s="42">
        <v>0</v>
      </c>
      <c r="BR208" s="14">
        <v>0</v>
      </c>
      <c r="BS208" s="4">
        <v>0</v>
      </c>
      <c r="BT208" s="42">
        <v>0</v>
      </c>
      <c r="BU208" s="14">
        <v>0</v>
      </c>
      <c r="BV208" s="4">
        <v>0</v>
      </c>
      <c r="BW208" s="42">
        <v>0</v>
      </c>
      <c r="BX208" s="14">
        <v>0</v>
      </c>
      <c r="BY208" s="4">
        <v>0</v>
      </c>
      <c r="BZ208" s="7"/>
      <c r="CA208" s="13"/>
      <c r="CB208" s="4"/>
      <c r="CC208" s="7">
        <v>35.020000000000003</v>
      </c>
      <c r="CD208" s="13">
        <v>97.218000000000004</v>
      </c>
      <c r="CE208" s="4">
        <f t="shared" ref="CE208" si="649">CD208/CC208*1000</f>
        <v>2776.0708166761847</v>
      </c>
      <c r="CF208" s="42">
        <v>0</v>
      </c>
      <c r="CG208" s="14">
        <v>0</v>
      </c>
      <c r="CH208" s="4">
        <f t="shared" si="638"/>
        <v>0</v>
      </c>
      <c r="CI208" s="42">
        <v>0</v>
      </c>
      <c r="CJ208" s="14">
        <v>0</v>
      </c>
      <c r="CK208" s="4">
        <v>0</v>
      </c>
      <c r="CL208" s="42">
        <v>0</v>
      </c>
      <c r="CM208" s="14">
        <v>0</v>
      </c>
      <c r="CN208" s="4">
        <f t="shared" si="639"/>
        <v>0</v>
      </c>
      <c r="CO208" s="42">
        <v>0</v>
      </c>
      <c r="CP208" s="14">
        <v>0</v>
      </c>
      <c r="CQ208" s="4">
        <v>0</v>
      </c>
      <c r="CR208" s="42">
        <v>0</v>
      </c>
      <c r="CS208" s="14">
        <v>0</v>
      </c>
      <c r="CT208" s="4">
        <v>0</v>
      </c>
      <c r="CU208" s="42">
        <v>0</v>
      </c>
      <c r="CV208" s="14">
        <v>0</v>
      </c>
      <c r="CW208" s="4">
        <v>0</v>
      </c>
      <c r="CX208" s="42">
        <v>0</v>
      </c>
      <c r="CY208" s="14">
        <v>0</v>
      </c>
      <c r="CZ208" s="4">
        <v>0</v>
      </c>
      <c r="DA208" s="7">
        <v>171.32</v>
      </c>
      <c r="DB208" s="13">
        <v>421.87700000000001</v>
      </c>
      <c r="DC208" s="4">
        <f t="shared" si="640"/>
        <v>2462.5087555451787</v>
      </c>
      <c r="DD208" s="42">
        <v>0</v>
      </c>
      <c r="DE208" s="14">
        <v>0</v>
      </c>
      <c r="DF208" s="4">
        <v>0</v>
      </c>
      <c r="DG208" s="7">
        <f t="shared" si="601"/>
        <v>34185.979999999996</v>
      </c>
      <c r="DH208" s="15">
        <f t="shared" si="602"/>
        <v>158221.35399999999</v>
      </c>
    </row>
    <row r="209" spans="1:200" x14ac:dyDescent="0.3">
      <c r="A209" s="46">
        <v>2019</v>
      </c>
      <c r="B209" s="47" t="s">
        <v>13</v>
      </c>
      <c r="C209" s="7">
        <v>13131.22</v>
      </c>
      <c r="D209" s="13">
        <v>62165.383999999998</v>
      </c>
      <c r="E209" s="4">
        <f t="shared" si="641"/>
        <v>4734.1666653974271</v>
      </c>
      <c r="F209" s="42">
        <v>0</v>
      </c>
      <c r="G209" s="14">
        <v>0</v>
      </c>
      <c r="H209" s="4">
        <v>0</v>
      </c>
      <c r="I209" s="42">
        <v>0</v>
      </c>
      <c r="J209" s="14">
        <v>0</v>
      </c>
      <c r="K209" s="4">
        <f t="shared" si="635"/>
        <v>0</v>
      </c>
      <c r="L209" s="42">
        <v>0</v>
      </c>
      <c r="M209" s="14">
        <v>0</v>
      </c>
      <c r="N209" s="4">
        <v>0</v>
      </c>
      <c r="O209" s="42">
        <v>0</v>
      </c>
      <c r="P209" s="14">
        <v>0</v>
      </c>
      <c r="Q209" s="4">
        <v>0</v>
      </c>
      <c r="R209" s="42">
        <v>0</v>
      </c>
      <c r="S209" s="14">
        <v>0</v>
      </c>
      <c r="T209" s="4">
        <v>0</v>
      </c>
      <c r="U209" s="42">
        <v>0</v>
      </c>
      <c r="V209" s="14">
        <v>0</v>
      </c>
      <c r="W209" s="4">
        <v>0</v>
      </c>
      <c r="X209" s="42">
        <v>0</v>
      </c>
      <c r="Y209" s="14">
        <v>0</v>
      </c>
      <c r="Z209" s="4">
        <v>0</v>
      </c>
      <c r="AA209" s="42"/>
      <c r="AB209" s="14"/>
      <c r="AC209" s="4"/>
      <c r="AD209" s="42">
        <v>0</v>
      </c>
      <c r="AE209" s="14">
        <v>0</v>
      </c>
      <c r="AF209" s="4">
        <v>0</v>
      </c>
      <c r="AG209" s="7">
        <v>19.091000000000001</v>
      </c>
      <c r="AH209" s="13">
        <v>195.35300000000001</v>
      </c>
      <c r="AI209" s="4">
        <f t="shared" si="646"/>
        <v>10232.727463202556</v>
      </c>
      <c r="AJ209" s="42">
        <v>0</v>
      </c>
      <c r="AK209" s="14">
        <v>0</v>
      </c>
      <c r="AL209" s="4">
        <v>0</v>
      </c>
      <c r="AM209" s="42">
        <v>0</v>
      </c>
      <c r="AN209" s="14">
        <v>0</v>
      </c>
      <c r="AO209" s="4">
        <v>0</v>
      </c>
      <c r="AP209" s="42"/>
      <c r="AQ209" s="14"/>
      <c r="AR209" s="4"/>
      <c r="AS209" s="42">
        <v>0</v>
      </c>
      <c r="AT209" s="14">
        <v>0</v>
      </c>
      <c r="AU209" s="4">
        <v>0</v>
      </c>
      <c r="AV209" s="42">
        <v>0</v>
      </c>
      <c r="AW209" s="14">
        <v>0</v>
      </c>
      <c r="AX209" s="4">
        <v>0</v>
      </c>
      <c r="AY209" s="7"/>
      <c r="AZ209" s="13"/>
      <c r="BA209" s="4"/>
      <c r="BB209" s="7">
        <v>0</v>
      </c>
      <c r="BC209" s="13">
        <v>0</v>
      </c>
      <c r="BD209" s="4">
        <f t="shared" si="636"/>
        <v>0</v>
      </c>
      <c r="BE209" s="7">
        <v>32</v>
      </c>
      <c r="BF209" s="13">
        <v>251.584</v>
      </c>
      <c r="BG209" s="4">
        <f t="shared" si="644"/>
        <v>7862</v>
      </c>
      <c r="BH209" s="7">
        <v>0</v>
      </c>
      <c r="BI209" s="13">
        <v>0</v>
      </c>
      <c r="BJ209" s="4">
        <f t="shared" si="645"/>
        <v>0</v>
      </c>
      <c r="BK209" s="42">
        <v>0</v>
      </c>
      <c r="BL209" s="14">
        <v>0</v>
      </c>
      <c r="BM209" s="4">
        <f t="shared" si="637"/>
        <v>0</v>
      </c>
      <c r="BN209" s="42">
        <v>0</v>
      </c>
      <c r="BO209" s="14">
        <v>0</v>
      </c>
      <c r="BP209" s="4">
        <v>0</v>
      </c>
      <c r="BQ209" s="42">
        <v>0</v>
      </c>
      <c r="BR209" s="14">
        <v>0</v>
      </c>
      <c r="BS209" s="4">
        <v>0</v>
      </c>
      <c r="BT209" s="42">
        <v>0</v>
      </c>
      <c r="BU209" s="14">
        <v>0</v>
      </c>
      <c r="BV209" s="4">
        <v>0</v>
      </c>
      <c r="BW209" s="42">
        <v>0</v>
      </c>
      <c r="BX209" s="14">
        <v>0</v>
      </c>
      <c r="BY209" s="4">
        <v>0</v>
      </c>
      <c r="BZ209" s="42"/>
      <c r="CA209" s="14"/>
      <c r="CB209" s="4"/>
      <c r="CC209" s="42">
        <v>0</v>
      </c>
      <c r="CD209" s="14">
        <v>0</v>
      </c>
      <c r="CE209" s="4">
        <v>0</v>
      </c>
      <c r="CF209" s="42">
        <v>0</v>
      </c>
      <c r="CG209" s="14">
        <v>0</v>
      </c>
      <c r="CH209" s="4">
        <f t="shared" si="638"/>
        <v>0</v>
      </c>
      <c r="CI209" s="42">
        <v>0</v>
      </c>
      <c r="CJ209" s="14">
        <v>0</v>
      </c>
      <c r="CK209" s="4">
        <v>0</v>
      </c>
      <c r="CL209" s="42">
        <v>0</v>
      </c>
      <c r="CM209" s="14">
        <v>0</v>
      </c>
      <c r="CN209" s="4">
        <f t="shared" si="639"/>
        <v>0</v>
      </c>
      <c r="CO209" s="42">
        <v>0</v>
      </c>
      <c r="CP209" s="14">
        <v>0</v>
      </c>
      <c r="CQ209" s="4">
        <v>0</v>
      </c>
      <c r="CR209" s="42">
        <v>0</v>
      </c>
      <c r="CS209" s="14">
        <v>0</v>
      </c>
      <c r="CT209" s="4">
        <v>0</v>
      </c>
      <c r="CU209" s="42">
        <v>0</v>
      </c>
      <c r="CV209" s="14">
        <v>0</v>
      </c>
      <c r="CW209" s="4">
        <v>0</v>
      </c>
      <c r="CX209" s="42">
        <v>0</v>
      </c>
      <c r="CY209" s="14">
        <v>0</v>
      </c>
      <c r="CZ209" s="4">
        <v>0</v>
      </c>
      <c r="DA209" s="7">
        <v>210</v>
      </c>
      <c r="DB209" s="13">
        <v>929.57299999999998</v>
      </c>
      <c r="DC209" s="4">
        <f t="shared" si="640"/>
        <v>4426.5380952380956</v>
      </c>
      <c r="DD209" s="42">
        <v>0</v>
      </c>
      <c r="DE209" s="14">
        <v>0</v>
      </c>
      <c r="DF209" s="4">
        <v>0</v>
      </c>
      <c r="DG209" s="7">
        <f t="shared" si="601"/>
        <v>13392.311</v>
      </c>
      <c r="DH209" s="15">
        <f t="shared" si="602"/>
        <v>63541.894</v>
      </c>
    </row>
    <row r="210" spans="1:200" x14ac:dyDescent="0.3">
      <c r="A210" s="46">
        <v>2019</v>
      </c>
      <c r="B210" s="4" t="s">
        <v>14</v>
      </c>
      <c r="C210" s="7">
        <v>48068.55</v>
      </c>
      <c r="D210" s="13">
        <v>218870.52299999999</v>
      </c>
      <c r="E210" s="4">
        <f t="shared" si="641"/>
        <v>4553.299881107293</v>
      </c>
      <c r="F210" s="42">
        <v>0</v>
      </c>
      <c r="G210" s="14">
        <v>0</v>
      </c>
      <c r="H210" s="4">
        <v>0</v>
      </c>
      <c r="I210" s="42">
        <v>0</v>
      </c>
      <c r="J210" s="14">
        <v>0</v>
      </c>
      <c r="K210" s="4">
        <f t="shared" si="635"/>
        <v>0</v>
      </c>
      <c r="L210" s="42">
        <v>0</v>
      </c>
      <c r="M210" s="14">
        <v>0</v>
      </c>
      <c r="N210" s="4">
        <v>0</v>
      </c>
      <c r="O210" s="42">
        <v>0</v>
      </c>
      <c r="P210" s="14">
        <v>0</v>
      </c>
      <c r="Q210" s="4">
        <v>0</v>
      </c>
      <c r="R210" s="42">
        <v>0</v>
      </c>
      <c r="S210" s="14">
        <v>0</v>
      </c>
      <c r="T210" s="4">
        <v>0</v>
      </c>
      <c r="U210" s="42">
        <v>0</v>
      </c>
      <c r="V210" s="14">
        <v>0</v>
      </c>
      <c r="W210" s="4">
        <v>0</v>
      </c>
      <c r="X210" s="42">
        <v>0</v>
      </c>
      <c r="Y210" s="14">
        <v>0</v>
      </c>
      <c r="Z210" s="4">
        <v>0</v>
      </c>
      <c r="AA210" s="42"/>
      <c r="AB210" s="14"/>
      <c r="AC210" s="4"/>
      <c r="AD210" s="42">
        <v>0</v>
      </c>
      <c r="AE210" s="14">
        <v>0</v>
      </c>
      <c r="AF210" s="4">
        <v>0</v>
      </c>
      <c r="AG210" s="42">
        <v>0</v>
      </c>
      <c r="AH210" s="14">
        <v>0</v>
      </c>
      <c r="AI210" s="4">
        <v>0</v>
      </c>
      <c r="AJ210" s="42">
        <v>0</v>
      </c>
      <c r="AK210" s="14">
        <v>0</v>
      </c>
      <c r="AL210" s="4">
        <v>0</v>
      </c>
      <c r="AM210" s="42">
        <v>0</v>
      </c>
      <c r="AN210" s="14">
        <v>0</v>
      </c>
      <c r="AO210" s="4">
        <v>0</v>
      </c>
      <c r="AP210" s="42"/>
      <c r="AQ210" s="14"/>
      <c r="AR210" s="4"/>
      <c r="AS210" s="42">
        <v>0</v>
      </c>
      <c r="AT210" s="14">
        <v>0</v>
      </c>
      <c r="AU210" s="4">
        <v>0</v>
      </c>
      <c r="AV210" s="42">
        <v>0</v>
      </c>
      <c r="AW210" s="14">
        <v>0</v>
      </c>
      <c r="AX210" s="4">
        <v>0</v>
      </c>
      <c r="AY210" s="42"/>
      <c r="AZ210" s="14"/>
      <c r="BA210" s="4"/>
      <c r="BB210" s="42">
        <v>0</v>
      </c>
      <c r="BC210" s="14">
        <v>0</v>
      </c>
      <c r="BD210" s="4">
        <f t="shared" si="636"/>
        <v>0</v>
      </c>
      <c r="BE210" s="42">
        <v>0</v>
      </c>
      <c r="BF210" s="14">
        <v>0</v>
      </c>
      <c r="BG210" s="4">
        <v>0</v>
      </c>
      <c r="BH210" s="7">
        <v>0</v>
      </c>
      <c r="BI210" s="13">
        <v>0</v>
      </c>
      <c r="BJ210" s="4">
        <f t="shared" si="645"/>
        <v>0</v>
      </c>
      <c r="BK210" s="42">
        <v>0</v>
      </c>
      <c r="BL210" s="14">
        <v>0</v>
      </c>
      <c r="BM210" s="4">
        <f t="shared" si="637"/>
        <v>0</v>
      </c>
      <c r="BN210" s="42">
        <v>0</v>
      </c>
      <c r="BO210" s="14">
        <v>0</v>
      </c>
      <c r="BP210" s="4">
        <v>0</v>
      </c>
      <c r="BQ210" s="42">
        <v>0</v>
      </c>
      <c r="BR210" s="14">
        <v>0</v>
      </c>
      <c r="BS210" s="4">
        <v>0</v>
      </c>
      <c r="BT210" s="42">
        <v>0</v>
      </c>
      <c r="BU210" s="14">
        <v>0</v>
      </c>
      <c r="BV210" s="4">
        <v>0</v>
      </c>
      <c r="BW210" s="42">
        <v>0</v>
      </c>
      <c r="BX210" s="14">
        <v>0</v>
      </c>
      <c r="BY210" s="4">
        <v>0</v>
      </c>
      <c r="BZ210" s="42"/>
      <c r="CA210" s="14"/>
      <c r="CB210" s="4"/>
      <c r="CC210" s="42">
        <v>0</v>
      </c>
      <c r="CD210" s="14">
        <v>0</v>
      </c>
      <c r="CE210" s="4">
        <v>0</v>
      </c>
      <c r="CF210" s="42">
        <v>0</v>
      </c>
      <c r="CG210" s="14">
        <v>0</v>
      </c>
      <c r="CH210" s="4">
        <f t="shared" si="638"/>
        <v>0</v>
      </c>
      <c r="CI210" s="42">
        <v>0</v>
      </c>
      <c r="CJ210" s="14">
        <v>0</v>
      </c>
      <c r="CK210" s="4">
        <v>0</v>
      </c>
      <c r="CL210" s="42">
        <v>0</v>
      </c>
      <c r="CM210" s="14">
        <v>0</v>
      </c>
      <c r="CN210" s="4">
        <f t="shared" si="639"/>
        <v>0</v>
      </c>
      <c r="CO210" s="42">
        <v>0</v>
      </c>
      <c r="CP210" s="14">
        <v>0</v>
      </c>
      <c r="CQ210" s="4">
        <v>0</v>
      </c>
      <c r="CR210" s="42">
        <v>0</v>
      </c>
      <c r="CS210" s="14">
        <v>0</v>
      </c>
      <c r="CT210" s="4">
        <v>0</v>
      </c>
      <c r="CU210" s="7">
        <v>0.1</v>
      </c>
      <c r="CV210" s="13">
        <v>2.4380000000000002</v>
      </c>
      <c r="CW210" s="4">
        <f t="shared" ref="CW210" si="650">CV210/CU210*1000</f>
        <v>24380</v>
      </c>
      <c r="CX210" s="42">
        <v>0</v>
      </c>
      <c r="CY210" s="14">
        <v>0</v>
      </c>
      <c r="CZ210" s="4">
        <v>0</v>
      </c>
      <c r="DA210" s="7">
        <v>184.5</v>
      </c>
      <c r="DB210" s="13">
        <v>649.91600000000005</v>
      </c>
      <c r="DC210" s="4">
        <f t="shared" si="640"/>
        <v>3522.5799457994581</v>
      </c>
      <c r="DD210" s="42">
        <v>0</v>
      </c>
      <c r="DE210" s="14">
        <v>0</v>
      </c>
      <c r="DF210" s="4">
        <v>0</v>
      </c>
      <c r="DG210" s="7">
        <f t="shared" si="601"/>
        <v>48253.15</v>
      </c>
      <c r="DH210" s="15">
        <f t="shared" si="602"/>
        <v>219522.87699999998</v>
      </c>
    </row>
    <row r="211" spans="1:200" x14ac:dyDescent="0.3">
      <c r="A211" s="46">
        <v>2019</v>
      </c>
      <c r="B211" s="47" t="s">
        <v>15</v>
      </c>
      <c r="C211" s="7">
        <v>24800</v>
      </c>
      <c r="D211" s="13">
        <v>109861.15399999999</v>
      </c>
      <c r="E211" s="4">
        <f t="shared" si="641"/>
        <v>4429.8852419354835</v>
      </c>
      <c r="F211" s="42">
        <v>0</v>
      </c>
      <c r="G211" s="14">
        <v>0</v>
      </c>
      <c r="H211" s="4">
        <v>0</v>
      </c>
      <c r="I211" s="42">
        <v>0</v>
      </c>
      <c r="J211" s="14">
        <v>0</v>
      </c>
      <c r="K211" s="4">
        <f t="shared" si="635"/>
        <v>0</v>
      </c>
      <c r="L211" s="42">
        <v>0</v>
      </c>
      <c r="M211" s="14">
        <v>0</v>
      </c>
      <c r="N211" s="4">
        <v>0</v>
      </c>
      <c r="O211" s="42">
        <v>0</v>
      </c>
      <c r="P211" s="14">
        <v>0</v>
      </c>
      <c r="Q211" s="4">
        <v>0</v>
      </c>
      <c r="R211" s="42">
        <v>0</v>
      </c>
      <c r="S211" s="14">
        <v>0</v>
      </c>
      <c r="T211" s="4">
        <v>0</v>
      </c>
      <c r="U211" s="42">
        <v>0</v>
      </c>
      <c r="V211" s="14">
        <v>0</v>
      </c>
      <c r="W211" s="4">
        <v>0</v>
      </c>
      <c r="X211" s="42">
        <v>0</v>
      </c>
      <c r="Y211" s="14">
        <v>0</v>
      </c>
      <c r="Z211" s="4">
        <v>0</v>
      </c>
      <c r="AA211" s="42"/>
      <c r="AB211" s="14"/>
      <c r="AC211" s="4"/>
      <c r="AD211" s="42">
        <v>0</v>
      </c>
      <c r="AE211" s="14">
        <v>0</v>
      </c>
      <c r="AF211" s="4">
        <v>0</v>
      </c>
      <c r="AG211" s="42">
        <v>0</v>
      </c>
      <c r="AH211" s="14">
        <v>0</v>
      </c>
      <c r="AI211" s="4">
        <v>0</v>
      </c>
      <c r="AJ211" s="42">
        <v>0</v>
      </c>
      <c r="AK211" s="14">
        <v>0</v>
      </c>
      <c r="AL211" s="4">
        <v>0</v>
      </c>
      <c r="AM211" s="42">
        <v>0</v>
      </c>
      <c r="AN211" s="14">
        <v>0</v>
      </c>
      <c r="AO211" s="4">
        <v>0</v>
      </c>
      <c r="AP211" s="42"/>
      <c r="AQ211" s="14"/>
      <c r="AR211" s="4"/>
      <c r="AS211" s="42">
        <v>0</v>
      </c>
      <c r="AT211" s="14">
        <v>0</v>
      </c>
      <c r="AU211" s="4">
        <v>0</v>
      </c>
      <c r="AV211" s="42">
        <v>0</v>
      </c>
      <c r="AW211" s="14">
        <v>0</v>
      </c>
      <c r="AX211" s="4">
        <v>0</v>
      </c>
      <c r="AY211" s="42"/>
      <c r="AZ211" s="14"/>
      <c r="BA211" s="4"/>
      <c r="BB211" s="42">
        <v>0</v>
      </c>
      <c r="BC211" s="14">
        <v>0</v>
      </c>
      <c r="BD211" s="4">
        <f t="shared" si="636"/>
        <v>0</v>
      </c>
      <c r="BE211" s="42">
        <v>0</v>
      </c>
      <c r="BF211" s="14">
        <v>0</v>
      </c>
      <c r="BG211" s="4">
        <v>0</v>
      </c>
      <c r="BH211" s="7">
        <v>0</v>
      </c>
      <c r="BI211" s="13">
        <v>0</v>
      </c>
      <c r="BJ211" s="4">
        <f t="shared" si="645"/>
        <v>0</v>
      </c>
      <c r="BK211" s="42">
        <v>0</v>
      </c>
      <c r="BL211" s="14">
        <v>0</v>
      </c>
      <c r="BM211" s="4">
        <f t="shared" si="637"/>
        <v>0</v>
      </c>
      <c r="BN211" s="42">
        <v>0</v>
      </c>
      <c r="BO211" s="14">
        <v>0</v>
      </c>
      <c r="BP211" s="4">
        <v>0</v>
      </c>
      <c r="BQ211" s="42">
        <v>0</v>
      </c>
      <c r="BR211" s="14">
        <v>0</v>
      </c>
      <c r="BS211" s="4">
        <v>0</v>
      </c>
      <c r="BT211" s="7">
        <v>19</v>
      </c>
      <c r="BU211" s="13">
        <v>187.86699999999999</v>
      </c>
      <c r="BV211" s="4">
        <f t="shared" ref="BV211" si="651">BU211/BT211*1000</f>
        <v>9887.7368421052615</v>
      </c>
      <c r="BW211" s="42">
        <v>0</v>
      </c>
      <c r="BX211" s="14">
        <v>0</v>
      </c>
      <c r="BY211" s="4">
        <v>0</v>
      </c>
      <c r="BZ211" s="42"/>
      <c r="CA211" s="14"/>
      <c r="CB211" s="4"/>
      <c r="CC211" s="42">
        <v>0</v>
      </c>
      <c r="CD211" s="14">
        <v>0</v>
      </c>
      <c r="CE211" s="4">
        <v>0</v>
      </c>
      <c r="CF211" s="42">
        <v>0</v>
      </c>
      <c r="CG211" s="14">
        <v>0</v>
      </c>
      <c r="CH211" s="4">
        <f t="shared" si="638"/>
        <v>0</v>
      </c>
      <c r="CI211" s="42">
        <v>0</v>
      </c>
      <c r="CJ211" s="14">
        <v>0</v>
      </c>
      <c r="CK211" s="4">
        <v>0</v>
      </c>
      <c r="CL211" s="42">
        <v>0</v>
      </c>
      <c r="CM211" s="14">
        <v>0</v>
      </c>
      <c r="CN211" s="4">
        <f t="shared" si="639"/>
        <v>0</v>
      </c>
      <c r="CO211" s="42">
        <v>0</v>
      </c>
      <c r="CP211" s="14">
        <v>0</v>
      </c>
      <c r="CQ211" s="4">
        <v>0</v>
      </c>
      <c r="CR211" s="42">
        <v>0</v>
      </c>
      <c r="CS211" s="14">
        <v>0</v>
      </c>
      <c r="CT211" s="4">
        <v>0</v>
      </c>
      <c r="CU211" s="42">
        <v>0</v>
      </c>
      <c r="CV211" s="14">
        <v>0</v>
      </c>
      <c r="CW211" s="4">
        <v>0</v>
      </c>
      <c r="CX211" s="42">
        <v>0</v>
      </c>
      <c r="CY211" s="14">
        <v>0</v>
      </c>
      <c r="CZ211" s="4">
        <v>0</v>
      </c>
      <c r="DA211" s="42">
        <v>0</v>
      </c>
      <c r="DB211" s="14">
        <v>0</v>
      </c>
      <c r="DC211" s="4">
        <v>0</v>
      </c>
      <c r="DD211" s="42">
        <v>0</v>
      </c>
      <c r="DE211" s="14">
        <v>0</v>
      </c>
      <c r="DF211" s="4">
        <v>0</v>
      </c>
      <c r="DG211" s="7">
        <f t="shared" si="601"/>
        <v>24819</v>
      </c>
      <c r="DH211" s="15">
        <f t="shared" si="602"/>
        <v>110049.02099999999</v>
      </c>
    </row>
    <row r="212" spans="1:200" x14ac:dyDescent="0.3">
      <c r="A212" s="46">
        <v>2019</v>
      </c>
      <c r="B212" s="47" t="s">
        <v>16</v>
      </c>
      <c r="C212" s="7">
        <v>40345.08</v>
      </c>
      <c r="D212" s="13">
        <v>183239.788</v>
      </c>
      <c r="E212" s="4">
        <f t="shared" si="641"/>
        <v>4541.8124837030928</v>
      </c>
      <c r="F212" s="42">
        <v>0</v>
      </c>
      <c r="G212" s="14">
        <v>0</v>
      </c>
      <c r="H212" s="4">
        <v>0</v>
      </c>
      <c r="I212" s="42">
        <v>0</v>
      </c>
      <c r="J212" s="14">
        <v>0</v>
      </c>
      <c r="K212" s="4">
        <f t="shared" si="635"/>
        <v>0</v>
      </c>
      <c r="L212" s="42">
        <v>0</v>
      </c>
      <c r="M212" s="14">
        <v>0</v>
      </c>
      <c r="N212" s="4">
        <v>0</v>
      </c>
      <c r="O212" s="42">
        <v>0</v>
      </c>
      <c r="P212" s="14">
        <v>0</v>
      </c>
      <c r="Q212" s="4">
        <v>0</v>
      </c>
      <c r="R212" s="42">
        <v>0</v>
      </c>
      <c r="S212" s="14">
        <v>0</v>
      </c>
      <c r="T212" s="4">
        <v>0</v>
      </c>
      <c r="U212" s="42">
        <v>0</v>
      </c>
      <c r="V212" s="14">
        <v>0</v>
      </c>
      <c r="W212" s="4">
        <v>0</v>
      </c>
      <c r="X212" s="42">
        <v>0</v>
      </c>
      <c r="Y212" s="14">
        <v>0</v>
      </c>
      <c r="Z212" s="4">
        <v>0</v>
      </c>
      <c r="AA212" s="42"/>
      <c r="AB212" s="14"/>
      <c r="AC212" s="4"/>
      <c r="AD212" s="42">
        <v>0</v>
      </c>
      <c r="AE212" s="14">
        <v>0</v>
      </c>
      <c r="AF212" s="4">
        <v>0</v>
      </c>
      <c r="AG212" s="42">
        <v>0</v>
      </c>
      <c r="AH212" s="14">
        <v>0</v>
      </c>
      <c r="AI212" s="4">
        <v>0</v>
      </c>
      <c r="AJ212" s="42">
        <v>0</v>
      </c>
      <c r="AK212" s="14">
        <v>0</v>
      </c>
      <c r="AL212" s="4">
        <v>0</v>
      </c>
      <c r="AM212" s="42">
        <v>0</v>
      </c>
      <c r="AN212" s="14">
        <v>0</v>
      </c>
      <c r="AO212" s="4">
        <v>0</v>
      </c>
      <c r="AP212" s="42"/>
      <c r="AQ212" s="14"/>
      <c r="AR212" s="4"/>
      <c r="AS212" s="42">
        <v>0</v>
      </c>
      <c r="AT212" s="14">
        <v>0</v>
      </c>
      <c r="AU212" s="4">
        <v>0</v>
      </c>
      <c r="AV212" s="42">
        <v>0</v>
      </c>
      <c r="AW212" s="14">
        <v>0</v>
      </c>
      <c r="AX212" s="4">
        <v>0</v>
      </c>
      <c r="AY212" s="42"/>
      <c r="AZ212" s="14"/>
      <c r="BA212" s="4"/>
      <c r="BB212" s="42">
        <v>0</v>
      </c>
      <c r="BC212" s="14">
        <v>0</v>
      </c>
      <c r="BD212" s="4">
        <f t="shared" si="636"/>
        <v>0</v>
      </c>
      <c r="BE212" s="42">
        <v>0</v>
      </c>
      <c r="BF212" s="14">
        <v>0</v>
      </c>
      <c r="BG212" s="4">
        <v>0</v>
      </c>
      <c r="BH212" s="7">
        <v>0</v>
      </c>
      <c r="BI212" s="13">
        <v>0</v>
      </c>
      <c r="BJ212" s="4">
        <f t="shared" si="645"/>
        <v>0</v>
      </c>
      <c r="BK212" s="7">
        <v>0</v>
      </c>
      <c r="BL212" s="13">
        <v>0</v>
      </c>
      <c r="BM212" s="4">
        <f t="shared" si="637"/>
        <v>0</v>
      </c>
      <c r="BN212" s="7">
        <v>30</v>
      </c>
      <c r="BO212" s="13">
        <v>66.599999999999994</v>
      </c>
      <c r="BP212" s="4">
        <f t="shared" ref="BP212" si="652">BO212/BN212*1000</f>
        <v>2219.9999999999995</v>
      </c>
      <c r="BQ212" s="42">
        <v>0</v>
      </c>
      <c r="BR212" s="14">
        <v>0</v>
      </c>
      <c r="BS212" s="4">
        <v>0</v>
      </c>
      <c r="BT212" s="42">
        <v>0</v>
      </c>
      <c r="BU212" s="14">
        <v>0</v>
      </c>
      <c r="BV212" s="4">
        <v>0</v>
      </c>
      <c r="BW212" s="42">
        <v>0</v>
      </c>
      <c r="BX212" s="14">
        <v>0</v>
      </c>
      <c r="BY212" s="4">
        <v>0</v>
      </c>
      <c r="BZ212" s="42"/>
      <c r="CA212" s="14"/>
      <c r="CB212" s="4"/>
      <c r="CC212" s="42">
        <v>0</v>
      </c>
      <c r="CD212" s="14">
        <v>0</v>
      </c>
      <c r="CE212" s="4">
        <v>0</v>
      </c>
      <c r="CF212" s="42">
        <v>0</v>
      </c>
      <c r="CG212" s="14">
        <v>0</v>
      </c>
      <c r="CH212" s="4">
        <f t="shared" si="638"/>
        <v>0</v>
      </c>
      <c r="CI212" s="42">
        <v>0</v>
      </c>
      <c r="CJ212" s="14">
        <v>0</v>
      </c>
      <c r="CK212" s="4">
        <v>0</v>
      </c>
      <c r="CL212" s="42">
        <v>0</v>
      </c>
      <c r="CM212" s="14">
        <v>0</v>
      </c>
      <c r="CN212" s="4">
        <f t="shared" si="639"/>
        <v>0</v>
      </c>
      <c r="CO212" s="42">
        <v>0</v>
      </c>
      <c r="CP212" s="14">
        <v>0</v>
      </c>
      <c r="CQ212" s="4">
        <v>0</v>
      </c>
      <c r="CR212" s="42">
        <v>0</v>
      </c>
      <c r="CS212" s="14">
        <v>0</v>
      </c>
      <c r="CT212" s="4">
        <v>0</v>
      </c>
      <c r="CU212" s="42">
        <v>0</v>
      </c>
      <c r="CV212" s="14">
        <v>0</v>
      </c>
      <c r="CW212" s="4">
        <v>0</v>
      </c>
      <c r="CX212" s="42">
        <v>0</v>
      </c>
      <c r="CY212" s="14">
        <v>0</v>
      </c>
      <c r="CZ212" s="4">
        <v>0</v>
      </c>
      <c r="DA212" s="42">
        <v>0</v>
      </c>
      <c r="DB212" s="14">
        <v>0</v>
      </c>
      <c r="DC212" s="4">
        <v>0</v>
      </c>
      <c r="DD212" s="42">
        <v>0</v>
      </c>
      <c r="DE212" s="14">
        <v>0</v>
      </c>
      <c r="DF212" s="4">
        <v>0</v>
      </c>
      <c r="DG212" s="7">
        <f t="shared" si="601"/>
        <v>40375.08</v>
      </c>
      <c r="DH212" s="15">
        <f t="shared" si="602"/>
        <v>183306.38800000001</v>
      </c>
    </row>
    <row r="213" spans="1:200" ht="15" thickBot="1" x14ac:dyDescent="0.35">
      <c r="A213" s="48"/>
      <c r="B213" s="49" t="s">
        <v>17</v>
      </c>
      <c r="C213" s="54">
        <f t="shared" ref="C213:D213" si="653">SUM(C201:C212)</f>
        <v>412196.88</v>
      </c>
      <c r="D213" s="55">
        <f t="shared" si="653"/>
        <v>1882002.3180000002</v>
      </c>
      <c r="E213" s="32"/>
      <c r="F213" s="41">
        <f t="shared" ref="F213:G213" si="654">SUM(F201:F212)</f>
        <v>0</v>
      </c>
      <c r="G213" s="31">
        <f t="shared" si="654"/>
        <v>0</v>
      </c>
      <c r="H213" s="32"/>
      <c r="I213" s="41">
        <f t="shared" ref="I213:J213" si="655">SUM(I201:I212)</f>
        <v>0</v>
      </c>
      <c r="J213" s="31">
        <f t="shared" si="655"/>
        <v>0</v>
      </c>
      <c r="K213" s="32"/>
      <c r="L213" s="41">
        <f t="shared" ref="L213:M213" si="656">SUM(L201:L212)</f>
        <v>0</v>
      </c>
      <c r="M213" s="31">
        <f t="shared" si="656"/>
        <v>0</v>
      </c>
      <c r="N213" s="32"/>
      <c r="O213" s="41">
        <f t="shared" ref="O213:P213" si="657">SUM(O201:O212)</f>
        <v>0</v>
      </c>
      <c r="P213" s="31">
        <f t="shared" si="657"/>
        <v>0</v>
      </c>
      <c r="Q213" s="32"/>
      <c r="R213" s="41">
        <f t="shared" ref="R213:S213" si="658">SUM(R201:R212)</f>
        <v>0</v>
      </c>
      <c r="S213" s="31">
        <f t="shared" si="658"/>
        <v>0</v>
      </c>
      <c r="T213" s="32"/>
      <c r="U213" s="41">
        <f t="shared" ref="U213:V213" si="659">SUM(U201:U212)</f>
        <v>0</v>
      </c>
      <c r="V213" s="31">
        <f t="shared" si="659"/>
        <v>0</v>
      </c>
      <c r="W213" s="32"/>
      <c r="X213" s="41">
        <f t="shared" ref="X213:Y213" si="660">SUM(X201:X212)</f>
        <v>0</v>
      </c>
      <c r="Y213" s="31">
        <f t="shared" si="660"/>
        <v>0</v>
      </c>
      <c r="Z213" s="32"/>
      <c r="AA213" s="41"/>
      <c r="AB213" s="31"/>
      <c r="AC213" s="32"/>
      <c r="AD213" s="41">
        <f t="shared" ref="AD213:AE213" si="661">SUM(AD201:AD212)</f>
        <v>0</v>
      </c>
      <c r="AE213" s="31">
        <f t="shared" si="661"/>
        <v>0</v>
      </c>
      <c r="AF213" s="32"/>
      <c r="AG213" s="41">
        <f t="shared" ref="AG213:AH213" si="662">SUM(AG201:AG212)</f>
        <v>26.061</v>
      </c>
      <c r="AH213" s="31">
        <f t="shared" si="662"/>
        <v>264.25099999999998</v>
      </c>
      <c r="AI213" s="32"/>
      <c r="AJ213" s="41">
        <f t="shared" ref="AJ213:AK213" si="663">SUM(AJ201:AJ212)</f>
        <v>0</v>
      </c>
      <c r="AK213" s="31">
        <f t="shared" si="663"/>
        <v>0</v>
      </c>
      <c r="AL213" s="32"/>
      <c r="AM213" s="41">
        <f t="shared" ref="AM213:AN213" si="664">SUM(AM201:AM212)</f>
        <v>0</v>
      </c>
      <c r="AN213" s="31">
        <f t="shared" si="664"/>
        <v>0</v>
      </c>
      <c r="AO213" s="32"/>
      <c r="AP213" s="41"/>
      <c r="AQ213" s="31"/>
      <c r="AR213" s="32"/>
      <c r="AS213" s="41">
        <f t="shared" ref="AS213:AT213" si="665">SUM(AS201:AS212)</f>
        <v>0</v>
      </c>
      <c r="AT213" s="31">
        <f t="shared" si="665"/>
        <v>0</v>
      </c>
      <c r="AU213" s="32"/>
      <c r="AV213" s="41">
        <f t="shared" ref="AV213:AW213" si="666">SUM(AV201:AV212)</f>
        <v>5.0909899999999997</v>
      </c>
      <c r="AW213" s="31">
        <f t="shared" si="666"/>
        <v>52.798999999999999</v>
      </c>
      <c r="AX213" s="32"/>
      <c r="AY213" s="41"/>
      <c r="AZ213" s="31"/>
      <c r="BA213" s="32"/>
      <c r="BB213" s="41">
        <f t="shared" ref="BB213:BC213" si="667">SUM(BB201:BB212)</f>
        <v>0</v>
      </c>
      <c r="BC213" s="31">
        <f t="shared" si="667"/>
        <v>0</v>
      </c>
      <c r="BD213" s="32"/>
      <c r="BE213" s="41">
        <f t="shared" ref="BE213:BF213" si="668">SUM(BE201:BE212)</f>
        <v>1015.504</v>
      </c>
      <c r="BF213" s="31">
        <f t="shared" si="668"/>
        <v>5128.4250000000002</v>
      </c>
      <c r="BG213" s="32"/>
      <c r="BH213" s="41">
        <f t="shared" ref="BH213:BI213" si="669">SUM(BH201:BH212)</f>
        <v>0</v>
      </c>
      <c r="BI213" s="31">
        <f t="shared" si="669"/>
        <v>0</v>
      </c>
      <c r="BJ213" s="32"/>
      <c r="BK213" s="41">
        <f t="shared" ref="BK213:BL213" si="670">SUM(BK201:BK212)</f>
        <v>0</v>
      </c>
      <c r="BL213" s="31">
        <f t="shared" si="670"/>
        <v>0</v>
      </c>
      <c r="BM213" s="32"/>
      <c r="BN213" s="41">
        <f t="shared" ref="BN213:BO213" si="671">SUM(BN201:BN212)</f>
        <v>30</v>
      </c>
      <c r="BO213" s="31">
        <f t="shared" si="671"/>
        <v>66.599999999999994</v>
      </c>
      <c r="BP213" s="32"/>
      <c r="BQ213" s="41">
        <f t="shared" ref="BQ213:BR213" si="672">SUM(BQ201:BQ212)</f>
        <v>0</v>
      </c>
      <c r="BR213" s="31">
        <f t="shared" si="672"/>
        <v>0</v>
      </c>
      <c r="BS213" s="32"/>
      <c r="BT213" s="41">
        <f t="shared" ref="BT213:BU213" si="673">SUM(BT201:BT212)</f>
        <v>19</v>
      </c>
      <c r="BU213" s="31">
        <f t="shared" si="673"/>
        <v>187.86699999999999</v>
      </c>
      <c r="BV213" s="32"/>
      <c r="BW213" s="41">
        <f t="shared" ref="BW213:BX213" si="674">SUM(BW201:BW212)</f>
        <v>0</v>
      </c>
      <c r="BX213" s="31">
        <f t="shared" si="674"/>
        <v>0</v>
      </c>
      <c r="BY213" s="32"/>
      <c r="BZ213" s="41"/>
      <c r="CA213" s="31"/>
      <c r="CB213" s="32"/>
      <c r="CC213" s="41">
        <f t="shared" ref="CC213:CD213" si="675">SUM(CC201:CC212)</f>
        <v>35.020000000000003</v>
      </c>
      <c r="CD213" s="31">
        <f t="shared" si="675"/>
        <v>97.218000000000004</v>
      </c>
      <c r="CE213" s="32"/>
      <c r="CF213" s="41">
        <f t="shared" ref="CF213:CG213" si="676">SUM(CF201:CF212)</f>
        <v>0</v>
      </c>
      <c r="CG213" s="31">
        <f t="shared" si="676"/>
        <v>0</v>
      </c>
      <c r="CH213" s="32"/>
      <c r="CI213" s="41">
        <f t="shared" ref="CI213:CJ213" si="677">SUM(CI201:CI212)</f>
        <v>0.125</v>
      </c>
      <c r="CJ213" s="31">
        <f t="shared" si="677"/>
        <v>4.1429999999999998</v>
      </c>
      <c r="CK213" s="32"/>
      <c r="CL213" s="41">
        <f t="shared" ref="CL213:CM213" si="678">SUM(CL201:CL212)</f>
        <v>0</v>
      </c>
      <c r="CM213" s="31">
        <f t="shared" si="678"/>
        <v>0</v>
      </c>
      <c r="CN213" s="32"/>
      <c r="CO213" s="41">
        <f t="shared" ref="CO213:CP213" si="679">SUM(CO201:CO212)</f>
        <v>0</v>
      </c>
      <c r="CP213" s="31">
        <f t="shared" si="679"/>
        <v>0</v>
      </c>
      <c r="CQ213" s="32"/>
      <c r="CR213" s="41">
        <f t="shared" ref="CR213:CS213" si="680">SUM(CR201:CR212)</f>
        <v>2.6600000000000002E-2</v>
      </c>
      <c r="CS213" s="31">
        <f t="shared" si="680"/>
        <v>25.109000000000002</v>
      </c>
      <c r="CT213" s="32"/>
      <c r="CU213" s="41">
        <f t="shared" ref="CU213:CV213" si="681">SUM(CU201:CU212)</f>
        <v>0.1</v>
      </c>
      <c r="CV213" s="31">
        <f t="shared" si="681"/>
        <v>2.4380000000000002</v>
      </c>
      <c r="CW213" s="32"/>
      <c r="CX213" s="41">
        <f t="shared" ref="CX213:CY213" si="682">SUM(CX201:CX212)</f>
        <v>24.88</v>
      </c>
      <c r="CY213" s="31">
        <f t="shared" si="682"/>
        <v>94.295000000000002</v>
      </c>
      <c r="CZ213" s="32"/>
      <c r="DA213" s="41">
        <f t="shared" ref="DA213:DB213" si="683">SUM(DA201:DA212)</f>
        <v>7413.58</v>
      </c>
      <c r="DB213" s="31">
        <f t="shared" si="683"/>
        <v>29254.957000000002</v>
      </c>
      <c r="DC213" s="32"/>
      <c r="DD213" s="41">
        <f t="shared" ref="DD213:DE213" si="684">SUM(DD201:DD212)</f>
        <v>0</v>
      </c>
      <c r="DE213" s="31">
        <f t="shared" si="684"/>
        <v>0</v>
      </c>
      <c r="DF213" s="32"/>
      <c r="DG213" s="41">
        <f t="shared" si="601"/>
        <v>420766.26759</v>
      </c>
      <c r="DH213" s="32">
        <f t="shared" si="602"/>
        <v>1917180.4200000004</v>
      </c>
      <c r="DZ213" s="2"/>
      <c r="EE213" s="2"/>
      <c r="EJ213" s="2"/>
      <c r="EO213" s="2"/>
      <c r="ET213" s="2"/>
      <c r="EY213" s="2"/>
      <c r="FD213" s="2"/>
      <c r="FI213" s="2"/>
      <c r="FN213" s="2"/>
      <c r="FS213" s="2"/>
      <c r="FX213" s="2"/>
      <c r="GC213" s="2"/>
      <c r="GH213" s="2"/>
      <c r="GM213" s="2"/>
      <c r="GR213" s="2"/>
    </row>
    <row r="214" spans="1:200" x14ac:dyDescent="0.3">
      <c r="A214" s="46">
        <v>2020</v>
      </c>
      <c r="B214" s="47" t="s">
        <v>5</v>
      </c>
      <c r="C214" s="7">
        <v>58845.96</v>
      </c>
      <c r="D214" s="13">
        <v>270344.52100000001</v>
      </c>
      <c r="E214" s="4">
        <f t="shared" ref="E214:E217" si="685">D214/C214*1000</f>
        <v>4594.1050328688671</v>
      </c>
      <c r="F214" s="42">
        <v>0</v>
      </c>
      <c r="G214" s="14">
        <v>0</v>
      </c>
      <c r="H214" s="4">
        <v>0</v>
      </c>
      <c r="I214" s="42">
        <v>0</v>
      </c>
      <c r="J214" s="14">
        <v>0</v>
      </c>
      <c r="K214" s="4">
        <f t="shared" ref="K214:K225" si="686">IF(I214=0,0,J214/I214*1000)</f>
        <v>0</v>
      </c>
      <c r="L214" s="42">
        <v>0</v>
      </c>
      <c r="M214" s="14">
        <v>0</v>
      </c>
      <c r="N214" s="4">
        <v>0</v>
      </c>
      <c r="O214" s="42">
        <v>0</v>
      </c>
      <c r="P214" s="14">
        <v>0</v>
      </c>
      <c r="Q214" s="4">
        <v>0</v>
      </c>
      <c r="R214" s="42">
        <v>0</v>
      </c>
      <c r="S214" s="14">
        <v>0</v>
      </c>
      <c r="T214" s="4">
        <v>0</v>
      </c>
      <c r="U214" s="42">
        <v>0</v>
      </c>
      <c r="V214" s="14">
        <v>0</v>
      </c>
      <c r="W214" s="4">
        <v>0</v>
      </c>
      <c r="X214" s="42">
        <v>0</v>
      </c>
      <c r="Y214" s="14">
        <v>0</v>
      </c>
      <c r="Z214" s="4">
        <v>0</v>
      </c>
      <c r="AA214" s="42"/>
      <c r="AB214" s="14"/>
      <c r="AC214" s="4"/>
      <c r="AD214" s="42">
        <v>0</v>
      </c>
      <c r="AE214" s="14">
        <v>0</v>
      </c>
      <c r="AF214" s="4">
        <v>0</v>
      </c>
      <c r="AG214" s="42">
        <v>0</v>
      </c>
      <c r="AH214" s="14">
        <v>0</v>
      </c>
      <c r="AI214" s="4">
        <v>0</v>
      </c>
      <c r="AJ214" s="42">
        <v>0</v>
      </c>
      <c r="AK214" s="14">
        <v>0</v>
      </c>
      <c r="AL214" s="4">
        <v>0</v>
      </c>
      <c r="AM214" s="42">
        <v>0</v>
      </c>
      <c r="AN214" s="14">
        <v>0</v>
      </c>
      <c r="AO214" s="4">
        <v>0</v>
      </c>
      <c r="AP214" s="42"/>
      <c r="AQ214" s="14"/>
      <c r="AR214" s="4"/>
      <c r="AS214" s="42">
        <v>0</v>
      </c>
      <c r="AT214" s="14">
        <v>0</v>
      </c>
      <c r="AU214" s="4">
        <v>0</v>
      </c>
      <c r="AV214" s="42">
        <v>0</v>
      </c>
      <c r="AW214" s="14">
        <v>0</v>
      </c>
      <c r="AX214" s="4">
        <v>0</v>
      </c>
      <c r="AY214" s="42"/>
      <c r="AZ214" s="14"/>
      <c r="BA214" s="4"/>
      <c r="BB214" s="42">
        <v>0</v>
      </c>
      <c r="BC214" s="14">
        <v>0</v>
      </c>
      <c r="BD214" s="4">
        <f t="shared" ref="BD214:BD225" si="687">IF(BB214=0,0,BC214/BB214*1000)</f>
        <v>0</v>
      </c>
      <c r="BE214" s="42">
        <v>0</v>
      </c>
      <c r="BF214" s="14">
        <v>0</v>
      </c>
      <c r="BG214" s="4">
        <v>0</v>
      </c>
      <c r="BH214" s="42">
        <v>0</v>
      </c>
      <c r="BI214" s="14">
        <v>0</v>
      </c>
      <c r="BJ214" s="4">
        <v>0</v>
      </c>
      <c r="BK214" s="42">
        <v>0</v>
      </c>
      <c r="BL214" s="14">
        <v>0</v>
      </c>
      <c r="BM214" s="4">
        <f t="shared" ref="BM214:BM225" si="688">IF(BK214=0,0,BL214/BK214*1000)</f>
        <v>0</v>
      </c>
      <c r="BN214" s="42">
        <v>0</v>
      </c>
      <c r="BO214" s="14">
        <v>0</v>
      </c>
      <c r="BP214" s="4">
        <v>0</v>
      </c>
      <c r="BQ214" s="42">
        <v>0</v>
      </c>
      <c r="BR214" s="14">
        <v>0</v>
      </c>
      <c r="BS214" s="4">
        <v>0</v>
      </c>
      <c r="BT214" s="42">
        <v>0</v>
      </c>
      <c r="BU214" s="14">
        <v>0</v>
      </c>
      <c r="BV214" s="4">
        <v>0</v>
      </c>
      <c r="BW214" s="42">
        <v>0</v>
      </c>
      <c r="BX214" s="14">
        <v>0</v>
      </c>
      <c r="BY214" s="4">
        <v>0</v>
      </c>
      <c r="BZ214" s="7"/>
      <c r="CA214" s="13"/>
      <c r="CB214" s="4"/>
      <c r="CC214" s="7">
        <v>32.64</v>
      </c>
      <c r="CD214" s="13">
        <v>42.406999999999996</v>
      </c>
      <c r="CE214" s="4">
        <f t="shared" ref="CE214:CE216" si="689">CD214/CC214*1000</f>
        <v>1299.2340686274508</v>
      </c>
      <c r="CF214" s="42">
        <v>0</v>
      </c>
      <c r="CG214" s="14">
        <v>0</v>
      </c>
      <c r="CH214" s="4">
        <f t="shared" ref="CH214:CH225" si="690">IF(CF214=0,0,CG214/CF214*1000)</f>
        <v>0</v>
      </c>
      <c r="CI214" s="42">
        <v>0</v>
      </c>
      <c r="CJ214" s="14">
        <v>0</v>
      </c>
      <c r="CK214" s="4">
        <v>0</v>
      </c>
      <c r="CL214" s="42">
        <v>0</v>
      </c>
      <c r="CM214" s="14">
        <v>0</v>
      </c>
      <c r="CN214" s="4">
        <f t="shared" ref="CN214:CN225" si="691">IF(CL214=0,0,CM214/CL214*1000)</f>
        <v>0</v>
      </c>
      <c r="CO214" s="42">
        <v>0</v>
      </c>
      <c r="CP214" s="14">
        <v>0</v>
      </c>
      <c r="CQ214" s="4">
        <v>0</v>
      </c>
      <c r="CR214" s="42">
        <v>0</v>
      </c>
      <c r="CS214" s="14">
        <v>0</v>
      </c>
      <c r="CT214" s="4">
        <v>0</v>
      </c>
      <c r="CU214" s="42">
        <v>0</v>
      </c>
      <c r="CV214" s="14">
        <v>0</v>
      </c>
      <c r="CW214" s="4">
        <v>0</v>
      </c>
      <c r="CX214" s="42">
        <v>0</v>
      </c>
      <c r="CY214" s="14">
        <v>0</v>
      </c>
      <c r="CZ214" s="4">
        <v>0</v>
      </c>
      <c r="DA214" s="7">
        <v>349.64</v>
      </c>
      <c r="DB214" s="13">
        <v>620.40800000000002</v>
      </c>
      <c r="DC214" s="4">
        <f t="shared" ref="DC214:DC217" si="692">DB214/DA214*1000</f>
        <v>1774.4194028143233</v>
      </c>
      <c r="DD214" s="42">
        <v>0</v>
      </c>
      <c r="DE214" s="14">
        <v>0</v>
      </c>
      <c r="DF214" s="4">
        <v>0</v>
      </c>
      <c r="DG214" s="7">
        <f t="shared" si="601"/>
        <v>59228.24</v>
      </c>
      <c r="DH214" s="15">
        <f t="shared" si="602"/>
        <v>271007.33600000001</v>
      </c>
    </row>
    <row r="215" spans="1:200" x14ac:dyDescent="0.3">
      <c r="A215" s="46">
        <v>2020</v>
      </c>
      <c r="B215" s="47" t="s">
        <v>6</v>
      </c>
      <c r="C215" s="7">
        <v>19446.13</v>
      </c>
      <c r="D215" s="13">
        <v>89329.902000000002</v>
      </c>
      <c r="E215" s="4">
        <f t="shared" si="685"/>
        <v>4593.7110365918561</v>
      </c>
      <c r="F215" s="42">
        <v>0</v>
      </c>
      <c r="G215" s="14">
        <v>0</v>
      </c>
      <c r="H215" s="4">
        <v>0</v>
      </c>
      <c r="I215" s="42">
        <v>0</v>
      </c>
      <c r="J215" s="14">
        <v>0</v>
      </c>
      <c r="K215" s="4">
        <f t="shared" si="686"/>
        <v>0</v>
      </c>
      <c r="L215" s="42">
        <v>0</v>
      </c>
      <c r="M215" s="14">
        <v>0</v>
      </c>
      <c r="N215" s="4">
        <v>0</v>
      </c>
      <c r="O215" s="42">
        <v>0</v>
      </c>
      <c r="P215" s="14">
        <v>0</v>
      </c>
      <c r="Q215" s="4">
        <v>0</v>
      </c>
      <c r="R215" s="42">
        <v>0</v>
      </c>
      <c r="S215" s="14">
        <v>0</v>
      </c>
      <c r="T215" s="4">
        <v>0</v>
      </c>
      <c r="U215" s="42">
        <v>0</v>
      </c>
      <c r="V215" s="14">
        <v>0</v>
      </c>
      <c r="W215" s="4">
        <v>0</v>
      </c>
      <c r="X215" s="42">
        <v>0</v>
      </c>
      <c r="Y215" s="14">
        <v>0</v>
      </c>
      <c r="Z215" s="4">
        <v>0</v>
      </c>
      <c r="AA215" s="42"/>
      <c r="AB215" s="14"/>
      <c r="AC215" s="4"/>
      <c r="AD215" s="42">
        <v>0</v>
      </c>
      <c r="AE215" s="14">
        <v>0</v>
      </c>
      <c r="AF215" s="4">
        <v>0</v>
      </c>
      <c r="AG215" s="42">
        <v>0</v>
      </c>
      <c r="AH215" s="14">
        <v>0</v>
      </c>
      <c r="AI215" s="4">
        <v>0</v>
      </c>
      <c r="AJ215" s="42">
        <v>0</v>
      </c>
      <c r="AK215" s="14">
        <v>0</v>
      </c>
      <c r="AL215" s="4">
        <v>0</v>
      </c>
      <c r="AM215" s="42">
        <v>0</v>
      </c>
      <c r="AN215" s="14">
        <v>0</v>
      </c>
      <c r="AO215" s="4">
        <v>0</v>
      </c>
      <c r="AP215" s="42"/>
      <c r="AQ215" s="14"/>
      <c r="AR215" s="4"/>
      <c r="AS215" s="42">
        <v>0</v>
      </c>
      <c r="AT215" s="14">
        <v>0</v>
      </c>
      <c r="AU215" s="4">
        <v>0</v>
      </c>
      <c r="AV215" s="42">
        <v>0</v>
      </c>
      <c r="AW215" s="14">
        <v>0</v>
      </c>
      <c r="AX215" s="4">
        <v>0</v>
      </c>
      <c r="AY215" s="42"/>
      <c r="AZ215" s="14"/>
      <c r="BA215" s="4"/>
      <c r="BB215" s="42">
        <v>0</v>
      </c>
      <c r="BC215" s="14">
        <v>0</v>
      </c>
      <c r="BD215" s="4">
        <f t="shared" si="687"/>
        <v>0</v>
      </c>
      <c r="BE215" s="42">
        <v>0</v>
      </c>
      <c r="BF215" s="14">
        <v>0</v>
      </c>
      <c r="BG215" s="4">
        <v>0</v>
      </c>
      <c r="BH215" s="42">
        <v>0</v>
      </c>
      <c r="BI215" s="14">
        <v>0</v>
      </c>
      <c r="BJ215" s="4">
        <v>0</v>
      </c>
      <c r="BK215" s="42">
        <v>0</v>
      </c>
      <c r="BL215" s="14">
        <v>0</v>
      </c>
      <c r="BM215" s="4">
        <f t="shared" si="688"/>
        <v>0</v>
      </c>
      <c r="BN215" s="42">
        <v>0</v>
      </c>
      <c r="BO215" s="14">
        <v>0</v>
      </c>
      <c r="BP215" s="4">
        <v>0</v>
      </c>
      <c r="BQ215" s="42">
        <v>0</v>
      </c>
      <c r="BR215" s="14">
        <v>0</v>
      </c>
      <c r="BS215" s="4">
        <v>0</v>
      </c>
      <c r="BT215" s="42">
        <v>0</v>
      </c>
      <c r="BU215" s="14">
        <v>0</v>
      </c>
      <c r="BV215" s="4">
        <v>0</v>
      </c>
      <c r="BW215" s="42">
        <v>0</v>
      </c>
      <c r="BX215" s="14">
        <v>0</v>
      </c>
      <c r="BY215" s="4">
        <v>0</v>
      </c>
      <c r="BZ215" s="42"/>
      <c r="CA215" s="14"/>
      <c r="CB215" s="4"/>
      <c r="CC215" s="42">
        <v>0</v>
      </c>
      <c r="CD215" s="14">
        <v>0</v>
      </c>
      <c r="CE215" s="4">
        <v>0</v>
      </c>
      <c r="CF215" s="42">
        <v>0</v>
      </c>
      <c r="CG215" s="14">
        <v>0</v>
      </c>
      <c r="CH215" s="4">
        <f t="shared" si="690"/>
        <v>0</v>
      </c>
      <c r="CI215" s="42">
        <v>0</v>
      </c>
      <c r="CJ215" s="14">
        <v>0</v>
      </c>
      <c r="CK215" s="4">
        <v>0</v>
      </c>
      <c r="CL215" s="42">
        <v>0</v>
      </c>
      <c r="CM215" s="14">
        <v>0</v>
      </c>
      <c r="CN215" s="4">
        <f t="shared" si="691"/>
        <v>0</v>
      </c>
      <c r="CO215" s="42">
        <v>0</v>
      </c>
      <c r="CP215" s="14">
        <v>0</v>
      </c>
      <c r="CQ215" s="4">
        <v>0</v>
      </c>
      <c r="CR215" s="42">
        <v>0</v>
      </c>
      <c r="CS215" s="14">
        <v>0</v>
      </c>
      <c r="CT215" s="4">
        <v>0</v>
      </c>
      <c r="CU215" s="42">
        <v>0</v>
      </c>
      <c r="CV215" s="14">
        <v>0</v>
      </c>
      <c r="CW215" s="4">
        <v>0</v>
      </c>
      <c r="CX215" s="42">
        <v>0</v>
      </c>
      <c r="CY215" s="14">
        <v>0</v>
      </c>
      <c r="CZ215" s="4">
        <v>0</v>
      </c>
      <c r="DA215" s="7">
        <v>131.36000000000001</v>
      </c>
      <c r="DB215" s="13">
        <v>194.14500000000001</v>
      </c>
      <c r="DC215" s="4">
        <f t="shared" si="692"/>
        <v>1477.9613276492082</v>
      </c>
      <c r="DD215" s="42">
        <v>0</v>
      </c>
      <c r="DE215" s="14">
        <v>0</v>
      </c>
      <c r="DF215" s="4">
        <v>0</v>
      </c>
      <c r="DG215" s="7">
        <f t="shared" si="601"/>
        <v>19577.490000000002</v>
      </c>
      <c r="DH215" s="15">
        <f t="shared" si="602"/>
        <v>89524.047000000006</v>
      </c>
    </row>
    <row r="216" spans="1:200" x14ac:dyDescent="0.3">
      <c r="A216" s="46">
        <v>2020</v>
      </c>
      <c r="B216" s="47" t="s">
        <v>7</v>
      </c>
      <c r="C216" s="7">
        <v>11000</v>
      </c>
      <c r="D216" s="13">
        <v>57295.237999999998</v>
      </c>
      <c r="E216" s="4">
        <f t="shared" si="685"/>
        <v>5208.6579999999994</v>
      </c>
      <c r="F216" s="42">
        <v>0</v>
      </c>
      <c r="G216" s="14">
        <v>0</v>
      </c>
      <c r="H216" s="4">
        <v>0</v>
      </c>
      <c r="I216" s="42">
        <v>0</v>
      </c>
      <c r="J216" s="14">
        <v>0</v>
      </c>
      <c r="K216" s="4">
        <f t="shared" si="686"/>
        <v>0</v>
      </c>
      <c r="L216" s="42">
        <v>0</v>
      </c>
      <c r="M216" s="14">
        <v>0</v>
      </c>
      <c r="N216" s="4">
        <v>0</v>
      </c>
      <c r="O216" s="42">
        <v>0</v>
      </c>
      <c r="P216" s="14">
        <v>0</v>
      </c>
      <c r="Q216" s="4">
        <v>0</v>
      </c>
      <c r="R216" s="42">
        <v>0</v>
      </c>
      <c r="S216" s="14">
        <v>0</v>
      </c>
      <c r="T216" s="4">
        <v>0</v>
      </c>
      <c r="U216" s="42">
        <v>0</v>
      </c>
      <c r="V216" s="14">
        <v>0</v>
      </c>
      <c r="W216" s="4">
        <v>0</v>
      </c>
      <c r="X216" s="42">
        <v>0</v>
      </c>
      <c r="Y216" s="14">
        <v>0</v>
      </c>
      <c r="Z216" s="4">
        <v>0</v>
      </c>
      <c r="AA216" s="42"/>
      <c r="AB216" s="14"/>
      <c r="AC216" s="4"/>
      <c r="AD216" s="42">
        <v>0</v>
      </c>
      <c r="AE216" s="14">
        <v>0</v>
      </c>
      <c r="AF216" s="4">
        <v>0</v>
      </c>
      <c r="AG216" s="42">
        <v>0</v>
      </c>
      <c r="AH216" s="14">
        <v>0</v>
      </c>
      <c r="AI216" s="4">
        <v>0</v>
      </c>
      <c r="AJ216" s="42">
        <v>0</v>
      </c>
      <c r="AK216" s="14">
        <v>0</v>
      </c>
      <c r="AL216" s="4">
        <v>0</v>
      </c>
      <c r="AM216" s="42">
        <v>0</v>
      </c>
      <c r="AN216" s="14">
        <v>0</v>
      </c>
      <c r="AO216" s="4">
        <v>0</v>
      </c>
      <c r="AP216" s="42"/>
      <c r="AQ216" s="14"/>
      <c r="AR216" s="4"/>
      <c r="AS216" s="42">
        <v>0</v>
      </c>
      <c r="AT216" s="14">
        <v>0</v>
      </c>
      <c r="AU216" s="4">
        <v>0</v>
      </c>
      <c r="AV216" s="42">
        <v>0</v>
      </c>
      <c r="AW216" s="14">
        <v>0</v>
      </c>
      <c r="AX216" s="4">
        <v>0</v>
      </c>
      <c r="AY216" s="42"/>
      <c r="AZ216" s="14"/>
      <c r="BA216" s="4"/>
      <c r="BB216" s="42">
        <v>0</v>
      </c>
      <c r="BC216" s="14">
        <v>0</v>
      </c>
      <c r="BD216" s="4">
        <f t="shared" si="687"/>
        <v>0</v>
      </c>
      <c r="BE216" s="42">
        <v>0</v>
      </c>
      <c r="BF216" s="14">
        <v>0</v>
      </c>
      <c r="BG216" s="4">
        <v>0</v>
      </c>
      <c r="BH216" s="42">
        <v>0</v>
      </c>
      <c r="BI216" s="14">
        <v>0</v>
      </c>
      <c r="BJ216" s="4">
        <v>0</v>
      </c>
      <c r="BK216" s="42">
        <v>0</v>
      </c>
      <c r="BL216" s="14">
        <v>0</v>
      </c>
      <c r="BM216" s="4">
        <f t="shared" si="688"/>
        <v>0</v>
      </c>
      <c r="BN216" s="42">
        <v>0</v>
      </c>
      <c r="BO216" s="14">
        <v>0</v>
      </c>
      <c r="BP216" s="4">
        <v>0</v>
      </c>
      <c r="BQ216" s="42">
        <v>0</v>
      </c>
      <c r="BR216" s="14">
        <v>0</v>
      </c>
      <c r="BS216" s="4">
        <v>0</v>
      </c>
      <c r="BT216" s="42">
        <v>0</v>
      </c>
      <c r="BU216" s="14">
        <v>0</v>
      </c>
      <c r="BV216" s="4">
        <v>0</v>
      </c>
      <c r="BW216" s="42">
        <v>0</v>
      </c>
      <c r="BX216" s="14">
        <v>0</v>
      </c>
      <c r="BY216" s="4">
        <v>0</v>
      </c>
      <c r="BZ216" s="7"/>
      <c r="CA216" s="13"/>
      <c r="CB216" s="4"/>
      <c r="CC216" s="7">
        <v>99.38</v>
      </c>
      <c r="CD216" s="13">
        <v>112.592</v>
      </c>
      <c r="CE216" s="4">
        <f t="shared" si="689"/>
        <v>1132.9442543771381</v>
      </c>
      <c r="CF216" s="42">
        <v>0</v>
      </c>
      <c r="CG216" s="14">
        <v>0</v>
      </c>
      <c r="CH216" s="4">
        <f t="shared" si="690"/>
        <v>0</v>
      </c>
      <c r="CI216" s="42">
        <v>0</v>
      </c>
      <c r="CJ216" s="14">
        <v>0</v>
      </c>
      <c r="CK216" s="4">
        <v>0</v>
      </c>
      <c r="CL216" s="42">
        <v>0</v>
      </c>
      <c r="CM216" s="14">
        <v>0</v>
      </c>
      <c r="CN216" s="4">
        <f t="shared" si="691"/>
        <v>0</v>
      </c>
      <c r="CO216" s="42">
        <v>0</v>
      </c>
      <c r="CP216" s="14">
        <v>0</v>
      </c>
      <c r="CQ216" s="4">
        <v>0</v>
      </c>
      <c r="CR216" s="42">
        <v>0</v>
      </c>
      <c r="CS216" s="14">
        <v>0</v>
      </c>
      <c r="CT216" s="4">
        <v>0</v>
      </c>
      <c r="CU216" s="42">
        <v>0</v>
      </c>
      <c r="CV216" s="14">
        <v>0</v>
      </c>
      <c r="CW216" s="4">
        <v>0</v>
      </c>
      <c r="CX216" s="42">
        <v>0</v>
      </c>
      <c r="CY216" s="14">
        <v>0</v>
      </c>
      <c r="CZ216" s="4">
        <v>0</v>
      </c>
      <c r="DA216" s="7">
        <v>143.46</v>
      </c>
      <c r="DB216" s="13">
        <v>227.26</v>
      </c>
      <c r="DC216" s="4">
        <f t="shared" si="692"/>
        <v>1584.1349505088524</v>
      </c>
      <c r="DD216" s="42">
        <v>0</v>
      </c>
      <c r="DE216" s="14">
        <v>0</v>
      </c>
      <c r="DF216" s="4">
        <v>0</v>
      </c>
      <c r="DG216" s="7">
        <f t="shared" si="601"/>
        <v>11242.839999999998</v>
      </c>
      <c r="DH216" s="15">
        <f t="shared" si="602"/>
        <v>57635.09</v>
      </c>
    </row>
    <row r="217" spans="1:200" x14ac:dyDescent="0.3">
      <c r="A217" s="46">
        <v>2020</v>
      </c>
      <c r="B217" s="47" t="s">
        <v>8</v>
      </c>
      <c r="C217" s="7">
        <v>61802.26</v>
      </c>
      <c r="D217" s="13">
        <v>379216.95299999998</v>
      </c>
      <c r="E217" s="4">
        <f t="shared" si="685"/>
        <v>6135.9722605613451</v>
      </c>
      <c r="F217" s="42">
        <v>0</v>
      </c>
      <c r="G217" s="14">
        <v>0</v>
      </c>
      <c r="H217" s="4">
        <v>0</v>
      </c>
      <c r="I217" s="42">
        <v>0</v>
      </c>
      <c r="J217" s="14">
        <v>0</v>
      </c>
      <c r="K217" s="4">
        <f t="shared" si="686"/>
        <v>0</v>
      </c>
      <c r="L217" s="42">
        <v>0</v>
      </c>
      <c r="M217" s="14">
        <v>0</v>
      </c>
      <c r="N217" s="4">
        <v>0</v>
      </c>
      <c r="O217" s="42">
        <v>0</v>
      </c>
      <c r="P217" s="14">
        <v>0</v>
      </c>
      <c r="Q217" s="4">
        <v>0</v>
      </c>
      <c r="R217" s="42">
        <v>0</v>
      </c>
      <c r="S217" s="14">
        <v>0</v>
      </c>
      <c r="T217" s="4">
        <v>0</v>
      </c>
      <c r="U217" s="42">
        <v>0</v>
      </c>
      <c r="V217" s="14">
        <v>0</v>
      </c>
      <c r="W217" s="4">
        <v>0</v>
      </c>
      <c r="X217" s="42">
        <v>0</v>
      </c>
      <c r="Y217" s="14">
        <v>0</v>
      </c>
      <c r="Z217" s="4">
        <v>0</v>
      </c>
      <c r="AA217" s="42"/>
      <c r="AB217" s="14"/>
      <c r="AC217" s="4"/>
      <c r="AD217" s="42">
        <v>0</v>
      </c>
      <c r="AE217" s="14">
        <v>0</v>
      </c>
      <c r="AF217" s="4">
        <v>0</v>
      </c>
      <c r="AG217" s="7">
        <v>5</v>
      </c>
      <c r="AH217" s="13">
        <v>52.838000000000001</v>
      </c>
      <c r="AI217" s="4">
        <f t="shared" ref="AI217" si="693">AH217/AG217*1000</f>
        <v>10567.6</v>
      </c>
      <c r="AJ217" s="42">
        <v>0</v>
      </c>
      <c r="AK217" s="14">
        <v>0</v>
      </c>
      <c r="AL217" s="4">
        <v>0</v>
      </c>
      <c r="AM217" s="42">
        <v>0</v>
      </c>
      <c r="AN217" s="14">
        <v>0</v>
      </c>
      <c r="AO217" s="4">
        <v>0</v>
      </c>
      <c r="AP217" s="42"/>
      <c r="AQ217" s="14"/>
      <c r="AR217" s="4"/>
      <c r="AS217" s="42">
        <v>0</v>
      </c>
      <c r="AT217" s="14">
        <v>0</v>
      </c>
      <c r="AU217" s="4">
        <v>0</v>
      </c>
      <c r="AV217" s="42">
        <v>0</v>
      </c>
      <c r="AW217" s="14">
        <v>0</v>
      </c>
      <c r="AX217" s="4">
        <v>0</v>
      </c>
      <c r="AY217" s="42"/>
      <c r="AZ217" s="14"/>
      <c r="BA217" s="4"/>
      <c r="BB217" s="42">
        <v>0</v>
      </c>
      <c r="BC217" s="14">
        <v>0</v>
      </c>
      <c r="BD217" s="4">
        <f t="shared" si="687"/>
        <v>0</v>
      </c>
      <c r="BE217" s="42">
        <v>0</v>
      </c>
      <c r="BF217" s="14">
        <v>0</v>
      </c>
      <c r="BG217" s="4">
        <v>0</v>
      </c>
      <c r="BH217" s="42">
        <v>0</v>
      </c>
      <c r="BI217" s="14">
        <v>0</v>
      </c>
      <c r="BJ217" s="4">
        <v>0</v>
      </c>
      <c r="BK217" s="42">
        <v>0</v>
      </c>
      <c r="BL217" s="14">
        <v>0</v>
      </c>
      <c r="BM217" s="4">
        <f t="shared" si="688"/>
        <v>0</v>
      </c>
      <c r="BN217" s="42">
        <v>0</v>
      </c>
      <c r="BO217" s="14">
        <v>0</v>
      </c>
      <c r="BP217" s="4">
        <v>0</v>
      </c>
      <c r="BQ217" s="42">
        <v>0</v>
      </c>
      <c r="BR217" s="14">
        <v>0</v>
      </c>
      <c r="BS217" s="4">
        <v>0</v>
      </c>
      <c r="BT217" s="42">
        <v>0</v>
      </c>
      <c r="BU217" s="14">
        <v>0</v>
      </c>
      <c r="BV217" s="4">
        <v>0</v>
      </c>
      <c r="BW217" s="42">
        <v>0</v>
      </c>
      <c r="BX217" s="14">
        <v>0</v>
      </c>
      <c r="BY217" s="4">
        <v>0</v>
      </c>
      <c r="BZ217" s="42"/>
      <c r="CA217" s="14"/>
      <c r="CB217" s="4"/>
      <c r="CC217" s="42">
        <v>0</v>
      </c>
      <c r="CD217" s="14">
        <v>0</v>
      </c>
      <c r="CE217" s="4">
        <v>0</v>
      </c>
      <c r="CF217" s="42">
        <v>0</v>
      </c>
      <c r="CG217" s="14">
        <v>0</v>
      </c>
      <c r="CH217" s="4">
        <f t="shared" si="690"/>
        <v>0</v>
      </c>
      <c r="CI217" s="42">
        <v>0</v>
      </c>
      <c r="CJ217" s="14">
        <v>0</v>
      </c>
      <c r="CK217" s="4">
        <v>0</v>
      </c>
      <c r="CL217" s="42">
        <v>0</v>
      </c>
      <c r="CM217" s="14">
        <v>0</v>
      </c>
      <c r="CN217" s="4">
        <f t="shared" si="691"/>
        <v>0</v>
      </c>
      <c r="CO217" s="42">
        <v>0</v>
      </c>
      <c r="CP217" s="14">
        <v>0</v>
      </c>
      <c r="CQ217" s="4">
        <v>0</v>
      </c>
      <c r="CR217" s="42">
        <v>0</v>
      </c>
      <c r="CS217" s="14">
        <v>0</v>
      </c>
      <c r="CT217" s="4">
        <v>0</v>
      </c>
      <c r="CU217" s="42">
        <v>0</v>
      </c>
      <c r="CV217" s="14">
        <v>0</v>
      </c>
      <c r="CW217" s="4">
        <v>0</v>
      </c>
      <c r="CX217" s="42">
        <v>0</v>
      </c>
      <c r="CY217" s="14">
        <v>0</v>
      </c>
      <c r="CZ217" s="4">
        <v>0</v>
      </c>
      <c r="DA217" s="7">
        <v>34</v>
      </c>
      <c r="DB217" s="13">
        <v>44.273000000000003</v>
      </c>
      <c r="DC217" s="4">
        <f t="shared" si="692"/>
        <v>1302.1470588235295</v>
      </c>
      <c r="DD217" s="42">
        <v>0</v>
      </c>
      <c r="DE217" s="14">
        <v>0</v>
      </c>
      <c r="DF217" s="4">
        <v>0</v>
      </c>
      <c r="DG217" s="7">
        <f t="shared" si="601"/>
        <v>61841.26</v>
      </c>
      <c r="DH217" s="15">
        <f t="shared" si="602"/>
        <v>379314.06399999995</v>
      </c>
    </row>
    <row r="218" spans="1:200" x14ac:dyDescent="0.3">
      <c r="A218" s="46">
        <v>2020</v>
      </c>
      <c r="B218" s="4" t="s">
        <v>9</v>
      </c>
      <c r="C218" s="7">
        <v>26524.84</v>
      </c>
      <c r="D218" s="13">
        <v>168952.51500000001</v>
      </c>
      <c r="E218" s="4">
        <f t="shared" ref="E218:CT225" si="694">IF(C218=0,0,D218/C218*1000)</f>
        <v>6369.5960088731927</v>
      </c>
      <c r="F218" s="7">
        <v>0</v>
      </c>
      <c r="G218" s="13">
        <v>0</v>
      </c>
      <c r="H218" s="4">
        <f t="shared" si="694"/>
        <v>0</v>
      </c>
      <c r="I218" s="7">
        <v>0</v>
      </c>
      <c r="J218" s="13">
        <v>0</v>
      </c>
      <c r="K218" s="4">
        <f t="shared" si="686"/>
        <v>0</v>
      </c>
      <c r="L218" s="7">
        <v>0</v>
      </c>
      <c r="M218" s="13">
        <v>0</v>
      </c>
      <c r="N218" s="4">
        <f t="shared" si="694"/>
        <v>0</v>
      </c>
      <c r="O218" s="7">
        <v>0</v>
      </c>
      <c r="P218" s="13">
        <v>0</v>
      </c>
      <c r="Q218" s="4">
        <f t="shared" si="694"/>
        <v>0</v>
      </c>
      <c r="R218" s="7">
        <v>0</v>
      </c>
      <c r="S218" s="13">
        <v>0</v>
      </c>
      <c r="T218" s="4">
        <f t="shared" si="694"/>
        <v>0</v>
      </c>
      <c r="U218" s="7">
        <v>0</v>
      </c>
      <c r="V218" s="13">
        <v>0</v>
      </c>
      <c r="W218" s="4">
        <f t="shared" si="694"/>
        <v>0</v>
      </c>
      <c r="X218" s="7">
        <v>0</v>
      </c>
      <c r="Y218" s="13">
        <v>0</v>
      </c>
      <c r="Z218" s="4">
        <f t="shared" ref="Z218:Z225" si="695">IF(X218=0,0,Y218/X218*1000)</f>
        <v>0</v>
      </c>
      <c r="AA218" s="7"/>
      <c r="AB218" s="13"/>
      <c r="AC218" s="4"/>
      <c r="AD218" s="7">
        <v>0</v>
      </c>
      <c r="AE218" s="13">
        <v>0</v>
      </c>
      <c r="AF218" s="4">
        <f t="shared" si="694"/>
        <v>0</v>
      </c>
      <c r="AG218" s="7">
        <v>0</v>
      </c>
      <c r="AH218" s="13">
        <v>0</v>
      </c>
      <c r="AI218" s="4">
        <f t="shared" si="694"/>
        <v>0</v>
      </c>
      <c r="AJ218" s="7">
        <v>0</v>
      </c>
      <c r="AK218" s="13">
        <v>0</v>
      </c>
      <c r="AL218" s="4">
        <f t="shared" si="694"/>
        <v>0</v>
      </c>
      <c r="AM218" s="7">
        <v>0</v>
      </c>
      <c r="AN218" s="13">
        <v>0</v>
      </c>
      <c r="AO218" s="4">
        <f t="shared" si="694"/>
        <v>0</v>
      </c>
      <c r="AP218" s="7"/>
      <c r="AQ218" s="13"/>
      <c r="AR218" s="4"/>
      <c r="AS218" s="7">
        <v>0</v>
      </c>
      <c r="AT218" s="13">
        <v>0</v>
      </c>
      <c r="AU218" s="4">
        <f t="shared" si="694"/>
        <v>0</v>
      </c>
      <c r="AV218" s="7">
        <v>0</v>
      </c>
      <c r="AW218" s="13">
        <v>0</v>
      </c>
      <c r="AX218" s="4">
        <f t="shared" si="694"/>
        <v>0</v>
      </c>
      <c r="AY218" s="7"/>
      <c r="AZ218" s="13"/>
      <c r="BA218" s="4"/>
      <c r="BB218" s="7">
        <v>0</v>
      </c>
      <c r="BC218" s="13">
        <v>0</v>
      </c>
      <c r="BD218" s="4">
        <f t="shared" si="687"/>
        <v>0</v>
      </c>
      <c r="BE218" s="7">
        <v>0</v>
      </c>
      <c r="BF218" s="13">
        <v>0</v>
      </c>
      <c r="BG218" s="4">
        <f t="shared" si="694"/>
        <v>0</v>
      </c>
      <c r="BH218" s="7">
        <v>0</v>
      </c>
      <c r="BI218" s="13">
        <v>0</v>
      </c>
      <c r="BJ218" s="4">
        <f t="shared" ref="BJ218:BJ225" si="696">IF(BH218=0,0,BI218/BH218*1000)</f>
        <v>0</v>
      </c>
      <c r="BK218" s="7">
        <v>0</v>
      </c>
      <c r="BL218" s="13">
        <v>0</v>
      </c>
      <c r="BM218" s="4">
        <f t="shared" si="688"/>
        <v>0</v>
      </c>
      <c r="BN218" s="7">
        <v>0</v>
      </c>
      <c r="BO218" s="13">
        <v>0</v>
      </c>
      <c r="BP218" s="4">
        <f t="shared" si="694"/>
        <v>0</v>
      </c>
      <c r="BQ218" s="7">
        <v>0</v>
      </c>
      <c r="BR218" s="13">
        <v>0</v>
      </c>
      <c r="BS218" s="4">
        <f t="shared" si="694"/>
        <v>0</v>
      </c>
      <c r="BT218" s="7">
        <v>0</v>
      </c>
      <c r="BU218" s="13">
        <v>0</v>
      </c>
      <c r="BV218" s="4">
        <f t="shared" si="694"/>
        <v>0</v>
      </c>
      <c r="BW218" s="7">
        <v>0</v>
      </c>
      <c r="BX218" s="13">
        <v>0</v>
      </c>
      <c r="BY218" s="4">
        <f t="shared" si="694"/>
        <v>0</v>
      </c>
      <c r="BZ218" s="7"/>
      <c r="CA218" s="13"/>
      <c r="CB218" s="4"/>
      <c r="CC218" s="7">
        <v>0</v>
      </c>
      <c r="CD218" s="13">
        <v>0</v>
      </c>
      <c r="CE218" s="4">
        <f t="shared" si="694"/>
        <v>0</v>
      </c>
      <c r="CF218" s="7">
        <v>0</v>
      </c>
      <c r="CG218" s="13">
        <v>0</v>
      </c>
      <c r="CH218" s="4">
        <f t="shared" si="690"/>
        <v>0</v>
      </c>
      <c r="CI218" s="7">
        <v>0</v>
      </c>
      <c r="CJ218" s="13">
        <v>0</v>
      </c>
      <c r="CK218" s="4">
        <f t="shared" si="694"/>
        <v>0</v>
      </c>
      <c r="CL218" s="7">
        <v>0</v>
      </c>
      <c r="CM218" s="13">
        <v>0</v>
      </c>
      <c r="CN218" s="4">
        <f t="shared" si="691"/>
        <v>0</v>
      </c>
      <c r="CO218" s="7">
        <v>0</v>
      </c>
      <c r="CP218" s="13">
        <v>0</v>
      </c>
      <c r="CQ218" s="4">
        <f t="shared" si="694"/>
        <v>0</v>
      </c>
      <c r="CR218" s="7">
        <v>0</v>
      </c>
      <c r="CS218" s="13">
        <v>0</v>
      </c>
      <c r="CT218" s="4">
        <f t="shared" si="694"/>
        <v>0</v>
      </c>
      <c r="CU218" s="7">
        <v>0</v>
      </c>
      <c r="CV218" s="13">
        <v>0</v>
      </c>
      <c r="CW218" s="4">
        <f t="shared" ref="CW218:DF225" si="697">IF(CU218=0,0,CV218/CU218*1000)</f>
        <v>0</v>
      </c>
      <c r="CX218" s="7">
        <v>0</v>
      </c>
      <c r="CY218" s="13">
        <v>0</v>
      </c>
      <c r="CZ218" s="4">
        <f t="shared" si="697"/>
        <v>0</v>
      </c>
      <c r="DA218" s="7">
        <v>34</v>
      </c>
      <c r="DB218" s="13">
        <v>31.719000000000001</v>
      </c>
      <c r="DC218" s="4">
        <f t="shared" si="697"/>
        <v>932.91176470588243</v>
      </c>
      <c r="DD218" s="7">
        <v>0</v>
      </c>
      <c r="DE218" s="13">
        <v>0</v>
      </c>
      <c r="DF218" s="4">
        <f t="shared" si="697"/>
        <v>0</v>
      </c>
      <c r="DG218" s="7">
        <f t="shared" si="601"/>
        <v>26558.84</v>
      </c>
      <c r="DH218" s="15">
        <f t="shared" si="602"/>
        <v>168984.23400000003</v>
      </c>
    </row>
    <row r="219" spans="1:200" x14ac:dyDescent="0.3">
      <c r="A219" s="46">
        <v>2020</v>
      </c>
      <c r="B219" s="47" t="s">
        <v>10</v>
      </c>
      <c r="C219" s="7">
        <v>24150</v>
      </c>
      <c r="D219" s="13">
        <v>137954.98699999999</v>
      </c>
      <c r="E219" s="4">
        <f t="shared" si="694"/>
        <v>5712.42182194617</v>
      </c>
      <c r="F219" s="7">
        <v>0</v>
      </c>
      <c r="G219" s="13">
        <v>0</v>
      </c>
      <c r="H219" s="4">
        <f t="shared" si="694"/>
        <v>0</v>
      </c>
      <c r="I219" s="7">
        <v>0</v>
      </c>
      <c r="J219" s="13">
        <v>0</v>
      </c>
      <c r="K219" s="4">
        <f t="shared" si="686"/>
        <v>0</v>
      </c>
      <c r="L219" s="7">
        <v>0</v>
      </c>
      <c r="M219" s="13">
        <v>0</v>
      </c>
      <c r="N219" s="4">
        <f t="shared" si="694"/>
        <v>0</v>
      </c>
      <c r="O219" s="7">
        <v>0</v>
      </c>
      <c r="P219" s="13">
        <v>0</v>
      </c>
      <c r="Q219" s="4">
        <f t="shared" si="694"/>
        <v>0</v>
      </c>
      <c r="R219" s="7">
        <v>0</v>
      </c>
      <c r="S219" s="13">
        <v>0</v>
      </c>
      <c r="T219" s="4">
        <f t="shared" si="694"/>
        <v>0</v>
      </c>
      <c r="U219" s="7">
        <v>0</v>
      </c>
      <c r="V219" s="13">
        <v>0</v>
      </c>
      <c r="W219" s="4">
        <f t="shared" si="694"/>
        <v>0</v>
      </c>
      <c r="X219" s="7">
        <v>0</v>
      </c>
      <c r="Y219" s="13">
        <v>0</v>
      </c>
      <c r="Z219" s="4">
        <f t="shared" si="695"/>
        <v>0</v>
      </c>
      <c r="AA219" s="7"/>
      <c r="AB219" s="13"/>
      <c r="AC219" s="4"/>
      <c r="AD219" s="7">
        <v>0</v>
      </c>
      <c r="AE219" s="13">
        <v>0</v>
      </c>
      <c r="AF219" s="4">
        <f t="shared" si="694"/>
        <v>0</v>
      </c>
      <c r="AG219" s="7">
        <v>0</v>
      </c>
      <c r="AH219" s="13">
        <v>0</v>
      </c>
      <c r="AI219" s="4">
        <f t="shared" si="694"/>
        <v>0</v>
      </c>
      <c r="AJ219" s="7">
        <v>0</v>
      </c>
      <c r="AK219" s="13">
        <v>0</v>
      </c>
      <c r="AL219" s="4">
        <f t="shared" si="694"/>
        <v>0</v>
      </c>
      <c r="AM219" s="7">
        <v>0</v>
      </c>
      <c r="AN219" s="13">
        <v>0</v>
      </c>
      <c r="AO219" s="4">
        <f t="shared" si="694"/>
        <v>0</v>
      </c>
      <c r="AP219" s="7"/>
      <c r="AQ219" s="13"/>
      <c r="AR219" s="4"/>
      <c r="AS219" s="7">
        <v>0</v>
      </c>
      <c r="AT219" s="13">
        <v>0</v>
      </c>
      <c r="AU219" s="4">
        <f t="shared" si="694"/>
        <v>0</v>
      </c>
      <c r="AV219" s="7">
        <v>0</v>
      </c>
      <c r="AW219" s="13">
        <v>0</v>
      </c>
      <c r="AX219" s="4">
        <f t="shared" si="694"/>
        <v>0</v>
      </c>
      <c r="AY219" s="7"/>
      <c r="AZ219" s="13"/>
      <c r="BA219" s="4"/>
      <c r="BB219" s="7">
        <v>0</v>
      </c>
      <c r="BC219" s="13">
        <v>0</v>
      </c>
      <c r="BD219" s="4">
        <f t="shared" si="687"/>
        <v>0</v>
      </c>
      <c r="BE219" s="7">
        <v>0</v>
      </c>
      <c r="BF219" s="13">
        <v>0</v>
      </c>
      <c r="BG219" s="4">
        <f t="shared" si="694"/>
        <v>0</v>
      </c>
      <c r="BH219" s="7">
        <v>0</v>
      </c>
      <c r="BI219" s="13">
        <v>0</v>
      </c>
      <c r="BJ219" s="4">
        <f t="shared" si="696"/>
        <v>0</v>
      </c>
      <c r="BK219" s="7">
        <v>0</v>
      </c>
      <c r="BL219" s="13">
        <v>0</v>
      </c>
      <c r="BM219" s="4">
        <f t="shared" si="688"/>
        <v>0</v>
      </c>
      <c r="BN219" s="7">
        <v>0</v>
      </c>
      <c r="BO219" s="13">
        <v>0</v>
      </c>
      <c r="BP219" s="4">
        <f t="shared" si="694"/>
        <v>0</v>
      </c>
      <c r="BQ219" s="7">
        <v>0</v>
      </c>
      <c r="BR219" s="13">
        <v>0</v>
      </c>
      <c r="BS219" s="4">
        <f t="shared" si="694"/>
        <v>0</v>
      </c>
      <c r="BT219" s="7">
        <v>0</v>
      </c>
      <c r="BU219" s="13">
        <v>0</v>
      </c>
      <c r="BV219" s="4">
        <f t="shared" si="694"/>
        <v>0</v>
      </c>
      <c r="BW219" s="7">
        <v>0</v>
      </c>
      <c r="BX219" s="13">
        <v>0</v>
      </c>
      <c r="BY219" s="4">
        <f t="shared" si="694"/>
        <v>0</v>
      </c>
      <c r="BZ219" s="7"/>
      <c r="CA219" s="13"/>
      <c r="CB219" s="4"/>
      <c r="CC219" s="7">
        <v>0</v>
      </c>
      <c r="CD219" s="13">
        <v>0</v>
      </c>
      <c r="CE219" s="4">
        <f t="shared" si="694"/>
        <v>0</v>
      </c>
      <c r="CF219" s="7">
        <v>0</v>
      </c>
      <c r="CG219" s="13">
        <v>0</v>
      </c>
      <c r="CH219" s="4">
        <f t="shared" si="690"/>
        <v>0</v>
      </c>
      <c r="CI219" s="7">
        <v>0</v>
      </c>
      <c r="CJ219" s="13">
        <v>0</v>
      </c>
      <c r="CK219" s="4">
        <f t="shared" si="694"/>
        <v>0</v>
      </c>
      <c r="CL219" s="7">
        <v>0</v>
      </c>
      <c r="CM219" s="13">
        <v>0</v>
      </c>
      <c r="CN219" s="4">
        <f t="shared" si="691"/>
        <v>0</v>
      </c>
      <c r="CO219" s="7">
        <v>0</v>
      </c>
      <c r="CP219" s="13">
        <v>0</v>
      </c>
      <c r="CQ219" s="4">
        <f t="shared" si="694"/>
        <v>0</v>
      </c>
      <c r="CR219" s="7">
        <v>0</v>
      </c>
      <c r="CS219" s="13">
        <v>0</v>
      </c>
      <c r="CT219" s="4">
        <f t="shared" si="694"/>
        <v>0</v>
      </c>
      <c r="CU219" s="7">
        <v>0</v>
      </c>
      <c r="CV219" s="13">
        <v>0</v>
      </c>
      <c r="CW219" s="4">
        <f t="shared" si="697"/>
        <v>0</v>
      </c>
      <c r="CX219" s="7">
        <v>0</v>
      </c>
      <c r="CY219" s="13">
        <v>0</v>
      </c>
      <c r="CZ219" s="4">
        <f t="shared" si="697"/>
        <v>0</v>
      </c>
      <c r="DA219" s="7">
        <v>1693.2</v>
      </c>
      <c r="DB219" s="13">
        <v>9019.8549999999996</v>
      </c>
      <c r="DC219" s="4">
        <f t="shared" si="697"/>
        <v>5327.1054807465152</v>
      </c>
      <c r="DD219" s="7">
        <v>0</v>
      </c>
      <c r="DE219" s="13">
        <v>0</v>
      </c>
      <c r="DF219" s="4">
        <f t="shared" si="697"/>
        <v>0</v>
      </c>
      <c r="DG219" s="7">
        <f t="shared" si="601"/>
        <v>25843.200000000001</v>
      </c>
      <c r="DH219" s="15">
        <f t="shared" si="602"/>
        <v>146974.842</v>
      </c>
    </row>
    <row r="220" spans="1:200" x14ac:dyDescent="0.3">
      <c r="A220" s="46">
        <v>2020</v>
      </c>
      <c r="B220" s="47" t="s">
        <v>11</v>
      </c>
      <c r="C220" s="7">
        <v>41507.199999999997</v>
      </c>
      <c r="D220" s="13">
        <v>236914.24100000001</v>
      </c>
      <c r="E220" s="4">
        <f t="shared" si="694"/>
        <v>5707.7866249710896</v>
      </c>
      <c r="F220" s="7">
        <v>0</v>
      </c>
      <c r="G220" s="13">
        <v>0</v>
      </c>
      <c r="H220" s="4">
        <f t="shared" si="694"/>
        <v>0</v>
      </c>
      <c r="I220" s="7">
        <v>0</v>
      </c>
      <c r="J220" s="13">
        <v>0</v>
      </c>
      <c r="K220" s="4">
        <f t="shared" si="686"/>
        <v>0</v>
      </c>
      <c r="L220" s="7">
        <v>0</v>
      </c>
      <c r="M220" s="13">
        <v>0</v>
      </c>
      <c r="N220" s="4">
        <f t="shared" si="694"/>
        <v>0</v>
      </c>
      <c r="O220" s="7">
        <v>0</v>
      </c>
      <c r="P220" s="13">
        <v>0</v>
      </c>
      <c r="Q220" s="4">
        <f t="shared" si="694"/>
        <v>0</v>
      </c>
      <c r="R220" s="7">
        <v>0</v>
      </c>
      <c r="S220" s="13">
        <v>0</v>
      </c>
      <c r="T220" s="4">
        <f t="shared" si="694"/>
        <v>0</v>
      </c>
      <c r="U220" s="7">
        <v>0</v>
      </c>
      <c r="V220" s="13">
        <v>0</v>
      </c>
      <c r="W220" s="4">
        <f t="shared" si="694"/>
        <v>0</v>
      </c>
      <c r="X220" s="7">
        <v>0</v>
      </c>
      <c r="Y220" s="13">
        <v>0</v>
      </c>
      <c r="Z220" s="4">
        <f t="shared" si="695"/>
        <v>0</v>
      </c>
      <c r="AA220" s="7"/>
      <c r="AB220" s="13"/>
      <c r="AC220" s="4"/>
      <c r="AD220" s="7">
        <v>0</v>
      </c>
      <c r="AE220" s="13">
        <v>0</v>
      </c>
      <c r="AF220" s="4">
        <f t="shared" si="694"/>
        <v>0</v>
      </c>
      <c r="AG220" s="7">
        <v>0</v>
      </c>
      <c r="AH220" s="13">
        <v>0</v>
      </c>
      <c r="AI220" s="4">
        <f t="shared" si="694"/>
        <v>0</v>
      </c>
      <c r="AJ220" s="7">
        <v>0</v>
      </c>
      <c r="AK220" s="13">
        <v>0</v>
      </c>
      <c r="AL220" s="4">
        <f t="shared" si="694"/>
        <v>0</v>
      </c>
      <c r="AM220" s="7">
        <v>0</v>
      </c>
      <c r="AN220" s="13">
        <v>0</v>
      </c>
      <c r="AO220" s="4">
        <f t="shared" si="694"/>
        <v>0</v>
      </c>
      <c r="AP220" s="7"/>
      <c r="AQ220" s="13"/>
      <c r="AR220" s="4"/>
      <c r="AS220" s="7">
        <v>0</v>
      </c>
      <c r="AT220" s="13">
        <v>0</v>
      </c>
      <c r="AU220" s="4">
        <f t="shared" si="694"/>
        <v>0</v>
      </c>
      <c r="AV220" s="7">
        <v>0</v>
      </c>
      <c r="AW220" s="13">
        <v>0</v>
      </c>
      <c r="AX220" s="4">
        <f t="shared" si="694"/>
        <v>0</v>
      </c>
      <c r="AY220" s="7"/>
      <c r="AZ220" s="13"/>
      <c r="BA220" s="4"/>
      <c r="BB220" s="7">
        <v>0</v>
      </c>
      <c r="BC220" s="13">
        <v>0</v>
      </c>
      <c r="BD220" s="4">
        <f t="shared" si="687"/>
        <v>0</v>
      </c>
      <c r="BE220" s="7">
        <v>60</v>
      </c>
      <c r="BF220" s="13">
        <v>302.98</v>
      </c>
      <c r="BG220" s="4">
        <f t="shared" si="694"/>
        <v>5049.666666666667</v>
      </c>
      <c r="BH220" s="7">
        <v>0</v>
      </c>
      <c r="BI220" s="13">
        <v>0</v>
      </c>
      <c r="BJ220" s="4">
        <f t="shared" si="696"/>
        <v>0</v>
      </c>
      <c r="BK220" s="7">
        <v>0</v>
      </c>
      <c r="BL220" s="13">
        <v>0</v>
      </c>
      <c r="BM220" s="4">
        <f t="shared" si="688"/>
        <v>0</v>
      </c>
      <c r="BN220" s="7">
        <v>0</v>
      </c>
      <c r="BO220" s="13">
        <v>0</v>
      </c>
      <c r="BP220" s="4">
        <f t="shared" si="694"/>
        <v>0</v>
      </c>
      <c r="BQ220" s="7">
        <v>0</v>
      </c>
      <c r="BR220" s="13">
        <v>0</v>
      </c>
      <c r="BS220" s="4">
        <f t="shared" si="694"/>
        <v>0</v>
      </c>
      <c r="BT220" s="7">
        <v>0</v>
      </c>
      <c r="BU220" s="13">
        <v>0</v>
      </c>
      <c r="BV220" s="4">
        <f t="shared" si="694"/>
        <v>0</v>
      </c>
      <c r="BW220" s="7">
        <v>0</v>
      </c>
      <c r="BX220" s="13">
        <v>0</v>
      </c>
      <c r="BY220" s="4">
        <f t="shared" si="694"/>
        <v>0</v>
      </c>
      <c r="BZ220" s="7"/>
      <c r="CA220" s="13"/>
      <c r="CB220" s="4"/>
      <c r="CC220" s="7">
        <v>164.98</v>
      </c>
      <c r="CD220" s="13">
        <v>891.4</v>
      </c>
      <c r="CE220" s="4">
        <f t="shared" si="694"/>
        <v>5403.0791611104378</v>
      </c>
      <c r="CF220" s="7">
        <v>0</v>
      </c>
      <c r="CG220" s="13">
        <v>0</v>
      </c>
      <c r="CH220" s="4">
        <f t="shared" si="690"/>
        <v>0</v>
      </c>
      <c r="CI220" s="7">
        <v>0</v>
      </c>
      <c r="CJ220" s="13">
        <v>0</v>
      </c>
      <c r="CK220" s="4">
        <f t="shared" si="694"/>
        <v>0</v>
      </c>
      <c r="CL220" s="7">
        <v>0</v>
      </c>
      <c r="CM220" s="13">
        <v>0</v>
      </c>
      <c r="CN220" s="4">
        <f t="shared" si="691"/>
        <v>0</v>
      </c>
      <c r="CO220" s="7">
        <v>0</v>
      </c>
      <c r="CP220" s="13">
        <v>0</v>
      </c>
      <c r="CQ220" s="4">
        <f t="shared" si="694"/>
        <v>0</v>
      </c>
      <c r="CR220" s="7">
        <v>0</v>
      </c>
      <c r="CS220" s="13">
        <v>0</v>
      </c>
      <c r="CT220" s="4">
        <f t="shared" si="694"/>
        <v>0</v>
      </c>
      <c r="CU220" s="7">
        <v>0</v>
      </c>
      <c r="CV220" s="13">
        <v>0</v>
      </c>
      <c r="CW220" s="4">
        <f t="shared" si="697"/>
        <v>0</v>
      </c>
      <c r="CX220" s="7">
        <v>0</v>
      </c>
      <c r="CY220" s="13">
        <v>0</v>
      </c>
      <c r="CZ220" s="4">
        <f t="shared" si="697"/>
        <v>0</v>
      </c>
      <c r="DA220" s="7">
        <v>1345.18</v>
      </c>
      <c r="DB220" s="13">
        <v>5877.4290000000001</v>
      </c>
      <c r="DC220" s="4">
        <f t="shared" si="697"/>
        <v>4369.2509552624924</v>
      </c>
      <c r="DD220" s="7">
        <v>0</v>
      </c>
      <c r="DE220" s="13">
        <v>0</v>
      </c>
      <c r="DF220" s="4">
        <f t="shared" si="697"/>
        <v>0</v>
      </c>
      <c r="DG220" s="7">
        <f t="shared" si="601"/>
        <v>43077.36</v>
      </c>
      <c r="DH220" s="15">
        <f t="shared" si="602"/>
        <v>243986.05000000002</v>
      </c>
    </row>
    <row r="221" spans="1:200" x14ac:dyDescent="0.3">
      <c r="A221" s="46">
        <v>2020</v>
      </c>
      <c r="B221" s="47" t="s">
        <v>12</v>
      </c>
      <c r="C221" s="67">
        <v>22500</v>
      </c>
      <c r="D221" s="68">
        <v>131928.62</v>
      </c>
      <c r="E221" s="4">
        <f t="shared" si="694"/>
        <v>5863.4942222222226</v>
      </c>
      <c r="F221" s="7">
        <v>0</v>
      </c>
      <c r="G221" s="13">
        <v>0</v>
      </c>
      <c r="H221" s="4">
        <f t="shared" si="694"/>
        <v>0</v>
      </c>
      <c r="I221" s="7">
        <v>0</v>
      </c>
      <c r="J221" s="13">
        <v>0</v>
      </c>
      <c r="K221" s="4">
        <f t="shared" si="686"/>
        <v>0</v>
      </c>
      <c r="L221" s="7">
        <v>0</v>
      </c>
      <c r="M221" s="13">
        <v>0</v>
      </c>
      <c r="N221" s="4">
        <f t="shared" si="694"/>
        <v>0</v>
      </c>
      <c r="O221" s="7">
        <v>0</v>
      </c>
      <c r="P221" s="13">
        <v>0</v>
      </c>
      <c r="Q221" s="4">
        <f t="shared" si="694"/>
        <v>0</v>
      </c>
      <c r="R221" s="7">
        <v>0</v>
      </c>
      <c r="S221" s="13">
        <v>0</v>
      </c>
      <c r="T221" s="4">
        <f t="shared" si="694"/>
        <v>0</v>
      </c>
      <c r="U221" s="7">
        <v>0</v>
      </c>
      <c r="V221" s="13">
        <v>0</v>
      </c>
      <c r="W221" s="4">
        <f t="shared" si="694"/>
        <v>0</v>
      </c>
      <c r="X221" s="7">
        <v>0</v>
      </c>
      <c r="Y221" s="13">
        <v>0</v>
      </c>
      <c r="Z221" s="4">
        <f t="shared" si="695"/>
        <v>0</v>
      </c>
      <c r="AA221" s="7"/>
      <c r="AB221" s="13"/>
      <c r="AC221" s="4"/>
      <c r="AD221" s="7">
        <v>0</v>
      </c>
      <c r="AE221" s="13">
        <v>0</v>
      </c>
      <c r="AF221" s="4">
        <f t="shared" si="694"/>
        <v>0</v>
      </c>
      <c r="AG221" s="67">
        <v>19.09</v>
      </c>
      <c r="AH221" s="68">
        <v>218.077</v>
      </c>
      <c r="AI221" s="4">
        <f t="shared" si="694"/>
        <v>11423.624934520692</v>
      </c>
      <c r="AJ221" s="7">
        <v>0</v>
      </c>
      <c r="AK221" s="13">
        <v>0</v>
      </c>
      <c r="AL221" s="4">
        <f t="shared" si="694"/>
        <v>0</v>
      </c>
      <c r="AM221" s="7">
        <v>0</v>
      </c>
      <c r="AN221" s="13">
        <v>0</v>
      </c>
      <c r="AO221" s="4">
        <f t="shared" si="694"/>
        <v>0</v>
      </c>
      <c r="AP221" s="7"/>
      <c r="AQ221" s="13"/>
      <c r="AR221" s="4"/>
      <c r="AS221" s="7">
        <v>0</v>
      </c>
      <c r="AT221" s="13">
        <v>0</v>
      </c>
      <c r="AU221" s="4">
        <f t="shared" si="694"/>
        <v>0</v>
      </c>
      <c r="AV221" s="7">
        <v>0</v>
      </c>
      <c r="AW221" s="13">
        <v>0</v>
      </c>
      <c r="AX221" s="4">
        <f t="shared" si="694"/>
        <v>0</v>
      </c>
      <c r="AY221" s="67"/>
      <c r="AZ221" s="68"/>
      <c r="BA221" s="4"/>
      <c r="BB221" s="67">
        <v>0</v>
      </c>
      <c r="BC221" s="68">
        <v>0</v>
      </c>
      <c r="BD221" s="4">
        <f t="shared" si="687"/>
        <v>0</v>
      </c>
      <c r="BE221" s="67">
        <v>420</v>
      </c>
      <c r="BF221" s="68">
        <v>2204.94</v>
      </c>
      <c r="BG221" s="4">
        <f t="shared" si="694"/>
        <v>5249.8571428571422</v>
      </c>
      <c r="BH221" s="7">
        <v>0</v>
      </c>
      <c r="BI221" s="13">
        <v>0</v>
      </c>
      <c r="BJ221" s="4">
        <f t="shared" si="696"/>
        <v>0</v>
      </c>
      <c r="BK221" s="7">
        <v>0</v>
      </c>
      <c r="BL221" s="13">
        <v>0</v>
      </c>
      <c r="BM221" s="4">
        <f t="shared" si="688"/>
        <v>0</v>
      </c>
      <c r="BN221" s="7">
        <v>0</v>
      </c>
      <c r="BO221" s="13">
        <v>0</v>
      </c>
      <c r="BP221" s="4">
        <f t="shared" si="694"/>
        <v>0</v>
      </c>
      <c r="BQ221" s="7">
        <v>0</v>
      </c>
      <c r="BR221" s="13">
        <v>0</v>
      </c>
      <c r="BS221" s="4">
        <f t="shared" si="694"/>
        <v>0</v>
      </c>
      <c r="BT221" s="7">
        <v>0</v>
      </c>
      <c r="BU221" s="13">
        <v>0</v>
      </c>
      <c r="BV221" s="4">
        <f t="shared" si="694"/>
        <v>0</v>
      </c>
      <c r="BW221" s="7">
        <v>0</v>
      </c>
      <c r="BX221" s="13">
        <v>0</v>
      </c>
      <c r="BY221" s="4">
        <f t="shared" si="694"/>
        <v>0</v>
      </c>
      <c r="BZ221" s="7"/>
      <c r="CA221" s="13"/>
      <c r="CB221" s="4"/>
      <c r="CC221" s="7">
        <v>0</v>
      </c>
      <c r="CD221" s="13">
        <v>0</v>
      </c>
      <c r="CE221" s="4">
        <f t="shared" si="694"/>
        <v>0</v>
      </c>
      <c r="CF221" s="7">
        <v>0</v>
      </c>
      <c r="CG221" s="13">
        <v>0</v>
      </c>
      <c r="CH221" s="4">
        <f t="shared" si="690"/>
        <v>0</v>
      </c>
      <c r="CI221" s="7">
        <v>0</v>
      </c>
      <c r="CJ221" s="13">
        <v>0</v>
      </c>
      <c r="CK221" s="4">
        <f t="shared" si="694"/>
        <v>0</v>
      </c>
      <c r="CL221" s="7">
        <v>0</v>
      </c>
      <c r="CM221" s="13">
        <v>0</v>
      </c>
      <c r="CN221" s="4">
        <f t="shared" si="691"/>
        <v>0</v>
      </c>
      <c r="CO221" s="7">
        <v>0</v>
      </c>
      <c r="CP221" s="13">
        <v>0</v>
      </c>
      <c r="CQ221" s="4">
        <f t="shared" si="694"/>
        <v>0</v>
      </c>
      <c r="CR221" s="7">
        <v>0</v>
      </c>
      <c r="CS221" s="13">
        <v>0</v>
      </c>
      <c r="CT221" s="4">
        <f t="shared" si="694"/>
        <v>0</v>
      </c>
      <c r="CU221" s="7">
        <v>0</v>
      </c>
      <c r="CV221" s="13">
        <v>0</v>
      </c>
      <c r="CW221" s="4">
        <f t="shared" si="697"/>
        <v>0</v>
      </c>
      <c r="CX221" s="7">
        <v>0</v>
      </c>
      <c r="CY221" s="13">
        <v>0</v>
      </c>
      <c r="CZ221" s="4">
        <f t="shared" si="697"/>
        <v>0</v>
      </c>
      <c r="DA221" s="67">
        <v>1920.94</v>
      </c>
      <c r="DB221" s="68">
        <v>9620.8230000000003</v>
      </c>
      <c r="DC221" s="4">
        <f t="shared" si="697"/>
        <v>5008.3932866200921</v>
      </c>
      <c r="DD221" s="67">
        <v>30</v>
      </c>
      <c r="DE221" s="68">
        <v>162.92599999999999</v>
      </c>
      <c r="DF221" s="4">
        <f t="shared" si="697"/>
        <v>5430.8666666666659</v>
      </c>
      <c r="DG221" s="7">
        <f t="shared" si="601"/>
        <v>24890.03</v>
      </c>
      <c r="DH221" s="15">
        <f t="shared" si="602"/>
        <v>144135.386</v>
      </c>
    </row>
    <row r="222" spans="1:200" x14ac:dyDescent="0.3">
      <c r="A222" s="46">
        <v>2020</v>
      </c>
      <c r="B222" s="47" t="s">
        <v>13</v>
      </c>
      <c r="C222" s="69">
        <v>13608.06</v>
      </c>
      <c r="D222" s="70">
        <v>79790.781000000003</v>
      </c>
      <c r="E222" s="4">
        <f t="shared" si="694"/>
        <v>5863.4942085793273</v>
      </c>
      <c r="F222" s="7">
        <v>0</v>
      </c>
      <c r="G222" s="13">
        <v>0</v>
      </c>
      <c r="H222" s="4">
        <f t="shared" si="694"/>
        <v>0</v>
      </c>
      <c r="I222" s="7">
        <v>0</v>
      </c>
      <c r="J222" s="13">
        <v>0</v>
      </c>
      <c r="K222" s="4">
        <f t="shared" si="686"/>
        <v>0</v>
      </c>
      <c r="L222" s="7">
        <v>0</v>
      </c>
      <c r="M222" s="13">
        <v>0</v>
      </c>
      <c r="N222" s="4">
        <f t="shared" si="694"/>
        <v>0</v>
      </c>
      <c r="O222" s="7">
        <v>0</v>
      </c>
      <c r="P222" s="13">
        <v>0</v>
      </c>
      <c r="Q222" s="4">
        <f t="shared" si="694"/>
        <v>0</v>
      </c>
      <c r="R222" s="7">
        <v>0</v>
      </c>
      <c r="S222" s="13">
        <v>0</v>
      </c>
      <c r="T222" s="4">
        <f t="shared" si="694"/>
        <v>0</v>
      </c>
      <c r="U222" s="7">
        <v>0</v>
      </c>
      <c r="V222" s="13">
        <v>0</v>
      </c>
      <c r="W222" s="4">
        <f t="shared" si="694"/>
        <v>0</v>
      </c>
      <c r="X222" s="7">
        <v>0</v>
      </c>
      <c r="Y222" s="13">
        <v>0</v>
      </c>
      <c r="Z222" s="4">
        <f t="shared" si="695"/>
        <v>0</v>
      </c>
      <c r="AA222" s="7"/>
      <c r="AB222" s="13"/>
      <c r="AC222" s="4"/>
      <c r="AD222" s="7">
        <v>0</v>
      </c>
      <c r="AE222" s="13">
        <v>0</v>
      </c>
      <c r="AF222" s="4">
        <f t="shared" si="694"/>
        <v>0</v>
      </c>
      <c r="AG222" s="69">
        <v>5</v>
      </c>
      <c r="AH222" s="70">
        <v>55.472000000000001</v>
      </c>
      <c r="AI222" s="4">
        <f t="shared" si="694"/>
        <v>11094.4</v>
      </c>
      <c r="AJ222" s="7">
        <v>0</v>
      </c>
      <c r="AK222" s="13">
        <v>0</v>
      </c>
      <c r="AL222" s="4">
        <f t="shared" si="694"/>
        <v>0</v>
      </c>
      <c r="AM222" s="7">
        <v>0</v>
      </c>
      <c r="AN222" s="13">
        <v>0</v>
      </c>
      <c r="AO222" s="4">
        <f t="shared" si="694"/>
        <v>0</v>
      </c>
      <c r="AP222" s="7"/>
      <c r="AQ222" s="13"/>
      <c r="AR222" s="4"/>
      <c r="AS222" s="7">
        <v>0</v>
      </c>
      <c r="AT222" s="13">
        <v>0</v>
      </c>
      <c r="AU222" s="4">
        <f t="shared" si="694"/>
        <v>0</v>
      </c>
      <c r="AV222" s="7">
        <v>0</v>
      </c>
      <c r="AW222" s="13">
        <v>0</v>
      </c>
      <c r="AX222" s="4">
        <f t="shared" si="694"/>
        <v>0</v>
      </c>
      <c r="AY222" s="69"/>
      <c r="AZ222" s="70"/>
      <c r="BA222" s="4"/>
      <c r="BB222" s="69">
        <v>0</v>
      </c>
      <c r="BC222" s="70">
        <v>0</v>
      </c>
      <c r="BD222" s="4">
        <f t="shared" si="687"/>
        <v>0</v>
      </c>
      <c r="BE222" s="69">
        <v>658.24</v>
      </c>
      <c r="BF222" s="70">
        <v>2822.741</v>
      </c>
      <c r="BG222" s="4">
        <f t="shared" si="694"/>
        <v>4288.3158118619349</v>
      </c>
      <c r="BH222" s="7">
        <v>10.218</v>
      </c>
      <c r="BI222" s="13">
        <v>114.105</v>
      </c>
      <c r="BJ222" s="4">
        <f t="shared" si="696"/>
        <v>11167.058132706987</v>
      </c>
      <c r="BK222" s="7">
        <v>0</v>
      </c>
      <c r="BL222" s="13">
        <v>0</v>
      </c>
      <c r="BM222" s="4">
        <f t="shared" si="688"/>
        <v>0</v>
      </c>
      <c r="BN222" s="7">
        <v>0</v>
      </c>
      <c r="BO222" s="13">
        <v>0</v>
      </c>
      <c r="BP222" s="4">
        <f t="shared" si="694"/>
        <v>0</v>
      </c>
      <c r="BQ222" s="7">
        <v>0</v>
      </c>
      <c r="BR222" s="13">
        <v>0</v>
      </c>
      <c r="BS222" s="4">
        <f t="shared" si="694"/>
        <v>0</v>
      </c>
      <c r="BT222" s="7">
        <v>0</v>
      </c>
      <c r="BU222" s="13">
        <v>0</v>
      </c>
      <c r="BV222" s="4">
        <f t="shared" si="694"/>
        <v>0</v>
      </c>
      <c r="BW222" s="7">
        <v>0</v>
      </c>
      <c r="BX222" s="13">
        <v>0</v>
      </c>
      <c r="BY222" s="4">
        <f t="shared" si="694"/>
        <v>0</v>
      </c>
      <c r="BZ222" s="7"/>
      <c r="CA222" s="13"/>
      <c r="CB222" s="4"/>
      <c r="CC222" s="7">
        <v>0</v>
      </c>
      <c r="CD222" s="13">
        <v>0</v>
      </c>
      <c r="CE222" s="4">
        <f t="shared" si="694"/>
        <v>0</v>
      </c>
      <c r="CF222" s="7">
        <v>0</v>
      </c>
      <c r="CG222" s="13">
        <v>0</v>
      </c>
      <c r="CH222" s="4">
        <f t="shared" si="690"/>
        <v>0</v>
      </c>
      <c r="CI222" s="7">
        <v>0</v>
      </c>
      <c r="CJ222" s="13">
        <v>0</v>
      </c>
      <c r="CK222" s="4">
        <f t="shared" si="694"/>
        <v>0</v>
      </c>
      <c r="CL222" s="7">
        <v>0</v>
      </c>
      <c r="CM222" s="13">
        <v>0</v>
      </c>
      <c r="CN222" s="4">
        <f t="shared" si="691"/>
        <v>0</v>
      </c>
      <c r="CO222" s="7">
        <v>0</v>
      </c>
      <c r="CP222" s="13">
        <v>0</v>
      </c>
      <c r="CQ222" s="4">
        <f t="shared" si="694"/>
        <v>0</v>
      </c>
      <c r="CR222" s="7">
        <v>0</v>
      </c>
      <c r="CS222" s="13">
        <v>0</v>
      </c>
      <c r="CT222" s="4">
        <f t="shared" si="694"/>
        <v>0</v>
      </c>
      <c r="CU222" s="7">
        <v>0</v>
      </c>
      <c r="CV222" s="13">
        <v>0</v>
      </c>
      <c r="CW222" s="4">
        <f t="shared" si="697"/>
        <v>0</v>
      </c>
      <c r="CX222" s="7">
        <v>0</v>
      </c>
      <c r="CY222" s="13">
        <v>0</v>
      </c>
      <c r="CZ222" s="4">
        <f t="shared" si="697"/>
        <v>0</v>
      </c>
      <c r="DA222" s="7">
        <v>2356.38</v>
      </c>
      <c r="DB222" s="13">
        <v>11416.790999999999</v>
      </c>
      <c r="DC222" s="4">
        <f t="shared" si="697"/>
        <v>4845.0551269319876</v>
      </c>
      <c r="DD222" s="7">
        <v>0</v>
      </c>
      <c r="DE222" s="13">
        <v>0</v>
      </c>
      <c r="DF222" s="4">
        <f t="shared" si="697"/>
        <v>0</v>
      </c>
      <c r="DG222" s="7">
        <f t="shared" si="601"/>
        <v>16637.898000000001</v>
      </c>
      <c r="DH222" s="15">
        <f t="shared" si="602"/>
        <v>94199.889999999985</v>
      </c>
    </row>
    <row r="223" spans="1:200" x14ac:dyDescent="0.3">
      <c r="A223" s="46">
        <v>2020</v>
      </c>
      <c r="B223" s="47" t="s">
        <v>14</v>
      </c>
      <c r="C223" s="72">
        <v>73150.960000000006</v>
      </c>
      <c r="D223" s="73">
        <v>439369.66</v>
      </c>
      <c r="E223" s="4">
        <f t="shared" si="694"/>
        <v>6006.3416802732318</v>
      </c>
      <c r="F223" s="7">
        <v>0</v>
      </c>
      <c r="G223" s="13">
        <v>0</v>
      </c>
      <c r="H223" s="4">
        <f t="shared" si="694"/>
        <v>0</v>
      </c>
      <c r="I223" s="7">
        <v>0</v>
      </c>
      <c r="J223" s="13">
        <v>0</v>
      </c>
      <c r="K223" s="4">
        <f t="shared" si="686"/>
        <v>0</v>
      </c>
      <c r="L223" s="7">
        <v>0</v>
      </c>
      <c r="M223" s="13">
        <v>0</v>
      </c>
      <c r="N223" s="4">
        <f t="shared" si="694"/>
        <v>0</v>
      </c>
      <c r="O223" s="7">
        <v>0</v>
      </c>
      <c r="P223" s="13">
        <v>0</v>
      </c>
      <c r="Q223" s="4">
        <f t="shared" si="694"/>
        <v>0</v>
      </c>
      <c r="R223" s="7">
        <v>0</v>
      </c>
      <c r="S223" s="13">
        <v>0</v>
      </c>
      <c r="T223" s="4">
        <f t="shared" si="694"/>
        <v>0</v>
      </c>
      <c r="U223" s="7">
        <v>0</v>
      </c>
      <c r="V223" s="13">
        <v>0</v>
      </c>
      <c r="W223" s="4">
        <f t="shared" si="694"/>
        <v>0</v>
      </c>
      <c r="X223" s="7">
        <v>0</v>
      </c>
      <c r="Y223" s="13">
        <v>0</v>
      </c>
      <c r="Z223" s="4">
        <f t="shared" si="695"/>
        <v>0</v>
      </c>
      <c r="AA223" s="7"/>
      <c r="AB223" s="13"/>
      <c r="AC223" s="4"/>
      <c r="AD223" s="7">
        <v>0</v>
      </c>
      <c r="AE223" s="13">
        <v>0</v>
      </c>
      <c r="AF223" s="4">
        <f t="shared" si="694"/>
        <v>0</v>
      </c>
      <c r="AG223" s="7">
        <v>0</v>
      </c>
      <c r="AH223" s="13">
        <v>0</v>
      </c>
      <c r="AI223" s="4">
        <f t="shared" si="694"/>
        <v>0</v>
      </c>
      <c r="AJ223" s="7">
        <v>0</v>
      </c>
      <c r="AK223" s="13">
        <v>0</v>
      </c>
      <c r="AL223" s="4">
        <f t="shared" si="694"/>
        <v>0</v>
      </c>
      <c r="AM223" s="7">
        <v>0</v>
      </c>
      <c r="AN223" s="13">
        <v>0</v>
      </c>
      <c r="AO223" s="4">
        <f t="shared" si="694"/>
        <v>0</v>
      </c>
      <c r="AP223" s="7"/>
      <c r="AQ223" s="13"/>
      <c r="AR223" s="4"/>
      <c r="AS223" s="7">
        <v>0</v>
      </c>
      <c r="AT223" s="13">
        <v>0</v>
      </c>
      <c r="AU223" s="4">
        <f t="shared" si="694"/>
        <v>0</v>
      </c>
      <c r="AV223" s="7">
        <v>0</v>
      </c>
      <c r="AW223" s="13">
        <v>0</v>
      </c>
      <c r="AX223" s="4">
        <f t="shared" si="694"/>
        <v>0</v>
      </c>
      <c r="AY223" s="72"/>
      <c r="AZ223" s="73"/>
      <c r="BA223" s="4"/>
      <c r="BB223" s="72">
        <v>0</v>
      </c>
      <c r="BC223" s="73">
        <v>0</v>
      </c>
      <c r="BD223" s="4">
        <f t="shared" si="687"/>
        <v>0</v>
      </c>
      <c r="BE223" s="72">
        <v>1419.16</v>
      </c>
      <c r="BF223" s="73">
        <v>5636.3720000000003</v>
      </c>
      <c r="BG223" s="4">
        <f t="shared" si="694"/>
        <v>3971.6254685870513</v>
      </c>
      <c r="BH223" s="7">
        <v>0</v>
      </c>
      <c r="BI223" s="13">
        <v>0</v>
      </c>
      <c r="BJ223" s="4">
        <f t="shared" si="696"/>
        <v>0</v>
      </c>
      <c r="BK223" s="7">
        <v>0</v>
      </c>
      <c r="BL223" s="13">
        <v>0</v>
      </c>
      <c r="BM223" s="4">
        <f t="shared" si="688"/>
        <v>0</v>
      </c>
      <c r="BN223" s="7">
        <v>0</v>
      </c>
      <c r="BO223" s="13">
        <v>0</v>
      </c>
      <c r="BP223" s="4">
        <f t="shared" si="694"/>
        <v>0</v>
      </c>
      <c r="BQ223" s="7">
        <v>0</v>
      </c>
      <c r="BR223" s="13">
        <v>0</v>
      </c>
      <c r="BS223" s="4">
        <f t="shared" si="694"/>
        <v>0</v>
      </c>
      <c r="BT223" s="7">
        <v>0</v>
      </c>
      <c r="BU223" s="13">
        <v>0</v>
      </c>
      <c r="BV223" s="4">
        <f t="shared" si="694"/>
        <v>0</v>
      </c>
      <c r="BW223" s="7">
        <v>0</v>
      </c>
      <c r="BX223" s="13">
        <v>0</v>
      </c>
      <c r="BY223" s="4">
        <f t="shared" si="694"/>
        <v>0</v>
      </c>
      <c r="BZ223" s="72"/>
      <c r="CA223" s="73"/>
      <c r="CB223" s="4"/>
      <c r="CC223" s="72">
        <v>70</v>
      </c>
      <c r="CD223" s="73">
        <v>438.28800000000001</v>
      </c>
      <c r="CE223" s="4">
        <f t="shared" si="694"/>
        <v>6261.2571428571428</v>
      </c>
      <c r="CF223" s="7">
        <v>0</v>
      </c>
      <c r="CG223" s="13">
        <v>0</v>
      </c>
      <c r="CH223" s="4">
        <f t="shared" si="690"/>
        <v>0</v>
      </c>
      <c r="CI223" s="7">
        <v>0</v>
      </c>
      <c r="CJ223" s="13">
        <v>0</v>
      </c>
      <c r="CK223" s="4">
        <f t="shared" si="694"/>
        <v>0</v>
      </c>
      <c r="CL223" s="7">
        <v>0</v>
      </c>
      <c r="CM223" s="13">
        <v>0</v>
      </c>
      <c r="CN223" s="4">
        <f t="shared" si="691"/>
        <v>0</v>
      </c>
      <c r="CO223" s="7">
        <v>0</v>
      </c>
      <c r="CP223" s="13">
        <v>0</v>
      </c>
      <c r="CQ223" s="4">
        <f t="shared" si="694"/>
        <v>0</v>
      </c>
      <c r="CR223" s="7">
        <v>0</v>
      </c>
      <c r="CS223" s="13">
        <v>0</v>
      </c>
      <c r="CT223" s="4">
        <f t="shared" si="694"/>
        <v>0</v>
      </c>
      <c r="CU223" s="7">
        <v>0</v>
      </c>
      <c r="CV223" s="13">
        <v>0</v>
      </c>
      <c r="CW223" s="4">
        <f t="shared" si="697"/>
        <v>0</v>
      </c>
      <c r="CX223" s="7">
        <v>0</v>
      </c>
      <c r="CY223" s="13">
        <v>0</v>
      </c>
      <c r="CZ223" s="4">
        <f t="shared" si="697"/>
        <v>0</v>
      </c>
      <c r="DA223" s="72">
        <v>1390.5</v>
      </c>
      <c r="DB223" s="73">
        <v>7720.5990000000002</v>
      </c>
      <c r="DC223" s="4">
        <f t="shared" si="697"/>
        <v>5552.3905070118662</v>
      </c>
      <c r="DD223" s="7">
        <v>0</v>
      </c>
      <c r="DE223" s="13">
        <v>0</v>
      </c>
      <c r="DF223" s="4">
        <f t="shared" si="697"/>
        <v>0</v>
      </c>
      <c r="DG223" s="7">
        <f t="shared" si="601"/>
        <v>76030.62000000001</v>
      </c>
      <c r="DH223" s="15">
        <f t="shared" si="602"/>
        <v>453164.91899999994</v>
      </c>
    </row>
    <row r="224" spans="1:200" x14ac:dyDescent="0.3">
      <c r="A224" s="46">
        <v>2020</v>
      </c>
      <c r="B224" s="4" t="s">
        <v>15</v>
      </c>
      <c r="C224" s="69">
        <v>30152.28</v>
      </c>
      <c r="D224" s="70">
        <v>213348.079</v>
      </c>
      <c r="E224" s="4">
        <f t="shared" si="694"/>
        <v>7075.6864489186228</v>
      </c>
      <c r="F224" s="7">
        <v>0</v>
      </c>
      <c r="G224" s="13">
        <v>0</v>
      </c>
      <c r="H224" s="4">
        <f t="shared" si="694"/>
        <v>0</v>
      </c>
      <c r="I224" s="7">
        <v>0</v>
      </c>
      <c r="J224" s="13">
        <v>0</v>
      </c>
      <c r="K224" s="4">
        <f t="shared" si="686"/>
        <v>0</v>
      </c>
      <c r="L224" s="7">
        <v>0</v>
      </c>
      <c r="M224" s="13">
        <v>0</v>
      </c>
      <c r="N224" s="4">
        <f t="shared" si="694"/>
        <v>0</v>
      </c>
      <c r="O224" s="7">
        <v>0</v>
      </c>
      <c r="P224" s="13">
        <v>0</v>
      </c>
      <c r="Q224" s="4">
        <f t="shared" si="694"/>
        <v>0</v>
      </c>
      <c r="R224" s="7">
        <v>0</v>
      </c>
      <c r="S224" s="13">
        <v>0</v>
      </c>
      <c r="T224" s="4">
        <f t="shared" si="694"/>
        <v>0</v>
      </c>
      <c r="U224" s="7">
        <v>0</v>
      </c>
      <c r="V224" s="13">
        <v>0</v>
      </c>
      <c r="W224" s="4">
        <f t="shared" si="694"/>
        <v>0</v>
      </c>
      <c r="X224" s="7">
        <v>0</v>
      </c>
      <c r="Y224" s="13">
        <v>0</v>
      </c>
      <c r="Z224" s="4">
        <f t="shared" si="695"/>
        <v>0</v>
      </c>
      <c r="AA224" s="7"/>
      <c r="AB224" s="13"/>
      <c r="AC224" s="4"/>
      <c r="AD224" s="7">
        <v>0</v>
      </c>
      <c r="AE224" s="13">
        <v>0</v>
      </c>
      <c r="AF224" s="4">
        <f t="shared" si="694"/>
        <v>0</v>
      </c>
      <c r="AG224" s="7">
        <v>0</v>
      </c>
      <c r="AH224" s="13">
        <v>0</v>
      </c>
      <c r="AI224" s="4">
        <f t="shared" si="694"/>
        <v>0</v>
      </c>
      <c r="AJ224" s="7">
        <v>0</v>
      </c>
      <c r="AK224" s="13">
        <v>0</v>
      </c>
      <c r="AL224" s="4">
        <f t="shared" si="694"/>
        <v>0</v>
      </c>
      <c r="AM224" s="7">
        <v>0</v>
      </c>
      <c r="AN224" s="13">
        <v>0</v>
      </c>
      <c r="AO224" s="4">
        <f t="shared" si="694"/>
        <v>0</v>
      </c>
      <c r="AP224" s="7"/>
      <c r="AQ224" s="13"/>
      <c r="AR224" s="4"/>
      <c r="AS224" s="7">
        <v>0</v>
      </c>
      <c r="AT224" s="13">
        <v>0</v>
      </c>
      <c r="AU224" s="4">
        <f t="shared" si="694"/>
        <v>0</v>
      </c>
      <c r="AV224" s="7">
        <v>0</v>
      </c>
      <c r="AW224" s="13">
        <v>0</v>
      </c>
      <c r="AX224" s="4">
        <f t="shared" si="694"/>
        <v>0</v>
      </c>
      <c r="AY224" s="69"/>
      <c r="AZ224" s="70"/>
      <c r="BA224" s="4"/>
      <c r="BB224" s="69">
        <v>0</v>
      </c>
      <c r="BC224" s="70">
        <v>0</v>
      </c>
      <c r="BD224" s="4">
        <f t="shared" si="687"/>
        <v>0</v>
      </c>
      <c r="BE224" s="69">
        <v>2338.2399999999998</v>
      </c>
      <c r="BF224" s="70">
        <v>12376.054</v>
      </c>
      <c r="BG224" s="4">
        <f t="shared" si="694"/>
        <v>5292.8929451211179</v>
      </c>
      <c r="BH224" s="7">
        <v>0</v>
      </c>
      <c r="BI224" s="13">
        <v>0</v>
      </c>
      <c r="BJ224" s="4">
        <f t="shared" si="696"/>
        <v>0</v>
      </c>
      <c r="BK224" s="7">
        <v>0</v>
      </c>
      <c r="BL224" s="13">
        <v>0</v>
      </c>
      <c r="BM224" s="4">
        <f t="shared" si="688"/>
        <v>0</v>
      </c>
      <c r="BN224" s="7">
        <v>0</v>
      </c>
      <c r="BO224" s="13">
        <v>0</v>
      </c>
      <c r="BP224" s="4">
        <f t="shared" si="694"/>
        <v>0</v>
      </c>
      <c r="BQ224" s="7">
        <v>0</v>
      </c>
      <c r="BR224" s="13">
        <v>0</v>
      </c>
      <c r="BS224" s="4">
        <f t="shared" si="694"/>
        <v>0</v>
      </c>
      <c r="BT224" s="7">
        <v>0</v>
      </c>
      <c r="BU224" s="13">
        <v>0</v>
      </c>
      <c r="BV224" s="4">
        <f t="shared" si="694"/>
        <v>0</v>
      </c>
      <c r="BW224" s="7">
        <v>0</v>
      </c>
      <c r="BX224" s="13">
        <v>0</v>
      </c>
      <c r="BY224" s="4">
        <f t="shared" si="694"/>
        <v>0</v>
      </c>
      <c r="BZ224" s="7"/>
      <c r="CA224" s="13"/>
      <c r="CB224" s="4"/>
      <c r="CC224" s="7">
        <v>0</v>
      </c>
      <c r="CD224" s="13">
        <v>0</v>
      </c>
      <c r="CE224" s="4">
        <f t="shared" si="694"/>
        <v>0</v>
      </c>
      <c r="CF224" s="7">
        <v>0</v>
      </c>
      <c r="CG224" s="13">
        <v>0</v>
      </c>
      <c r="CH224" s="4">
        <f t="shared" si="690"/>
        <v>0</v>
      </c>
      <c r="CI224" s="7">
        <v>0</v>
      </c>
      <c r="CJ224" s="13">
        <v>0</v>
      </c>
      <c r="CK224" s="4">
        <f t="shared" si="694"/>
        <v>0</v>
      </c>
      <c r="CL224" s="7">
        <v>0</v>
      </c>
      <c r="CM224" s="13">
        <v>0</v>
      </c>
      <c r="CN224" s="4">
        <f t="shared" si="691"/>
        <v>0</v>
      </c>
      <c r="CO224" s="7">
        <v>0</v>
      </c>
      <c r="CP224" s="13">
        <v>0</v>
      </c>
      <c r="CQ224" s="4">
        <f t="shared" si="694"/>
        <v>0</v>
      </c>
      <c r="CR224" s="7">
        <v>0</v>
      </c>
      <c r="CS224" s="13">
        <v>0</v>
      </c>
      <c r="CT224" s="4">
        <f t="shared" si="694"/>
        <v>0</v>
      </c>
      <c r="CU224" s="7">
        <v>0</v>
      </c>
      <c r="CV224" s="13">
        <v>0</v>
      </c>
      <c r="CW224" s="4">
        <f t="shared" si="697"/>
        <v>0</v>
      </c>
      <c r="CX224" s="7">
        <v>0</v>
      </c>
      <c r="CY224" s="13">
        <v>0</v>
      </c>
      <c r="CZ224" s="4">
        <f t="shared" si="697"/>
        <v>0</v>
      </c>
      <c r="DA224" s="69">
        <v>1059.1400000000001</v>
      </c>
      <c r="DB224" s="70">
        <v>5308.3190000000004</v>
      </c>
      <c r="DC224" s="4">
        <f t="shared" si="697"/>
        <v>5011.914383367638</v>
      </c>
      <c r="DD224" s="69">
        <v>30</v>
      </c>
      <c r="DE224" s="70">
        <v>141.19399999999999</v>
      </c>
      <c r="DF224" s="4">
        <f t="shared" si="697"/>
        <v>4706.4666666666662</v>
      </c>
      <c r="DG224" s="7">
        <f t="shared" si="601"/>
        <v>33579.659999999996</v>
      </c>
      <c r="DH224" s="15">
        <f t="shared" si="602"/>
        <v>231173.64599999998</v>
      </c>
    </row>
    <row r="225" spans="1:112" x14ac:dyDescent="0.3">
      <c r="A225" s="46">
        <v>2020</v>
      </c>
      <c r="B225" s="47" t="s">
        <v>16</v>
      </c>
      <c r="C225" s="7">
        <v>0</v>
      </c>
      <c r="D225" s="13">
        <v>0</v>
      </c>
      <c r="E225" s="4">
        <f t="shared" si="694"/>
        <v>0</v>
      </c>
      <c r="F225" s="7">
        <v>0</v>
      </c>
      <c r="G225" s="13">
        <v>0</v>
      </c>
      <c r="H225" s="4">
        <f t="shared" si="694"/>
        <v>0</v>
      </c>
      <c r="I225" s="7">
        <v>0</v>
      </c>
      <c r="J225" s="13">
        <v>0</v>
      </c>
      <c r="K225" s="4">
        <f t="shared" si="686"/>
        <v>0</v>
      </c>
      <c r="L225" s="7">
        <v>0</v>
      </c>
      <c r="M225" s="13">
        <v>0</v>
      </c>
      <c r="N225" s="4">
        <f t="shared" si="694"/>
        <v>0</v>
      </c>
      <c r="O225" s="7">
        <v>0</v>
      </c>
      <c r="P225" s="13">
        <v>0</v>
      </c>
      <c r="Q225" s="4">
        <f t="shared" si="694"/>
        <v>0</v>
      </c>
      <c r="R225" s="7">
        <v>0</v>
      </c>
      <c r="S225" s="13">
        <v>0</v>
      </c>
      <c r="T225" s="4">
        <f t="shared" si="694"/>
        <v>0</v>
      </c>
      <c r="U225" s="7">
        <v>0</v>
      </c>
      <c r="V225" s="13">
        <v>0</v>
      </c>
      <c r="W225" s="4">
        <f t="shared" si="694"/>
        <v>0</v>
      </c>
      <c r="X225" s="7">
        <v>0</v>
      </c>
      <c r="Y225" s="13">
        <v>0</v>
      </c>
      <c r="Z225" s="4">
        <f t="shared" si="695"/>
        <v>0</v>
      </c>
      <c r="AA225" s="7"/>
      <c r="AB225" s="13"/>
      <c r="AC225" s="4"/>
      <c r="AD225" s="7">
        <v>0</v>
      </c>
      <c r="AE225" s="13">
        <v>0</v>
      </c>
      <c r="AF225" s="4">
        <f t="shared" si="694"/>
        <v>0</v>
      </c>
      <c r="AG225" s="7">
        <v>0</v>
      </c>
      <c r="AH225" s="13">
        <v>0</v>
      </c>
      <c r="AI225" s="4">
        <f t="shared" si="694"/>
        <v>0</v>
      </c>
      <c r="AJ225" s="7">
        <v>0</v>
      </c>
      <c r="AK225" s="13">
        <v>0</v>
      </c>
      <c r="AL225" s="4">
        <f t="shared" si="694"/>
        <v>0</v>
      </c>
      <c r="AM225" s="7">
        <v>0</v>
      </c>
      <c r="AN225" s="13">
        <v>0</v>
      </c>
      <c r="AO225" s="4">
        <f t="shared" si="694"/>
        <v>0</v>
      </c>
      <c r="AP225" s="7"/>
      <c r="AQ225" s="13"/>
      <c r="AR225" s="4"/>
      <c r="AS225" s="7">
        <v>0</v>
      </c>
      <c r="AT225" s="13">
        <v>0</v>
      </c>
      <c r="AU225" s="4">
        <f t="shared" si="694"/>
        <v>0</v>
      </c>
      <c r="AV225" s="7">
        <v>0</v>
      </c>
      <c r="AW225" s="13">
        <v>0</v>
      </c>
      <c r="AX225" s="4">
        <f t="shared" si="694"/>
        <v>0</v>
      </c>
      <c r="AY225" s="7"/>
      <c r="AZ225" s="13"/>
      <c r="BA225" s="4"/>
      <c r="BB225" s="7">
        <v>0</v>
      </c>
      <c r="BC225" s="13">
        <v>0</v>
      </c>
      <c r="BD225" s="4">
        <f t="shared" si="687"/>
        <v>0</v>
      </c>
      <c r="BE225" s="7">
        <v>1709.18</v>
      </c>
      <c r="BF225" s="13">
        <v>7512.2110000000002</v>
      </c>
      <c r="BG225" s="4">
        <f t="shared" si="694"/>
        <v>4395.2134941901968</v>
      </c>
      <c r="BH225" s="7">
        <v>0</v>
      </c>
      <c r="BI225" s="13">
        <v>0</v>
      </c>
      <c r="BJ225" s="4">
        <f t="shared" si="696"/>
        <v>0</v>
      </c>
      <c r="BK225" s="7">
        <v>0</v>
      </c>
      <c r="BL225" s="13">
        <v>0</v>
      </c>
      <c r="BM225" s="4">
        <f t="shared" si="688"/>
        <v>0</v>
      </c>
      <c r="BN225" s="7">
        <v>0</v>
      </c>
      <c r="BO225" s="13">
        <v>0</v>
      </c>
      <c r="BP225" s="4">
        <f t="shared" si="694"/>
        <v>0</v>
      </c>
      <c r="BQ225" s="7">
        <v>0</v>
      </c>
      <c r="BR225" s="13">
        <v>0</v>
      </c>
      <c r="BS225" s="4">
        <f t="shared" si="694"/>
        <v>0</v>
      </c>
      <c r="BT225" s="7">
        <v>0</v>
      </c>
      <c r="BU225" s="13">
        <v>0</v>
      </c>
      <c r="BV225" s="4">
        <f t="shared" si="694"/>
        <v>0</v>
      </c>
      <c r="BW225" s="7">
        <v>0</v>
      </c>
      <c r="BX225" s="13">
        <v>0</v>
      </c>
      <c r="BY225" s="4">
        <f t="shared" si="694"/>
        <v>0</v>
      </c>
      <c r="BZ225" s="7"/>
      <c r="CA225" s="13"/>
      <c r="CB225" s="4"/>
      <c r="CC225" s="7">
        <v>0</v>
      </c>
      <c r="CD225" s="13">
        <v>0</v>
      </c>
      <c r="CE225" s="4">
        <f t="shared" si="694"/>
        <v>0</v>
      </c>
      <c r="CF225" s="7">
        <v>0</v>
      </c>
      <c r="CG225" s="13">
        <v>0</v>
      </c>
      <c r="CH225" s="4">
        <f t="shared" si="690"/>
        <v>0</v>
      </c>
      <c r="CI225" s="7">
        <v>0</v>
      </c>
      <c r="CJ225" s="13">
        <v>0</v>
      </c>
      <c r="CK225" s="4">
        <f t="shared" si="694"/>
        <v>0</v>
      </c>
      <c r="CL225" s="7">
        <v>0</v>
      </c>
      <c r="CM225" s="13">
        <v>0</v>
      </c>
      <c r="CN225" s="4">
        <f t="shared" si="691"/>
        <v>0</v>
      </c>
      <c r="CO225" s="7">
        <v>0</v>
      </c>
      <c r="CP225" s="13">
        <v>0</v>
      </c>
      <c r="CQ225" s="4">
        <f t="shared" si="694"/>
        <v>0</v>
      </c>
      <c r="CR225" s="7">
        <v>0</v>
      </c>
      <c r="CS225" s="13">
        <v>0</v>
      </c>
      <c r="CT225" s="4">
        <f t="shared" si="694"/>
        <v>0</v>
      </c>
      <c r="CU225" s="7">
        <v>0</v>
      </c>
      <c r="CV225" s="13">
        <v>0</v>
      </c>
      <c r="CW225" s="4">
        <f t="shared" si="697"/>
        <v>0</v>
      </c>
      <c r="CX225" s="7">
        <v>0</v>
      </c>
      <c r="CY225" s="13">
        <v>0</v>
      </c>
      <c r="CZ225" s="4">
        <f t="shared" si="697"/>
        <v>0</v>
      </c>
      <c r="DA225" s="74">
        <v>612.96</v>
      </c>
      <c r="DB225" s="13">
        <v>3951.7339999999999</v>
      </c>
      <c r="DC225" s="4">
        <f t="shared" si="697"/>
        <v>6446.9688070999737</v>
      </c>
      <c r="DD225" s="74">
        <v>63</v>
      </c>
      <c r="DE225" s="13">
        <v>188.298</v>
      </c>
      <c r="DF225" s="4">
        <f t="shared" si="697"/>
        <v>2988.8571428571427</v>
      </c>
      <c r="DG225" s="7">
        <f t="shared" si="601"/>
        <v>2385.1400000000003</v>
      </c>
      <c r="DH225" s="15">
        <f t="shared" si="602"/>
        <v>11652.243</v>
      </c>
    </row>
    <row r="226" spans="1:112" ht="15" thickBot="1" x14ac:dyDescent="0.35">
      <c r="A226" s="56"/>
      <c r="B226" s="57" t="s">
        <v>17</v>
      </c>
      <c r="C226" s="58">
        <f t="shared" ref="C226:D226" si="698">SUM(C214:C225)</f>
        <v>382687.69000000006</v>
      </c>
      <c r="D226" s="66">
        <f t="shared" si="698"/>
        <v>2204445.497</v>
      </c>
      <c r="E226" s="60"/>
      <c r="F226" s="58">
        <f t="shared" ref="F226:G226" si="699">SUM(F214:F225)</f>
        <v>0</v>
      </c>
      <c r="G226" s="59">
        <f t="shared" si="699"/>
        <v>0</v>
      </c>
      <c r="H226" s="60"/>
      <c r="I226" s="58">
        <f t="shared" ref="I226:J226" si="700">SUM(I214:I225)</f>
        <v>0</v>
      </c>
      <c r="J226" s="59">
        <f t="shared" si="700"/>
        <v>0</v>
      </c>
      <c r="K226" s="60"/>
      <c r="L226" s="58">
        <f t="shared" ref="L226:M226" si="701">SUM(L214:L225)</f>
        <v>0</v>
      </c>
      <c r="M226" s="59">
        <f t="shared" si="701"/>
        <v>0</v>
      </c>
      <c r="N226" s="60"/>
      <c r="O226" s="58">
        <f t="shared" ref="O226:P226" si="702">SUM(O214:O225)</f>
        <v>0</v>
      </c>
      <c r="P226" s="59">
        <f t="shared" si="702"/>
        <v>0</v>
      </c>
      <c r="Q226" s="60"/>
      <c r="R226" s="58">
        <f t="shared" ref="R226:S226" si="703">SUM(R214:R225)</f>
        <v>0</v>
      </c>
      <c r="S226" s="59">
        <f t="shared" si="703"/>
        <v>0</v>
      </c>
      <c r="T226" s="60"/>
      <c r="U226" s="58">
        <f t="shared" ref="U226:V226" si="704">SUM(U214:U225)</f>
        <v>0</v>
      </c>
      <c r="V226" s="59">
        <f t="shared" si="704"/>
        <v>0</v>
      </c>
      <c r="W226" s="60"/>
      <c r="X226" s="58">
        <f t="shared" ref="X226:Y226" si="705">SUM(X214:X225)</f>
        <v>0</v>
      </c>
      <c r="Y226" s="59">
        <f t="shared" si="705"/>
        <v>0</v>
      </c>
      <c r="Z226" s="60"/>
      <c r="AA226" s="58"/>
      <c r="AB226" s="59"/>
      <c r="AC226" s="60"/>
      <c r="AD226" s="58">
        <f t="shared" ref="AD226:AE226" si="706">SUM(AD214:AD225)</f>
        <v>0</v>
      </c>
      <c r="AE226" s="59">
        <f t="shared" si="706"/>
        <v>0</v>
      </c>
      <c r="AF226" s="60"/>
      <c r="AG226" s="58">
        <f t="shared" ref="AG226:AH226" si="707">SUM(AG214:AG225)</f>
        <v>29.09</v>
      </c>
      <c r="AH226" s="59">
        <f t="shared" si="707"/>
        <v>326.387</v>
      </c>
      <c r="AI226" s="60"/>
      <c r="AJ226" s="58">
        <f t="shared" ref="AJ226:AK226" si="708">SUM(AJ214:AJ225)</f>
        <v>0</v>
      </c>
      <c r="AK226" s="59">
        <f t="shared" si="708"/>
        <v>0</v>
      </c>
      <c r="AL226" s="60"/>
      <c r="AM226" s="58">
        <f t="shared" ref="AM226:AN226" si="709">SUM(AM214:AM225)</f>
        <v>0</v>
      </c>
      <c r="AN226" s="59">
        <f t="shared" si="709"/>
        <v>0</v>
      </c>
      <c r="AO226" s="60"/>
      <c r="AP226" s="58"/>
      <c r="AQ226" s="59"/>
      <c r="AR226" s="60"/>
      <c r="AS226" s="58">
        <f t="shared" ref="AS226:AT226" si="710">SUM(AS214:AS225)</f>
        <v>0</v>
      </c>
      <c r="AT226" s="59">
        <f t="shared" si="710"/>
        <v>0</v>
      </c>
      <c r="AU226" s="60"/>
      <c r="AV226" s="58">
        <f t="shared" ref="AV226:AW226" si="711">SUM(AV214:AV225)</f>
        <v>0</v>
      </c>
      <c r="AW226" s="59">
        <f t="shared" si="711"/>
        <v>0</v>
      </c>
      <c r="AX226" s="60"/>
      <c r="AY226" s="58"/>
      <c r="AZ226" s="59"/>
      <c r="BA226" s="60"/>
      <c r="BB226" s="58">
        <f t="shared" ref="BB226:BC226" si="712">SUM(BB214:BB225)</f>
        <v>0</v>
      </c>
      <c r="BC226" s="59">
        <f t="shared" si="712"/>
        <v>0</v>
      </c>
      <c r="BD226" s="60"/>
      <c r="BE226" s="58">
        <f t="shared" ref="BE226:BF226" si="713">SUM(BE214:BE225)</f>
        <v>6604.82</v>
      </c>
      <c r="BF226" s="59">
        <f t="shared" si="713"/>
        <v>30855.297999999999</v>
      </c>
      <c r="BG226" s="60"/>
      <c r="BH226" s="58">
        <f t="shared" ref="BH226:BI226" si="714">SUM(BH214:BH225)</f>
        <v>10.218</v>
      </c>
      <c r="BI226" s="59">
        <f t="shared" si="714"/>
        <v>114.105</v>
      </c>
      <c r="BJ226" s="60"/>
      <c r="BK226" s="58">
        <f t="shared" ref="BK226:BL226" si="715">SUM(BK214:BK225)</f>
        <v>0</v>
      </c>
      <c r="BL226" s="59">
        <f t="shared" si="715"/>
        <v>0</v>
      </c>
      <c r="BM226" s="60"/>
      <c r="BN226" s="58">
        <f t="shared" ref="BN226:BO226" si="716">SUM(BN214:BN225)</f>
        <v>0</v>
      </c>
      <c r="BO226" s="59">
        <f t="shared" si="716"/>
        <v>0</v>
      </c>
      <c r="BP226" s="60"/>
      <c r="BQ226" s="58">
        <f t="shared" ref="BQ226:BR226" si="717">SUM(BQ214:BQ225)</f>
        <v>0</v>
      </c>
      <c r="BR226" s="59">
        <f t="shared" si="717"/>
        <v>0</v>
      </c>
      <c r="BS226" s="60"/>
      <c r="BT226" s="58">
        <f t="shared" ref="BT226:BU226" si="718">SUM(BT214:BT225)</f>
        <v>0</v>
      </c>
      <c r="BU226" s="59">
        <f t="shared" si="718"/>
        <v>0</v>
      </c>
      <c r="BV226" s="60"/>
      <c r="BW226" s="58">
        <f t="shared" ref="BW226:BX226" si="719">SUM(BW214:BW225)</f>
        <v>0</v>
      </c>
      <c r="BX226" s="59">
        <f t="shared" si="719"/>
        <v>0</v>
      </c>
      <c r="BY226" s="60"/>
      <c r="BZ226" s="58"/>
      <c r="CA226" s="59"/>
      <c r="CB226" s="60"/>
      <c r="CC226" s="58">
        <f t="shared" ref="CC226:CD226" si="720">SUM(CC214:CC225)</f>
        <v>367</v>
      </c>
      <c r="CD226" s="59">
        <f t="shared" si="720"/>
        <v>1484.6869999999999</v>
      </c>
      <c r="CE226" s="60"/>
      <c r="CF226" s="58">
        <f t="shared" ref="CF226:CG226" si="721">SUM(CF214:CF225)</f>
        <v>0</v>
      </c>
      <c r="CG226" s="59">
        <f t="shared" si="721"/>
        <v>0</v>
      </c>
      <c r="CH226" s="60"/>
      <c r="CI226" s="58">
        <f t="shared" ref="CI226:CJ226" si="722">SUM(CI214:CI225)</f>
        <v>0</v>
      </c>
      <c r="CJ226" s="59">
        <f t="shared" si="722"/>
        <v>0</v>
      </c>
      <c r="CK226" s="60"/>
      <c r="CL226" s="58">
        <f t="shared" ref="CL226:CM226" si="723">SUM(CL214:CL225)</f>
        <v>0</v>
      </c>
      <c r="CM226" s="59">
        <f t="shared" si="723"/>
        <v>0</v>
      </c>
      <c r="CN226" s="60"/>
      <c r="CO226" s="58">
        <f t="shared" ref="CO226:CP226" si="724">SUM(CO214:CO225)</f>
        <v>0</v>
      </c>
      <c r="CP226" s="59">
        <f t="shared" si="724"/>
        <v>0</v>
      </c>
      <c r="CQ226" s="60"/>
      <c r="CR226" s="58">
        <f t="shared" ref="CR226:CS226" si="725">SUM(CR214:CR225)</f>
        <v>0</v>
      </c>
      <c r="CS226" s="59">
        <f t="shared" si="725"/>
        <v>0</v>
      </c>
      <c r="CT226" s="60"/>
      <c r="CU226" s="58">
        <f t="shared" ref="CU226:CV226" si="726">SUM(CU214:CU225)</f>
        <v>0</v>
      </c>
      <c r="CV226" s="59">
        <f t="shared" si="726"/>
        <v>0</v>
      </c>
      <c r="CW226" s="60"/>
      <c r="CX226" s="58">
        <f t="shared" ref="CX226:CY226" si="727">SUM(CX214:CX225)</f>
        <v>0</v>
      </c>
      <c r="CY226" s="59">
        <f t="shared" si="727"/>
        <v>0</v>
      </c>
      <c r="CZ226" s="60"/>
      <c r="DA226" s="58">
        <f t="shared" ref="DA226:DB226" si="728">SUM(DA214:DA225)</f>
        <v>11070.759999999998</v>
      </c>
      <c r="DB226" s="59">
        <f t="shared" si="728"/>
        <v>54033.355000000003</v>
      </c>
      <c r="DC226" s="60"/>
      <c r="DD226" s="58">
        <f t="shared" ref="DD226:DE226" si="729">SUM(DD214:DD225)</f>
        <v>123</v>
      </c>
      <c r="DE226" s="59">
        <f t="shared" si="729"/>
        <v>492.41800000000001</v>
      </c>
      <c r="DF226" s="60"/>
      <c r="DG226" s="41">
        <f t="shared" si="601"/>
        <v>400892.5780000001</v>
      </c>
      <c r="DH226" s="32">
        <f t="shared" si="602"/>
        <v>2291751.747</v>
      </c>
    </row>
    <row r="227" spans="1:112" x14ac:dyDescent="0.3">
      <c r="A227" s="46">
        <v>2021</v>
      </c>
      <c r="B227" s="47" t="s">
        <v>5</v>
      </c>
      <c r="C227" s="74">
        <v>55677.78</v>
      </c>
      <c r="D227" s="13">
        <v>398717.50599999999</v>
      </c>
      <c r="E227" s="4">
        <f>IF(C227=0,0,D227/C227*1000)</f>
        <v>7161.160268961873</v>
      </c>
      <c r="F227" s="7">
        <v>0</v>
      </c>
      <c r="G227" s="13">
        <v>0</v>
      </c>
      <c r="H227" s="4">
        <f t="shared" ref="H227:H238" si="730">IF(F227=0,0,G227/F227*1000)</f>
        <v>0</v>
      </c>
      <c r="I227" s="7">
        <v>0</v>
      </c>
      <c r="J227" s="13">
        <v>0</v>
      </c>
      <c r="K227" s="4">
        <f t="shared" ref="K227:K238" si="731">IF(I227=0,0,J227/I227*1000)</f>
        <v>0</v>
      </c>
      <c r="L227" s="7">
        <v>0</v>
      </c>
      <c r="M227" s="13">
        <v>0</v>
      </c>
      <c r="N227" s="4">
        <f t="shared" ref="N227:N238" si="732">IF(L227=0,0,M227/L227*1000)</f>
        <v>0</v>
      </c>
      <c r="O227" s="7">
        <v>0</v>
      </c>
      <c r="P227" s="13">
        <v>0</v>
      </c>
      <c r="Q227" s="4">
        <f t="shared" ref="Q227:Q238" si="733">IF(O227=0,0,P227/O227*1000)</f>
        <v>0</v>
      </c>
      <c r="R227" s="7">
        <v>0</v>
      </c>
      <c r="S227" s="13">
        <v>0</v>
      </c>
      <c r="T227" s="4">
        <f t="shared" ref="T227:T238" si="734">IF(R227=0,0,S227/R227*1000)</f>
        <v>0</v>
      </c>
      <c r="U227" s="7">
        <v>0</v>
      </c>
      <c r="V227" s="13">
        <v>0</v>
      </c>
      <c r="W227" s="4">
        <f t="shared" ref="W227:W238" si="735">IF(U227=0,0,V227/U227*1000)</f>
        <v>0</v>
      </c>
      <c r="X227" s="7">
        <v>0</v>
      </c>
      <c r="Y227" s="13">
        <v>0</v>
      </c>
      <c r="Z227" s="4">
        <f t="shared" ref="Z227:Z238" si="736">IF(X227=0,0,Y227/X227*1000)</f>
        <v>0</v>
      </c>
      <c r="AA227" s="7"/>
      <c r="AB227" s="13"/>
      <c r="AC227" s="4"/>
      <c r="AD227" s="7">
        <v>0</v>
      </c>
      <c r="AE227" s="13">
        <v>0</v>
      </c>
      <c r="AF227" s="4">
        <f t="shared" ref="AF227:AF238" si="737">IF(AD227=0,0,AE227/AD227*1000)</f>
        <v>0</v>
      </c>
      <c r="AG227" s="7">
        <v>0</v>
      </c>
      <c r="AH227" s="13">
        <v>0</v>
      </c>
      <c r="AI227" s="4">
        <f t="shared" ref="AI227:AI238" si="738">IF(AG227=0,0,AH227/AG227*1000)</f>
        <v>0</v>
      </c>
      <c r="AJ227" s="7">
        <v>0</v>
      </c>
      <c r="AK227" s="13">
        <v>0</v>
      </c>
      <c r="AL227" s="4">
        <f t="shared" ref="AL227:AL238" si="739">IF(AJ227=0,0,AK227/AJ227*1000)</f>
        <v>0</v>
      </c>
      <c r="AM227" s="7">
        <v>0</v>
      </c>
      <c r="AN227" s="13">
        <v>0</v>
      </c>
      <c r="AO227" s="4">
        <f t="shared" ref="AO227:AO238" si="740">IF(AM227=0,0,AN227/AM227*1000)</f>
        <v>0</v>
      </c>
      <c r="AP227" s="7"/>
      <c r="AQ227" s="13"/>
      <c r="AR227" s="4"/>
      <c r="AS227" s="7">
        <v>0</v>
      </c>
      <c r="AT227" s="13">
        <v>0</v>
      </c>
      <c r="AU227" s="4">
        <f t="shared" ref="AU227:AU238" si="741">IF(AS227=0,0,AT227/AS227*1000)</f>
        <v>0</v>
      </c>
      <c r="AV227" s="7">
        <v>0</v>
      </c>
      <c r="AW227" s="13">
        <v>0</v>
      </c>
      <c r="AX227" s="4">
        <f t="shared" ref="AX227:AX238" si="742">IF(AV227=0,0,AW227/AV227*1000)</f>
        <v>0</v>
      </c>
      <c r="AY227" s="74"/>
      <c r="AZ227" s="13"/>
      <c r="BA227" s="4"/>
      <c r="BB227" s="74">
        <v>0</v>
      </c>
      <c r="BC227" s="13">
        <v>0</v>
      </c>
      <c r="BD227" s="4">
        <f t="shared" ref="BD227:BD238" si="743">IF(BB227=0,0,BC227/BB227*1000)</f>
        <v>0</v>
      </c>
      <c r="BE227" s="74">
        <v>1234.1400000000001</v>
      </c>
      <c r="BF227" s="13">
        <v>6218.7280000000001</v>
      </c>
      <c r="BG227" s="4">
        <f t="shared" ref="BG227:BG238" si="744">IF(BE227=0,0,BF227/BE227*1000)</f>
        <v>5038.9161683439479</v>
      </c>
      <c r="BH227" s="7">
        <v>0</v>
      </c>
      <c r="BI227" s="13">
        <v>0</v>
      </c>
      <c r="BJ227" s="4">
        <f t="shared" ref="BJ227:BJ238" si="745">IF(BH227=0,0,BI227/BH227*1000)</f>
        <v>0</v>
      </c>
      <c r="BK227" s="7">
        <v>0</v>
      </c>
      <c r="BL227" s="13">
        <v>0</v>
      </c>
      <c r="BM227" s="4">
        <f t="shared" ref="BM227:BM238" si="746">IF(BK227=0,0,BL227/BK227*1000)</f>
        <v>0</v>
      </c>
      <c r="BN227" s="7">
        <v>0</v>
      </c>
      <c r="BO227" s="13">
        <v>0</v>
      </c>
      <c r="BP227" s="4">
        <f t="shared" ref="BP227:BP238" si="747">IF(BN227=0,0,BO227/BN227*1000)</f>
        <v>0</v>
      </c>
      <c r="BQ227" s="7">
        <v>0</v>
      </c>
      <c r="BR227" s="13">
        <v>0</v>
      </c>
      <c r="BS227" s="4">
        <f t="shared" ref="BS227:BS238" si="748">IF(BQ227=0,0,BR227/BQ227*1000)</f>
        <v>0</v>
      </c>
      <c r="BT227" s="7">
        <v>0</v>
      </c>
      <c r="BU227" s="13">
        <v>0</v>
      </c>
      <c r="BV227" s="4">
        <f t="shared" ref="BV227:BV238" si="749">IF(BT227=0,0,BU227/BT227*1000)</f>
        <v>0</v>
      </c>
      <c r="BW227" s="7">
        <v>0</v>
      </c>
      <c r="BX227" s="13">
        <v>0</v>
      </c>
      <c r="BY227" s="4">
        <f t="shared" ref="BY227:BY238" si="750">IF(BW227=0,0,BX227/BW227*1000)</f>
        <v>0</v>
      </c>
      <c r="BZ227" s="7"/>
      <c r="CA227" s="13"/>
      <c r="CB227" s="4"/>
      <c r="CC227" s="7">
        <v>0</v>
      </c>
      <c r="CD227" s="13">
        <v>0</v>
      </c>
      <c r="CE227" s="4">
        <f t="shared" ref="CE227:CE238" si="751">IF(CC227=0,0,CD227/CC227*1000)</f>
        <v>0</v>
      </c>
      <c r="CF227" s="7">
        <v>0</v>
      </c>
      <c r="CG227" s="13">
        <v>0</v>
      </c>
      <c r="CH227" s="4">
        <f t="shared" ref="CH227:CH238" si="752">IF(CF227=0,0,CG227/CF227*1000)</f>
        <v>0</v>
      </c>
      <c r="CI227" s="7">
        <v>0</v>
      </c>
      <c r="CJ227" s="13">
        <v>0</v>
      </c>
      <c r="CK227" s="4">
        <f t="shared" ref="CK227:CK238" si="753">IF(CI227=0,0,CJ227/CI227*1000)</f>
        <v>0</v>
      </c>
      <c r="CL227" s="7">
        <v>0</v>
      </c>
      <c r="CM227" s="13">
        <v>0</v>
      </c>
      <c r="CN227" s="4">
        <f t="shared" ref="CN227:CN238" si="754">IF(CL227=0,0,CM227/CL227*1000)</f>
        <v>0</v>
      </c>
      <c r="CO227" s="7">
        <v>0</v>
      </c>
      <c r="CP227" s="13">
        <v>0</v>
      </c>
      <c r="CQ227" s="4">
        <f t="shared" ref="CQ227:CQ238" si="755">IF(CO227=0,0,CP227/CO227*1000)</f>
        <v>0</v>
      </c>
      <c r="CR227" s="7">
        <v>0</v>
      </c>
      <c r="CS227" s="13">
        <v>0</v>
      </c>
      <c r="CT227" s="4">
        <f t="shared" ref="CT227:CT238" si="756">IF(CR227=0,0,CS227/CR227*1000)</f>
        <v>0</v>
      </c>
      <c r="CU227" s="7">
        <v>0</v>
      </c>
      <c r="CV227" s="13">
        <v>0</v>
      </c>
      <c r="CW227" s="4">
        <f t="shared" ref="CW227:CW238" si="757">IF(CU227=0,0,CV227/CU227*1000)</f>
        <v>0</v>
      </c>
      <c r="CX227" s="7">
        <v>0</v>
      </c>
      <c r="CY227" s="13">
        <v>0</v>
      </c>
      <c r="CZ227" s="4">
        <f t="shared" ref="CZ227:CZ238" si="758">IF(CX227=0,0,CY227/CX227*1000)</f>
        <v>0</v>
      </c>
      <c r="DA227" s="74">
        <v>2551.96</v>
      </c>
      <c r="DB227" s="13">
        <v>17493.232</v>
      </c>
      <c r="DC227" s="4">
        <f t="shared" ref="DC227:DC238" si="759">IF(DA227=0,0,DB227/DA227*1000)</f>
        <v>6854.8221758961736</v>
      </c>
      <c r="DD227" s="74">
        <v>49.96</v>
      </c>
      <c r="DE227" s="13">
        <v>111.348</v>
      </c>
      <c r="DF227" s="4">
        <f t="shared" ref="DF227:DF238" si="760">IF(DD227=0,0,DE227/DD227*1000)</f>
        <v>2228.7429943955162</v>
      </c>
      <c r="DG227" s="7">
        <f t="shared" si="601"/>
        <v>59513.84</v>
      </c>
      <c r="DH227" s="15">
        <f t="shared" si="602"/>
        <v>422540.81400000001</v>
      </c>
    </row>
    <row r="228" spans="1:112" x14ac:dyDescent="0.3">
      <c r="A228" s="46">
        <v>2021</v>
      </c>
      <c r="B228" s="47" t="s">
        <v>6</v>
      </c>
      <c r="C228" s="74">
        <v>49212.639999999999</v>
      </c>
      <c r="D228" s="13">
        <v>369070.21500000003</v>
      </c>
      <c r="E228" s="4">
        <f t="shared" ref="E228:E229" si="761">IF(C228=0,0,D228/C228*1000)</f>
        <v>7499.5004332220342</v>
      </c>
      <c r="F228" s="7">
        <v>0</v>
      </c>
      <c r="G228" s="13">
        <v>0</v>
      </c>
      <c r="H228" s="4">
        <f t="shared" si="730"/>
        <v>0</v>
      </c>
      <c r="I228" s="7">
        <v>0</v>
      </c>
      <c r="J228" s="13">
        <v>0</v>
      </c>
      <c r="K228" s="4">
        <f t="shared" si="731"/>
        <v>0</v>
      </c>
      <c r="L228" s="7">
        <v>0</v>
      </c>
      <c r="M228" s="13">
        <v>0</v>
      </c>
      <c r="N228" s="4">
        <f t="shared" si="732"/>
        <v>0</v>
      </c>
      <c r="O228" s="7">
        <v>0</v>
      </c>
      <c r="P228" s="13">
        <v>0</v>
      </c>
      <c r="Q228" s="4">
        <f t="shared" si="733"/>
        <v>0</v>
      </c>
      <c r="R228" s="7">
        <v>0</v>
      </c>
      <c r="S228" s="13">
        <v>0</v>
      </c>
      <c r="T228" s="4">
        <f t="shared" si="734"/>
        <v>0</v>
      </c>
      <c r="U228" s="7">
        <v>0</v>
      </c>
      <c r="V228" s="13">
        <v>0</v>
      </c>
      <c r="W228" s="4">
        <f t="shared" si="735"/>
        <v>0</v>
      </c>
      <c r="X228" s="7">
        <v>0</v>
      </c>
      <c r="Y228" s="13">
        <v>0</v>
      </c>
      <c r="Z228" s="4">
        <f t="shared" si="736"/>
        <v>0</v>
      </c>
      <c r="AA228" s="7"/>
      <c r="AB228" s="13"/>
      <c r="AC228" s="4"/>
      <c r="AD228" s="7">
        <v>0</v>
      </c>
      <c r="AE228" s="13">
        <v>0</v>
      </c>
      <c r="AF228" s="4">
        <f t="shared" si="737"/>
        <v>0</v>
      </c>
      <c r="AG228" s="7">
        <v>0</v>
      </c>
      <c r="AH228" s="13">
        <v>0</v>
      </c>
      <c r="AI228" s="4">
        <f t="shared" si="738"/>
        <v>0</v>
      </c>
      <c r="AJ228" s="7">
        <v>0</v>
      </c>
      <c r="AK228" s="13">
        <v>0</v>
      </c>
      <c r="AL228" s="4">
        <f t="shared" si="739"/>
        <v>0</v>
      </c>
      <c r="AM228" s="7">
        <v>0</v>
      </c>
      <c r="AN228" s="13">
        <v>0</v>
      </c>
      <c r="AO228" s="4">
        <f t="shared" si="740"/>
        <v>0</v>
      </c>
      <c r="AP228" s="7"/>
      <c r="AQ228" s="13"/>
      <c r="AR228" s="4"/>
      <c r="AS228" s="7">
        <v>0</v>
      </c>
      <c r="AT228" s="13">
        <v>0</v>
      </c>
      <c r="AU228" s="4">
        <f t="shared" si="741"/>
        <v>0</v>
      </c>
      <c r="AV228" s="7">
        <v>0</v>
      </c>
      <c r="AW228" s="13">
        <v>0</v>
      </c>
      <c r="AX228" s="4">
        <f t="shared" si="742"/>
        <v>0</v>
      </c>
      <c r="AY228" s="74"/>
      <c r="AZ228" s="13"/>
      <c r="BA228" s="4"/>
      <c r="BB228" s="74">
        <v>0</v>
      </c>
      <c r="BC228" s="13">
        <v>0</v>
      </c>
      <c r="BD228" s="4">
        <f t="shared" si="743"/>
        <v>0</v>
      </c>
      <c r="BE228" s="74">
        <v>880.2</v>
      </c>
      <c r="BF228" s="13">
        <v>5493.5379999999996</v>
      </c>
      <c r="BG228" s="4">
        <f t="shared" si="744"/>
        <v>6241.2383549193355</v>
      </c>
      <c r="BH228" s="7">
        <v>0</v>
      </c>
      <c r="BI228" s="13">
        <v>0</v>
      </c>
      <c r="BJ228" s="4">
        <f t="shared" si="745"/>
        <v>0</v>
      </c>
      <c r="BK228" s="7">
        <v>0</v>
      </c>
      <c r="BL228" s="13">
        <v>0</v>
      </c>
      <c r="BM228" s="4">
        <f t="shared" si="746"/>
        <v>0</v>
      </c>
      <c r="BN228" s="7">
        <v>0</v>
      </c>
      <c r="BO228" s="13">
        <v>0</v>
      </c>
      <c r="BP228" s="4">
        <f t="shared" si="747"/>
        <v>0</v>
      </c>
      <c r="BQ228" s="7">
        <v>0</v>
      </c>
      <c r="BR228" s="13">
        <v>0</v>
      </c>
      <c r="BS228" s="4">
        <f t="shared" si="748"/>
        <v>0</v>
      </c>
      <c r="BT228" s="7">
        <v>0</v>
      </c>
      <c r="BU228" s="13">
        <v>0</v>
      </c>
      <c r="BV228" s="4">
        <f t="shared" si="749"/>
        <v>0</v>
      </c>
      <c r="BW228" s="7">
        <v>0</v>
      </c>
      <c r="BX228" s="13">
        <v>0</v>
      </c>
      <c r="BY228" s="4">
        <f t="shared" si="750"/>
        <v>0</v>
      </c>
      <c r="BZ228" s="74"/>
      <c r="CA228" s="13"/>
      <c r="CB228" s="4"/>
      <c r="CC228" s="74">
        <v>21</v>
      </c>
      <c r="CD228" s="13">
        <v>40.459000000000003</v>
      </c>
      <c r="CE228" s="4">
        <f t="shared" si="751"/>
        <v>1926.6190476190477</v>
      </c>
      <c r="CF228" s="7">
        <v>0</v>
      </c>
      <c r="CG228" s="13">
        <v>0</v>
      </c>
      <c r="CH228" s="4">
        <f t="shared" si="752"/>
        <v>0</v>
      </c>
      <c r="CI228" s="7">
        <v>0</v>
      </c>
      <c r="CJ228" s="13">
        <v>0</v>
      </c>
      <c r="CK228" s="4">
        <f t="shared" si="753"/>
        <v>0</v>
      </c>
      <c r="CL228" s="7">
        <v>0</v>
      </c>
      <c r="CM228" s="13">
        <v>0</v>
      </c>
      <c r="CN228" s="4">
        <f t="shared" si="754"/>
        <v>0</v>
      </c>
      <c r="CO228" s="7">
        <v>0</v>
      </c>
      <c r="CP228" s="13">
        <v>0</v>
      </c>
      <c r="CQ228" s="4">
        <f t="shared" si="755"/>
        <v>0</v>
      </c>
      <c r="CR228" s="7">
        <v>0</v>
      </c>
      <c r="CS228" s="13">
        <v>0</v>
      </c>
      <c r="CT228" s="4">
        <f t="shared" si="756"/>
        <v>0</v>
      </c>
      <c r="CU228" s="7">
        <v>0</v>
      </c>
      <c r="CV228" s="13">
        <v>0</v>
      </c>
      <c r="CW228" s="4">
        <f t="shared" si="757"/>
        <v>0</v>
      </c>
      <c r="CX228" s="7">
        <v>0</v>
      </c>
      <c r="CY228" s="13">
        <v>0</v>
      </c>
      <c r="CZ228" s="4">
        <f t="shared" si="758"/>
        <v>0</v>
      </c>
      <c r="DA228" s="74">
        <v>3936.5</v>
      </c>
      <c r="DB228" s="13">
        <v>25698.737000000001</v>
      </c>
      <c r="DC228" s="4">
        <f t="shared" si="759"/>
        <v>6528.3213514543377</v>
      </c>
      <c r="DD228" s="74">
        <v>24.26</v>
      </c>
      <c r="DE228" s="13">
        <v>46.74</v>
      </c>
      <c r="DF228" s="4">
        <f t="shared" si="760"/>
        <v>1926.6281945589446</v>
      </c>
      <c r="DG228" s="7">
        <f t="shared" si="601"/>
        <v>54074.6</v>
      </c>
      <c r="DH228" s="15">
        <f t="shared" si="602"/>
        <v>400349.68900000001</v>
      </c>
    </row>
    <row r="229" spans="1:112" x14ac:dyDescent="0.3">
      <c r="A229" s="46">
        <v>2021</v>
      </c>
      <c r="B229" s="47" t="s">
        <v>7</v>
      </c>
      <c r="C229" s="74">
        <v>22747.040000000001</v>
      </c>
      <c r="D229" s="13">
        <v>176789.04699999999</v>
      </c>
      <c r="E229" s="4">
        <f t="shared" si="761"/>
        <v>7771.9583295233133</v>
      </c>
      <c r="F229" s="7">
        <v>0</v>
      </c>
      <c r="G229" s="13">
        <v>0</v>
      </c>
      <c r="H229" s="4">
        <f t="shared" si="730"/>
        <v>0</v>
      </c>
      <c r="I229" s="7">
        <v>0</v>
      </c>
      <c r="J229" s="13">
        <v>0</v>
      </c>
      <c r="K229" s="4">
        <f t="shared" si="731"/>
        <v>0</v>
      </c>
      <c r="L229" s="7">
        <v>0</v>
      </c>
      <c r="M229" s="13">
        <v>0</v>
      </c>
      <c r="N229" s="4">
        <f t="shared" si="732"/>
        <v>0</v>
      </c>
      <c r="O229" s="7">
        <v>0</v>
      </c>
      <c r="P229" s="13">
        <v>0</v>
      </c>
      <c r="Q229" s="4">
        <f t="shared" si="733"/>
        <v>0</v>
      </c>
      <c r="R229" s="7">
        <v>0</v>
      </c>
      <c r="S229" s="13">
        <v>0</v>
      </c>
      <c r="T229" s="4">
        <f t="shared" si="734"/>
        <v>0</v>
      </c>
      <c r="U229" s="7">
        <v>0</v>
      </c>
      <c r="V229" s="13">
        <v>0</v>
      </c>
      <c r="W229" s="4">
        <f t="shared" si="735"/>
        <v>0</v>
      </c>
      <c r="X229" s="7">
        <v>0</v>
      </c>
      <c r="Y229" s="13">
        <v>0</v>
      </c>
      <c r="Z229" s="4">
        <f t="shared" si="736"/>
        <v>0</v>
      </c>
      <c r="AA229" s="7"/>
      <c r="AB229" s="13"/>
      <c r="AC229" s="4"/>
      <c r="AD229" s="7">
        <v>0</v>
      </c>
      <c r="AE229" s="13">
        <v>0</v>
      </c>
      <c r="AF229" s="4">
        <f t="shared" si="737"/>
        <v>0</v>
      </c>
      <c r="AG229" s="74">
        <v>5</v>
      </c>
      <c r="AH229" s="13">
        <v>56.536000000000001</v>
      </c>
      <c r="AI229" s="4">
        <f t="shared" si="738"/>
        <v>11307.2</v>
      </c>
      <c r="AJ229" s="7">
        <v>0</v>
      </c>
      <c r="AK229" s="13">
        <v>0</v>
      </c>
      <c r="AL229" s="4">
        <f t="shared" si="739"/>
        <v>0</v>
      </c>
      <c r="AM229" s="7">
        <v>0</v>
      </c>
      <c r="AN229" s="13">
        <v>0</v>
      </c>
      <c r="AO229" s="4">
        <f t="shared" si="740"/>
        <v>0</v>
      </c>
      <c r="AP229" s="7"/>
      <c r="AQ229" s="13"/>
      <c r="AR229" s="4"/>
      <c r="AS229" s="7">
        <v>0</v>
      </c>
      <c r="AT229" s="13">
        <v>0</v>
      </c>
      <c r="AU229" s="4">
        <f t="shared" si="741"/>
        <v>0</v>
      </c>
      <c r="AV229" s="7">
        <v>0</v>
      </c>
      <c r="AW229" s="13">
        <v>0</v>
      </c>
      <c r="AX229" s="4">
        <f t="shared" si="742"/>
        <v>0</v>
      </c>
      <c r="AY229" s="74"/>
      <c r="AZ229" s="13"/>
      <c r="BA229" s="4"/>
      <c r="BB229" s="74">
        <v>0</v>
      </c>
      <c r="BC229" s="13">
        <v>0</v>
      </c>
      <c r="BD229" s="4">
        <f t="shared" si="743"/>
        <v>0</v>
      </c>
      <c r="BE229" s="74">
        <v>1572.32</v>
      </c>
      <c r="BF229" s="13">
        <v>8701.7540000000008</v>
      </c>
      <c r="BG229" s="4">
        <f t="shared" si="744"/>
        <v>5534.3403378447147</v>
      </c>
      <c r="BH229" s="7">
        <v>0</v>
      </c>
      <c r="BI229" s="13">
        <v>0</v>
      </c>
      <c r="BJ229" s="4">
        <f t="shared" si="745"/>
        <v>0</v>
      </c>
      <c r="BK229" s="7">
        <v>0</v>
      </c>
      <c r="BL229" s="13">
        <v>0</v>
      </c>
      <c r="BM229" s="4">
        <f t="shared" si="746"/>
        <v>0</v>
      </c>
      <c r="BN229" s="7">
        <v>0</v>
      </c>
      <c r="BO229" s="13">
        <v>0</v>
      </c>
      <c r="BP229" s="4">
        <f t="shared" si="747"/>
        <v>0</v>
      </c>
      <c r="BQ229" s="7">
        <v>0</v>
      </c>
      <c r="BR229" s="13">
        <v>0</v>
      </c>
      <c r="BS229" s="4">
        <f t="shared" si="748"/>
        <v>0</v>
      </c>
      <c r="BT229" s="7">
        <v>0</v>
      </c>
      <c r="BU229" s="13">
        <v>0</v>
      </c>
      <c r="BV229" s="4">
        <f t="shared" si="749"/>
        <v>0</v>
      </c>
      <c r="BW229" s="7">
        <v>0</v>
      </c>
      <c r="BX229" s="13">
        <v>0</v>
      </c>
      <c r="BY229" s="4">
        <f t="shared" si="750"/>
        <v>0</v>
      </c>
      <c r="BZ229" s="74"/>
      <c r="CA229" s="13"/>
      <c r="CB229" s="4"/>
      <c r="CC229" s="74">
        <v>34.200000000000003</v>
      </c>
      <c r="CD229" s="13">
        <v>254.23</v>
      </c>
      <c r="CE229" s="4">
        <f t="shared" si="751"/>
        <v>7433.6257309941511</v>
      </c>
      <c r="CF229" s="7">
        <v>0</v>
      </c>
      <c r="CG229" s="13">
        <v>0</v>
      </c>
      <c r="CH229" s="4">
        <f t="shared" si="752"/>
        <v>0</v>
      </c>
      <c r="CI229" s="7">
        <v>0</v>
      </c>
      <c r="CJ229" s="13">
        <v>0</v>
      </c>
      <c r="CK229" s="4">
        <f t="shared" si="753"/>
        <v>0</v>
      </c>
      <c r="CL229" s="7">
        <v>0</v>
      </c>
      <c r="CM229" s="13">
        <v>0</v>
      </c>
      <c r="CN229" s="4">
        <f t="shared" si="754"/>
        <v>0</v>
      </c>
      <c r="CO229" s="7">
        <v>0</v>
      </c>
      <c r="CP229" s="13">
        <v>0</v>
      </c>
      <c r="CQ229" s="4">
        <f t="shared" si="755"/>
        <v>0</v>
      </c>
      <c r="CR229" s="74">
        <v>7.0000000000000001E-3</v>
      </c>
      <c r="CS229" s="13">
        <v>0.151</v>
      </c>
      <c r="CT229" s="4">
        <f t="shared" si="756"/>
        <v>21571.428571428569</v>
      </c>
      <c r="CU229" s="74">
        <v>9.1E-4</v>
      </c>
      <c r="CV229" s="13">
        <v>0.5</v>
      </c>
      <c r="CW229" s="4">
        <f t="shared" si="757"/>
        <v>549450.54945054953</v>
      </c>
      <c r="CX229" s="7">
        <v>0</v>
      </c>
      <c r="CY229" s="13">
        <v>0</v>
      </c>
      <c r="CZ229" s="4">
        <f t="shared" si="758"/>
        <v>0</v>
      </c>
      <c r="DA229" s="74">
        <v>7155.7</v>
      </c>
      <c r="DB229" s="13">
        <v>50450.904000000002</v>
      </c>
      <c r="DC229" s="4">
        <f t="shared" si="759"/>
        <v>7050.4498511676011</v>
      </c>
      <c r="DD229" s="7">
        <v>0</v>
      </c>
      <c r="DE229" s="13">
        <v>0</v>
      </c>
      <c r="DF229" s="4">
        <f t="shared" si="760"/>
        <v>0</v>
      </c>
      <c r="DG229" s="7">
        <f t="shared" si="601"/>
        <v>31514.267910000002</v>
      </c>
      <c r="DH229" s="15">
        <f t="shared" si="602"/>
        <v>236253.12200000003</v>
      </c>
    </row>
    <row r="230" spans="1:112" x14ac:dyDescent="0.3">
      <c r="A230" s="46">
        <v>2021</v>
      </c>
      <c r="B230" s="47" t="s">
        <v>8</v>
      </c>
      <c r="C230" s="74">
        <v>80390.98</v>
      </c>
      <c r="D230" s="13">
        <v>565834.45900000003</v>
      </c>
      <c r="E230" s="4">
        <f>IF(C230=0,0,D230/C230*1000)</f>
        <v>7038.5316735783053</v>
      </c>
      <c r="F230" s="7">
        <v>0</v>
      </c>
      <c r="G230" s="13">
        <v>0</v>
      </c>
      <c r="H230" s="4">
        <f t="shared" si="730"/>
        <v>0</v>
      </c>
      <c r="I230" s="7">
        <v>0</v>
      </c>
      <c r="J230" s="13">
        <v>0</v>
      </c>
      <c r="K230" s="4">
        <f t="shared" si="731"/>
        <v>0</v>
      </c>
      <c r="L230" s="7">
        <v>0</v>
      </c>
      <c r="M230" s="13">
        <v>0</v>
      </c>
      <c r="N230" s="4">
        <f t="shared" si="732"/>
        <v>0</v>
      </c>
      <c r="O230" s="7">
        <v>0</v>
      </c>
      <c r="P230" s="13">
        <v>0</v>
      </c>
      <c r="Q230" s="4">
        <f t="shared" si="733"/>
        <v>0</v>
      </c>
      <c r="R230" s="7">
        <v>0</v>
      </c>
      <c r="S230" s="13">
        <v>0</v>
      </c>
      <c r="T230" s="4">
        <f t="shared" si="734"/>
        <v>0</v>
      </c>
      <c r="U230" s="7">
        <v>0</v>
      </c>
      <c r="V230" s="13">
        <v>0</v>
      </c>
      <c r="W230" s="4">
        <f t="shared" si="735"/>
        <v>0</v>
      </c>
      <c r="X230" s="7">
        <v>0</v>
      </c>
      <c r="Y230" s="13">
        <v>0</v>
      </c>
      <c r="Z230" s="4">
        <f t="shared" si="736"/>
        <v>0</v>
      </c>
      <c r="AA230" s="7"/>
      <c r="AB230" s="13"/>
      <c r="AC230" s="4"/>
      <c r="AD230" s="7">
        <v>0</v>
      </c>
      <c r="AE230" s="13">
        <v>0</v>
      </c>
      <c r="AF230" s="4">
        <f t="shared" si="737"/>
        <v>0</v>
      </c>
      <c r="AG230" s="7">
        <v>0</v>
      </c>
      <c r="AH230" s="13">
        <v>0</v>
      </c>
      <c r="AI230" s="4">
        <f t="shared" si="738"/>
        <v>0</v>
      </c>
      <c r="AJ230" s="7">
        <v>0</v>
      </c>
      <c r="AK230" s="13">
        <v>0</v>
      </c>
      <c r="AL230" s="4">
        <f t="shared" si="739"/>
        <v>0</v>
      </c>
      <c r="AM230" s="7">
        <v>0</v>
      </c>
      <c r="AN230" s="13">
        <v>0</v>
      </c>
      <c r="AO230" s="4">
        <f t="shared" si="740"/>
        <v>0</v>
      </c>
      <c r="AP230" s="7"/>
      <c r="AQ230" s="13"/>
      <c r="AR230" s="4"/>
      <c r="AS230" s="7">
        <v>0</v>
      </c>
      <c r="AT230" s="13">
        <v>0</v>
      </c>
      <c r="AU230" s="4">
        <f t="shared" si="741"/>
        <v>0</v>
      </c>
      <c r="AV230" s="7">
        <v>0</v>
      </c>
      <c r="AW230" s="13">
        <v>0</v>
      </c>
      <c r="AX230" s="4">
        <f t="shared" si="742"/>
        <v>0</v>
      </c>
      <c r="AY230" s="74"/>
      <c r="AZ230" s="13"/>
      <c r="BA230" s="4"/>
      <c r="BB230" s="74">
        <v>0</v>
      </c>
      <c r="BC230" s="13">
        <v>0</v>
      </c>
      <c r="BD230" s="4">
        <f t="shared" si="743"/>
        <v>0</v>
      </c>
      <c r="BE230" s="74">
        <v>448.08</v>
      </c>
      <c r="BF230" s="13">
        <v>2559.69</v>
      </c>
      <c r="BG230" s="4">
        <f t="shared" si="744"/>
        <v>5712.5736475629355</v>
      </c>
      <c r="BH230" s="7">
        <v>0</v>
      </c>
      <c r="BI230" s="13">
        <v>0</v>
      </c>
      <c r="BJ230" s="4">
        <f t="shared" si="745"/>
        <v>0</v>
      </c>
      <c r="BK230" s="7">
        <v>0</v>
      </c>
      <c r="BL230" s="13">
        <v>0</v>
      </c>
      <c r="BM230" s="4">
        <f t="shared" si="746"/>
        <v>0</v>
      </c>
      <c r="BN230" s="7">
        <v>0</v>
      </c>
      <c r="BO230" s="13">
        <v>0</v>
      </c>
      <c r="BP230" s="4">
        <f t="shared" si="747"/>
        <v>0</v>
      </c>
      <c r="BQ230" s="7">
        <v>0</v>
      </c>
      <c r="BR230" s="13">
        <v>0</v>
      </c>
      <c r="BS230" s="4">
        <f t="shared" si="748"/>
        <v>0</v>
      </c>
      <c r="BT230" s="7">
        <v>0</v>
      </c>
      <c r="BU230" s="13">
        <v>0</v>
      </c>
      <c r="BV230" s="4">
        <f t="shared" si="749"/>
        <v>0</v>
      </c>
      <c r="BW230" s="7">
        <v>0</v>
      </c>
      <c r="BX230" s="13">
        <v>0</v>
      </c>
      <c r="BY230" s="4">
        <f t="shared" si="750"/>
        <v>0</v>
      </c>
      <c r="BZ230" s="7"/>
      <c r="CA230" s="13"/>
      <c r="CB230" s="4"/>
      <c r="CC230" s="7">
        <v>0</v>
      </c>
      <c r="CD230" s="13">
        <v>0</v>
      </c>
      <c r="CE230" s="4">
        <f t="shared" si="751"/>
        <v>0</v>
      </c>
      <c r="CF230" s="74">
        <v>0</v>
      </c>
      <c r="CG230" s="13">
        <v>0</v>
      </c>
      <c r="CH230" s="4">
        <f t="shared" si="752"/>
        <v>0</v>
      </c>
      <c r="CI230" s="74">
        <v>0.32458999999999999</v>
      </c>
      <c r="CJ230" s="13">
        <v>2.1419999999999999</v>
      </c>
      <c r="CK230" s="4">
        <f t="shared" si="753"/>
        <v>6599.094241966789</v>
      </c>
      <c r="CL230" s="7">
        <v>0</v>
      </c>
      <c r="CM230" s="13">
        <v>0</v>
      </c>
      <c r="CN230" s="4">
        <f t="shared" si="754"/>
        <v>0</v>
      </c>
      <c r="CO230" s="7">
        <v>0</v>
      </c>
      <c r="CP230" s="13">
        <v>0</v>
      </c>
      <c r="CQ230" s="4">
        <f t="shared" si="755"/>
        <v>0</v>
      </c>
      <c r="CR230" s="7">
        <v>0</v>
      </c>
      <c r="CS230" s="13">
        <v>0</v>
      </c>
      <c r="CT230" s="4">
        <f t="shared" si="756"/>
        <v>0</v>
      </c>
      <c r="CU230" s="7">
        <v>0</v>
      </c>
      <c r="CV230" s="13">
        <v>0</v>
      </c>
      <c r="CW230" s="4">
        <f t="shared" si="757"/>
        <v>0</v>
      </c>
      <c r="CX230" s="7">
        <v>0</v>
      </c>
      <c r="CY230" s="13">
        <v>0</v>
      </c>
      <c r="CZ230" s="4">
        <f t="shared" si="758"/>
        <v>0</v>
      </c>
      <c r="DA230" s="74">
        <v>1418.16</v>
      </c>
      <c r="DB230" s="13">
        <v>8097.4250000000002</v>
      </c>
      <c r="DC230" s="4">
        <f t="shared" si="759"/>
        <v>5709.81059965025</v>
      </c>
      <c r="DD230" s="7">
        <v>0</v>
      </c>
      <c r="DE230" s="13">
        <v>0</v>
      </c>
      <c r="DF230" s="4">
        <f t="shared" si="760"/>
        <v>0</v>
      </c>
      <c r="DG230" s="7">
        <f t="shared" si="601"/>
        <v>82257.544590000005</v>
      </c>
      <c r="DH230" s="15">
        <f t="shared" si="602"/>
        <v>576493.71600000001</v>
      </c>
    </row>
    <row r="231" spans="1:112" x14ac:dyDescent="0.3">
      <c r="A231" s="46">
        <v>2021</v>
      </c>
      <c r="B231" s="4" t="s">
        <v>9</v>
      </c>
      <c r="C231" s="69">
        <v>27931.16</v>
      </c>
      <c r="D231" s="70">
        <v>172780.71599999999</v>
      </c>
      <c r="E231" s="4">
        <f t="shared" ref="E231:E238" si="762">IF(C231=0,0,D231/C231*1000)</f>
        <v>6185.9484532686783</v>
      </c>
      <c r="F231" s="7">
        <v>0</v>
      </c>
      <c r="G231" s="13">
        <v>0</v>
      </c>
      <c r="H231" s="4">
        <f t="shared" si="730"/>
        <v>0</v>
      </c>
      <c r="I231" s="7">
        <v>0</v>
      </c>
      <c r="J231" s="13">
        <v>0</v>
      </c>
      <c r="K231" s="4">
        <f t="shared" si="731"/>
        <v>0</v>
      </c>
      <c r="L231" s="7">
        <v>0</v>
      </c>
      <c r="M231" s="13">
        <v>0</v>
      </c>
      <c r="N231" s="4">
        <f t="shared" si="732"/>
        <v>0</v>
      </c>
      <c r="O231" s="7">
        <v>0</v>
      </c>
      <c r="P231" s="13">
        <v>0</v>
      </c>
      <c r="Q231" s="4">
        <f t="shared" si="733"/>
        <v>0</v>
      </c>
      <c r="R231" s="7">
        <v>0</v>
      </c>
      <c r="S231" s="13">
        <v>0</v>
      </c>
      <c r="T231" s="4">
        <f t="shared" si="734"/>
        <v>0</v>
      </c>
      <c r="U231" s="7">
        <v>0</v>
      </c>
      <c r="V231" s="13">
        <v>0</v>
      </c>
      <c r="W231" s="4">
        <f t="shared" si="735"/>
        <v>0</v>
      </c>
      <c r="X231" s="7">
        <v>0</v>
      </c>
      <c r="Y231" s="13">
        <v>0</v>
      </c>
      <c r="Z231" s="4">
        <f t="shared" si="736"/>
        <v>0</v>
      </c>
      <c r="AA231" s="7"/>
      <c r="AB231" s="13"/>
      <c r="AC231" s="4"/>
      <c r="AD231" s="7">
        <v>0</v>
      </c>
      <c r="AE231" s="13">
        <v>0</v>
      </c>
      <c r="AF231" s="4">
        <f t="shared" si="737"/>
        <v>0</v>
      </c>
      <c r="AG231" s="69">
        <v>1.4E-3</v>
      </c>
      <c r="AH231" s="70">
        <v>2.9000000000000001E-2</v>
      </c>
      <c r="AI231" s="4">
        <f t="shared" si="738"/>
        <v>20714.285714285714</v>
      </c>
      <c r="AJ231" s="7">
        <v>0</v>
      </c>
      <c r="AK231" s="13">
        <v>0</v>
      </c>
      <c r="AL231" s="4">
        <f t="shared" si="739"/>
        <v>0</v>
      </c>
      <c r="AM231" s="7">
        <v>0</v>
      </c>
      <c r="AN231" s="13">
        <v>0</v>
      </c>
      <c r="AO231" s="4">
        <f t="shared" si="740"/>
        <v>0</v>
      </c>
      <c r="AP231" s="7"/>
      <c r="AQ231" s="13"/>
      <c r="AR231" s="4"/>
      <c r="AS231" s="7">
        <v>0</v>
      </c>
      <c r="AT231" s="13">
        <v>0</v>
      </c>
      <c r="AU231" s="4">
        <f t="shared" si="741"/>
        <v>0</v>
      </c>
      <c r="AV231" s="7">
        <v>0</v>
      </c>
      <c r="AW231" s="13">
        <v>0</v>
      </c>
      <c r="AX231" s="4">
        <f t="shared" si="742"/>
        <v>0</v>
      </c>
      <c r="AY231" s="69"/>
      <c r="AZ231" s="70"/>
      <c r="BA231" s="4"/>
      <c r="BB231" s="69">
        <v>0</v>
      </c>
      <c r="BC231" s="70">
        <v>0</v>
      </c>
      <c r="BD231" s="4">
        <f t="shared" si="743"/>
        <v>0</v>
      </c>
      <c r="BE231" s="69">
        <v>316.32</v>
      </c>
      <c r="BF231" s="70">
        <v>2033.548</v>
      </c>
      <c r="BG231" s="4">
        <f t="shared" si="744"/>
        <v>6428.7683358624181</v>
      </c>
      <c r="BH231" s="7">
        <v>0</v>
      </c>
      <c r="BI231" s="13">
        <v>0</v>
      </c>
      <c r="BJ231" s="4">
        <f t="shared" si="745"/>
        <v>0</v>
      </c>
      <c r="BK231" s="7">
        <v>0</v>
      </c>
      <c r="BL231" s="13">
        <v>0</v>
      </c>
      <c r="BM231" s="4">
        <f t="shared" si="746"/>
        <v>0</v>
      </c>
      <c r="BN231" s="7">
        <v>0</v>
      </c>
      <c r="BO231" s="13">
        <v>0</v>
      </c>
      <c r="BP231" s="4">
        <f t="shared" si="747"/>
        <v>0</v>
      </c>
      <c r="BQ231" s="7">
        <v>0</v>
      </c>
      <c r="BR231" s="13">
        <v>0</v>
      </c>
      <c r="BS231" s="4">
        <f t="shared" si="748"/>
        <v>0</v>
      </c>
      <c r="BT231" s="7">
        <v>0</v>
      </c>
      <c r="BU231" s="13">
        <v>0</v>
      </c>
      <c r="BV231" s="4">
        <f t="shared" si="749"/>
        <v>0</v>
      </c>
      <c r="BW231" s="7">
        <v>0</v>
      </c>
      <c r="BX231" s="13">
        <v>0</v>
      </c>
      <c r="BY231" s="4">
        <f t="shared" si="750"/>
        <v>0</v>
      </c>
      <c r="BZ231" s="7"/>
      <c r="CA231" s="13"/>
      <c r="CB231" s="4"/>
      <c r="CC231" s="7">
        <v>0</v>
      </c>
      <c r="CD231" s="13">
        <v>0</v>
      </c>
      <c r="CE231" s="4">
        <f t="shared" si="751"/>
        <v>0</v>
      </c>
      <c r="CF231" s="7">
        <v>0</v>
      </c>
      <c r="CG231" s="13">
        <v>0</v>
      </c>
      <c r="CH231" s="4">
        <f t="shared" si="752"/>
        <v>0</v>
      </c>
      <c r="CI231" s="7">
        <v>0</v>
      </c>
      <c r="CJ231" s="13">
        <v>0</v>
      </c>
      <c r="CK231" s="4">
        <f t="shared" si="753"/>
        <v>0</v>
      </c>
      <c r="CL231" s="7">
        <v>0</v>
      </c>
      <c r="CM231" s="13">
        <v>0</v>
      </c>
      <c r="CN231" s="4">
        <f t="shared" si="754"/>
        <v>0</v>
      </c>
      <c r="CO231" s="7">
        <v>0</v>
      </c>
      <c r="CP231" s="13">
        <v>0</v>
      </c>
      <c r="CQ231" s="4">
        <f t="shared" si="755"/>
        <v>0</v>
      </c>
      <c r="CR231" s="7">
        <v>0</v>
      </c>
      <c r="CS231" s="13">
        <v>0</v>
      </c>
      <c r="CT231" s="4">
        <f t="shared" si="756"/>
        <v>0</v>
      </c>
      <c r="CU231" s="7">
        <v>0</v>
      </c>
      <c r="CV231" s="13">
        <v>0</v>
      </c>
      <c r="CW231" s="4">
        <f t="shared" si="757"/>
        <v>0</v>
      </c>
      <c r="CX231" s="7">
        <v>0</v>
      </c>
      <c r="CY231" s="13">
        <v>0</v>
      </c>
      <c r="CZ231" s="4">
        <f t="shared" si="758"/>
        <v>0</v>
      </c>
      <c r="DA231" s="69">
        <v>1681.12</v>
      </c>
      <c r="DB231" s="70">
        <v>10528.236999999999</v>
      </c>
      <c r="DC231" s="4">
        <f t="shared" si="759"/>
        <v>6262.6326496621305</v>
      </c>
      <c r="DD231" s="7">
        <v>0</v>
      </c>
      <c r="DE231" s="13">
        <v>0</v>
      </c>
      <c r="DF231" s="4">
        <f t="shared" si="760"/>
        <v>0</v>
      </c>
      <c r="DG231" s="7">
        <f t="shared" si="601"/>
        <v>29928.6014</v>
      </c>
      <c r="DH231" s="15">
        <f t="shared" si="602"/>
        <v>185342.53</v>
      </c>
    </row>
    <row r="232" spans="1:112" x14ac:dyDescent="0.3">
      <c r="A232" s="46">
        <v>2021</v>
      </c>
      <c r="B232" s="47" t="s">
        <v>10</v>
      </c>
      <c r="C232" s="74">
        <v>33854.120000000003</v>
      </c>
      <c r="D232" s="13">
        <v>218284.76699999999</v>
      </c>
      <c r="E232" s="4">
        <f t="shared" si="762"/>
        <v>6447.8050825128512</v>
      </c>
      <c r="F232" s="7">
        <v>0</v>
      </c>
      <c r="G232" s="13">
        <v>0</v>
      </c>
      <c r="H232" s="4">
        <f t="shared" si="730"/>
        <v>0</v>
      </c>
      <c r="I232" s="7">
        <v>0</v>
      </c>
      <c r="J232" s="13">
        <v>0</v>
      </c>
      <c r="K232" s="4">
        <f t="shared" si="731"/>
        <v>0</v>
      </c>
      <c r="L232" s="7">
        <v>0</v>
      </c>
      <c r="M232" s="13">
        <v>0</v>
      </c>
      <c r="N232" s="4">
        <f t="shared" si="732"/>
        <v>0</v>
      </c>
      <c r="O232" s="7">
        <v>0</v>
      </c>
      <c r="P232" s="13">
        <v>0</v>
      </c>
      <c r="Q232" s="4">
        <f t="shared" si="733"/>
        <v>0</v>
      </c>
      <c r="R232" s="7">
        <v>0</v>
      </c>
      <c r="S232" s="13">
        <v>0</v>
      </c>
      <c r="T232" s="4">
        <f t="shared" si="734"/>
        <v>0</v>
      </c>
      <c r="U232" s="7">
        <v>0</v>
      </c>
      <c r="V232" s="13">
        <v>0</v>
      </c>
      <c r="W232" s="4">
        <f t="shared" si="735"/>
        <v>0</v>
      </c>
      <c r="X232" s="7">
        <v>0</v>
      </c>
      <c r="Y232" s="13">
        <v>0</v>
      </c>
      <c r="Z232" s="4">
        <f t="shared" si="736"/>
        <v>0</v>
      </c>
      <c r="AA232" s="7"/>
      <c r="AB232" s="13"/>
      <c r="AC232" s="4"/>
      <c r="AD232" s="7">
        <v>0</v>
      </c>
      <c r="AE232" s="13">
        <v>0</v>
      </c>
      <c r="AF232" s="4">
        <f t="shared" si="737"/>
        <v>0</v>
      </c>
      <c r="AG232" s="7">
        <v>0</v>
      </c>
      <c r="AH232" s="13">
        <v>0</v>
      </c>
      <c r="AI232" s="4">
        <f t="shared" si="738"/>
        <v>0</v>
      </c>
      <c r="AJ232" s="7">
        <v>0</v>
      </c>
      <c r="AK232" s="13">
        <v>0</v>
      </c>
      <c r="AL232" s="4">
        <f t="shared" si="739"/>
        <v>0</v>
      </c>
      <c r="AM232" s="7">
        <v>0</v>
      </c>
      <c r="AN232" s="13">
        <v>0</v>
      </c>
      <c r="AO232" s="4">
        <f t="shared" si="740"/>
        <v>0</v>
      </c>
      <c r="AP232" s="7"/>
      <c r="AQ232" s="13"/>
      <c r="AR232" s="4"/>
      <c r="AS232" s="7">
        <v>0</v>
      </c>
      <c r="AT232" s="13">
        <v>0</v>
      </c>
      <c r="AU232" s="4">
        <f t="shared" si="741"/>
        <v>0</v>
      </c>
      <c r="AV232" s="7">
        <v>0</v>
      </c>
      <c r="AW232" s="13">
        <v>0</v>
      </c>
      <c r="AX232" s="4">
        <f t="shared" si="742"/>
        <v>0</v>
      </c>
      <c r="AY232" s="74"/>
      <c r="AZ232" s="13"/>
      <c r="BA232" s="4"/>
      <c r="BB232" s="74">
        <v>0</v>
      </c>
      <c r="BC232" s="13">
        <v>0</v>
      </c>
      <c r="BD232" s="4">
        <f t="shared" si="743"/>
        <v>0</v>
      </c>
      <c r="BE232" s="74">
        <v>169.2</v>
      </c>
      <c r="BF232" s="13">
        <v>898.29600000000005</v>
      </c>
      <c r="BG232" s="4">
        <f t="shared" si="744"/>
        <v>5309.0780141843979</v>
      </c>
      <c r="BH232" s="7">
        <v>0</v>
      </c>
      <c r="BI232" s="13">
        <v>0</v>
      </c>
      <c r="BJ232" s="4">
        <f t="shared" si="745"/>
        <v>0</v>
      </c>
      <c r="BK232" s="7">
        <v>0</v>
      </c>
      <c r="BL232" s="13">
        <v>0</v>
      </c>
      <c r="BM232" s="4">
        <f t="shared" si="746"/>
        <v>0</v>
      </c>
      <c r="BN232" s="7">
        <v>0</v>
      </c>
      <c r="BO232" s="13">
        <v>0</v>
      </c>
      <c r="BP232" s="4">
        <f t="shared" si="747"/>
        <v>0</v>
      </c>
      <c r="BQ232" s="7">
        <v>0</v>
      </c>
      <c r="BR232" s="13">
        <v>0</v>
      </c>
      <c r="BS232" s="4">
        <f t="shared" si="748"/>
        <v>0</v>
      </c>
      <c r="BT232" s="7">
        <v>0</v>
      </c>
      <c r="BU232" s="13">
        <v>0</v>
      </c>
      <c r="BV232" s="4">
        <f t="shared" si="749"/>
        <v>0</v>
      </c>
      <c r="BW232" s="7">
        <v>0</v>
      </c>
      <c r="BX232" s="13">
        <v>0</v>
      </c>
      <c r="BY232" s="4">
        <f t="shared" si="750"/>
        <v>0</v>
      </c>
      <c r="BZ232" s="7"/>
      <c r="CA232" s="13"/>
      <c r="CB232" s="4"/>
      <c r="CC232" s="7">
        <v>0</v>
      </c>
      <c r="CD232" s="13">
        <v>0</v>
      </c>
      <c r="CE232" s="4">
        <f t="shared" si="751"/>
        <v>0</v>
      </c>
      <c r="CF232" s="7">
        <v>0</v>
      </c>
      <c r="CG232" s="13">
        <v>0</v>
      </c>
      <c r="CH232" s="4">
        <f t="shared" si="752"/>
        <v>0</v>
      </c>
      <c r="CI232" s="7">
        <v>0</v>
      </c>
      <c r="CJ232" s="13">
        <v>0</v>
      </c>
      <c r="CK232" s="4">
        <f t="shared" si="753"/>
        <v>0</v>
      </c>
      <c r="CL232" s="7">
        <v>0</v>
      </c>
      <c r="CM232" s="13">
        <v>0</v>
      </c>
      <c r="CN232" s="4">
        <f t="shared" si="754"/>
        <v>0</v>
      </c>
      <c r="CO232" s="7">
        <v>0</v>
      </c>
      <c r="CP232" s="13">
        <v>0</v>
      </c>
      <c r="CQ232" s="4">
        <f t="shared" si="755"/>
        <v>0</v>
      </c>
      <c r="CR232" s="7">
        <v>0</v>
      </c>
      <c r="CS232" s="13">
        <v>0</v>
      </c>
      <c r="CT232" s="4">
        <f t="shared" si="756"/>
        <v>0</v>
      </c>
      <c r="CU232" s="7">
        <v>0</v>
      </c>
      <c r="CV232" s="13">
        <v>0</v>
      </c>
      <c r="CW232" s="4">
        <f t="shared" si="757"/>
        <v>0</v>
      </c>
      <c r="CX232" s="7">
        <v>0</v>
      </c>
      <c r="CY232" s="13">
        <v>0</v>
      </c>
      <c r="CZ232" s="4">
        <f t="shared" si="758"/>
        <v>0</v>
      </c>
      <c r="DA232" s="74">
        <v>1275.32</v>
      </c>
      <c r="DB232" s="13">
        <v>5110.4629999999997</v>
      </c>
      <c r="DC232" s="4">
        <f t="shared" si="759"/>
        <v>4007.2005457453815</v>
      </c>
      <c r="DD232" s="7">
        <v>0</v>
      </c>
      <c r="DE232" s="13">
        <v>0</v>
      </c>
      <c r="DF232" s="4">
        <f t="shared" si="760"/>
        <v>0</v>
      </c>
      <c r="DG232" s="7">
        <f t="shared" si="601"/>
        <v>35298.639999999999</v>
      </c>
      <c r="DH232" s="15">
        <f t="shared" si="602"/>
        <v>224293.52599999998</v>
      </c>
    </row>
    <row r="233" spans="1:112" x14ac:dyDescent="0.3">
      <c r="A233" s="46">
        <v>2021</v>
      </c>
      <c r="B233" s="47" t="s">
        <v>11</v>
      </c>
      <c r="C233" s="74">
        <v>21600</v>
      </c>
      <c r="D233" s="13">
        <v>142669.46</v>
      </c>
      <c r="E233" s="4">
        <f t="shared" si="762"/>
        <v>6605.0675925925916</v>
      </c>
      <c r="F233" s="7">
        <v>0</v>
      </c>
      <c r="G233" s="13">
        <v>0</v>
      </c>
      <c r="H233" s="4">
        <f t="shared" si="730"/>
        <v>0</v>
      </c>
      <c r="I233" s="7">
        <v>0</v>
      </c>
      <c r="J233" s="13">
        <v>0</v>
      </c>
      <c r="K233" s="4">
        <f t="shared" si="731"/>
        <v>0</v>
      </c>
      <c r="L233" s="7">
        <v>0</v>
      </c>
      <c r="M233" s="13">
        <v>0</v>
      </c>
      <c r="N233" s="4">
        <f t="shared" si="732"/>
        <v>0</v>
      </c>
      <c r="O233" s="7">
        <v>0</v>
      </c>
      <c r="P233" s="13">
        <v>0</v>
      </c>
      <c r="Q233" s="4">
        <f t="shared" si="733"/>
        <v>0</v>
      </c>
      <c r="R233" s="7">
        <v>0</v>
      </c>
      <c r="S233" s="13">
        <v>0</v>
      </c>
      <c r="T233" s="4">
        <f t="shared" si="734"/>
        <v>0</v>
      </c>
      <c r="U233" s="7">
        <v>0</v>
      </c>
      <c r="V233" s="13">
        <v>0</v>
      </c>
      <c r="W233" s="4">
        <f t="shared" si="735"/>
        <v>0</v>
      </c>
      <c r="X233" s="7">
        <v>0</v>
      </c>
      <c r="Y233" s="13">
        <v>0</v>
      </c>
      <c r="Z233" s="4">
        <f t="shared" si="736"/>
        <v>0</v>
      </c>
      <c r="AA233" s="7"/>
      <c r="AB233" s="13"/>
      <c r="AC233" s="4"/>
      <c r="AD233" s="7">
        <v>0</v>
      </c>
      <c r="AE233" s="13">
        <v>0</v>
      </c>
      <c r="AF233" s="4">
        <f t="shared" si="737"/>
        <v>0</v>
      </c>
      <c r="AG233" s="7">
        <v>0</v>
      </c>
      <c r="AH233" s="13">
        <v>0</v>
      </c>
      <c r="AI233" s="4">
        <f t="shared" si="738"/>
        <v>0</v>
      </c>
      <c r="AJ233" s="7">
        <v>0</v>
      </c>
      <c r="AK233" s="13">
        <v>0</v>
      </c>
      <c r="AL233" s="4">
        <f t="shared" si="739"/>
        <v>0</v>
      </c>
      <c r="AM233" s="7">
        <v>0</v>
      </c>
      <c r="AN233" s="13">
        <v>0</v>
      </c>
      <c r="AO233" s="4">
        <f t="shared" si="740"/>
        <v>0</v>
      </c>
      <c r="AP233" s="7"/>
      <c r="AQ233" s="13"/>
      <c r="AR233" s="4"/>
      <c r="AS233" s="7">
        <v>0</v>
      </c>
      <c r="AT233" s="13">
        <v>0</v>
      </c>
      <c r="AU233" s="4">
        <f t="shared" si="741"/>
        <v>0</v>
      </c>
      <c r="AV233" s="7">
        <v>0</v>
      </c>
      <c r="AW233" s="13">
        <v>0</v>
      </c>
      <c r="AX233" s="4">
        <f t="shared" si="742"/>
        <v>0</v>
      </c>
      <c r="AY233" s="7"/>
      <c r="AZ233" s="13"/>
      <c r="BA233" s="4"/>
      <c r="BB233" s="7">
        <v>0</v>
      </c>
      <c r="BC233" s="13">
        <v>0</v>
      </c>
      <c r="BD233" s="4">
        <f t="shared" si="743"/>
        <v>0</v>
      </c>
      <c r="BE233" s="7">
        <v>0</v>
      </c>
      <c r="BF233" s="13">
        <v>0</v>
      </c>
      <c r="BG233" s="4">
        <f t="shared" si="744"/>
        <v>0</v>
      </c>
      <c r="BH233" s="7">
        <v>0</v>
      </c>
      <c r="BI233" s="13">
        <v>0</v>
      </c>
      <c r="BJ233" s="4">
        <f t="shared" si="745"/>
        <v>0</v>
      </c>
      <c r="BK233" s="7">
        <v>0</v>
      </c>
      <c r="BL233" s="13">
        <v>0</v>
      </c>
      <c r="BM233" s="4">
        <f t="shared" si="746"/>
        <v>0</v>
      </c>
      <c r="BN233" s="7">
        <v>0</v>
      </c>
      <c r="BO233" s="13">
        <v>0</v>
      </c>
      <c r="BP233" s="4">
        <f t="shared" si="747"/>
        <v>0</v>
      </c>
      <c r="BQ233" s="7">
        <v>0</v>
      </c>
      <c r="BR233" s="13">
        <v>0</v>
      </c>
      <c r="BS233" s="4">
        <f t="shared" si="748"/>
        <v>0</v>
      </c>
      <c r="BT233" s="7">
        <v>0</v>
      </c>
      <c r="BU233" s="13">
        <v>0</v>
      </c>
      <c r="BV233" s="4">
        <f t="shared" si="749"/>
        <v>0</v>
      </c>
      <c r="BW233" s="7">
        <v>0</v>
      </c>
      <c r="BX233" s="13">
        <v>0</v>
      </c>
      <c r="BY233" s="4">
        <f t="shared" si="750"/>
        <v>0</v>
      </c>
      <c r="BZ233" s="7"/>
      <c r="CA233" s="13"/>
      <c r="CB233" s="4"/>
      <c r="CC233" s="7">
        <v>0</v>
      </c>
      <c r="CD233" s="13">
        <v>0</v>
      </c>
      <c r="CE233" s="4">
        <f t="shared" si="751"/>
        <v>0</v>
      </c>
      <c r="CF233" s="7">
        <v>0</v>
      </c>
      <c r="CG233" s="13">
        <v>0</v>
      </c>
      <c r="CH233" s="4">
        <f t="shared" si="752"/>
        <v>0</v>
      </c>
      <c r="CI233" s="7">
        <v>0</v>
      </c>
      <c r="CJ233" s="13">
        <v>0</v>
      </c>
      <c r="CK233" s="4">
        <f t="shared" si="753"/>
        <v>0</v>
      </c>
      <c r="CL233" s="7">
        <v>0</v>
      </c>
      <c r="CM233" s="13">
        <v>0</v>
      </c>
      <c r="CN233" s="4">
        <f t="shared" si="754"/>
        <v>0</v>
      </c>
      <c r="CO233" s="7">
        <v>0</v>
      </c>
      <c r="CP233" s="13">
        <v>0</v>
      </c>
      <c r="CQ233" s="4">
        <f t="shared" si="755"/>
        <v>0</v>
      </c>
      <c r="CR233" s="7">
        <v>0</v>
      </c>
      <c r="CS233" s="13">
        <v>0</v>
      </c>
      <c r="CT233" s="4">
        <f t="shared" si="756"/>
        <v>0</v>
      </c>
      <c r="CU233" s="7">
        <v>0</v>
      </c>
      <c r="CV233" s="13">
        <v>0</v>
      </c>
      <c r="CW233" s="4">
        <f t="shared" si="757"/>
        <v>0</v>
      </c>
      <c r="CX233" s="7">
        <v>0</v>
      </c>
      <c r="CY233" s="13">
        <v>0</v>
      </c>
      <c r="CZ233" s="4">
        <f t="shared" si="758"/>
        <v>0</v>
      </c>
      <c r="DA233" s="74">
        <v>237.1</v>
      </c>
      <c r="DB233" s="13">
        <v>369.88900000000001</v>
      </c>
      <c r="DC233" s="4">
        <f t="shared" si="759"/>
        <v>1560.0548291859975</v>
      </c>
      <c r="DD233" s="7">
        <v>0</v>
      </c>
      <c r="DE233" s="13">
        <v>0</v>
      </c>
      <c r="DF233" s="4">
        <f t="shared" si="760"/>
        <v>0</v>
      </c>
      <c r="DG233" s="7">
        <f t="shared" si="601"/>
        <v>21837.1</v>
      </c>
      <c r="DH233" s="15">
        <f t="shared" si="602"/>
        <v>143039.34899999999</v>
      </c>
    </row>
    <row r="234" spans="1:112" x14ac:dyDescent="0.3">
      <c r="A234" s="46">
        <v>2021</v>
      </c>
      <c r="B234" s="47" t="s">
        <v>12</v>
      </c>
      <c r="C234" s="74">
        <v>47873.04</v>
      </c>
      <c r="D234" s="13">
        <v>284280.57</v>
      </c>
      <c r="E234" s="4">
        <f t="shared" si="762"/>
        <v>5938.2184628341965</v>
      </c>
      <c r="F234" s="7">
        <v>0</v>
      </c>
      <c r="G234" s="13">
        <v>0</v>
      </c>
      <c r="H234" s="4">
        <f t="shared" si="730"/>
        <v>0</v>
      </c>
      <c r="I234" s="7">
        <v>0</v>
      </c>
      <c r="J234" s="13">
        <v>0</v>
      </c>
      <c r="K234" s="4">
        <f t="shared" si="731"/>
        <v>0</v>
      </c>
      <c r="L234" s="7">
        <v>0</v>
      </c>
      <c r="M234" s="13">
        <v>0</v>
      </c>
      <c r="N234" s="4">
        <f t="shared" si="732"/>
        <v>0</v>
      </c>
      <c r="O234" s="7">
        <v>0</v>
      </c>
      <c r="P234" s="13">
        <v>0</v>
      </c>
      <c r="Q234" s="4">
        <f t="shared" si="733"/>
        <v>0</v>
      </c>
      <c r="R234" s="7">
        <v>0</v>
      </c>
      <c r="S234" s="13">
        <v>0</v>
      </c>
      <c r="T234" s="4">
        <f t="shared" si="734"/>
        <v>0</v>
      </c>
      <c r="U234" s="7">
        <v>0</v>
      </c>
      <c r="V234" s="13">
        <v>0</v>
      </c>
      <c r="W234" s="4">
        <f t="shared" si="735"/>
        <v>0</v>
      </c>
      <c r="X234" s="7">
        <v>0</v>
      </c>
      <c r="Y234" s="13">
        <v>0</v>
      </c>
      <c r="Z234" s="4">
        <f t="shared" si="736"/>
        <v>0</v>
      </c>
      <c r="AA234" s="7"/>
      <c r="AB234" s="13"/>
      <c r="AC234" s="4"/>
      <c r="AD234" s="7">
        <v>0</v>
      </c>
      <c r="AE234" s="13">
        <v>0</v>
      </c>
      <c r="AF234" s="4">
        <f t="shared" si="737"/>
        <v>0</v>
      </c>
      <c r="AG234" s="7">
        <v>0</v>
      </c>
      <c r="AH234" s="13">
        <v>0</v>
      </c>
      <c r="AI234" s="4">
        <f t="shared" si="738"/>
        <v>0</v>
      </c>
      <c r="AJ234" s="7">
        <v>0</v>
      </c>
      <c r="AK234" s="13">
        <v>0</v>
      </c>
      <c r="AL234" s="4">
        <f t="shared" si="739"/>
        <v>0</v>
      </c>
      <c r="AM234" s="7">
        <v>0</v>
      </c>
      <c r="AN234" s="13">
        <v>0</v>
      </c>
      <c r="AO234" s="4">
        <f t="shared" si="740"/>
        <v>0</v>
      </c>
      <c r="AP234" s="7"/>
      <c r="AQ234" s="13"/>
      <c r="AR234" s="4"/>
      <c r="AS234" s="7">
        <v>0</v>
      </c>
      <c r="AT234" s="13">
        <v>0</v>
      </c>
      <c r="AU234" s="4">
        <f t="shared" si="741"/>
        <v>0</v>
      </c>
      <c r="AV234" s="7">
        <v>0</v>
      </c>
      <c r="AW234" s="13">
        <v>0</v>
      </c>
      <c r="AX234" s="4">
        <f t="shared" si="742"/>
        <v>0</v>
      </c>
      <c r="AY234" s="7"/>
      <c r="AZ234" s="13"/>
      <c r="BA234" s="4"/>
      <c r="BB234" s="7">
        <v>0</v>
      </c>
      <c r="BC234" s="13">
        <v>0</v>
      </c>
      <c r="BD234" s="4">
        <f t="shared" si="743"/>
        <v>0</v>
      </c>
      <c r="BE234" s="7">
        <v>0</v>
      </c>
      <c r="BF234" s="13">
        <v>0</v>
      </c>
      <c r="BG234" s="4">
        <f t="shared" si="744"/>
        <v>0</v>
      </c>
      <c r="BH234" s="7">
        <v>0</v>
      </c>
      <c r="BI234" s="13">
        <v>0</v>
      </c>
      <c r="BJ234" s="4">
        <f t="shared" si="745"/>
        <v>0</v>
      </c>
      <c r="BK234" s="7">
        <v>0</v>
      </c>
      <c r="BL234" s="13">
        <v>0</v>
      </c>
      <c r="BM234" s="4">
        <f t="shared" si="746"/>
        <v>0</v>
      </c>
      <c r="BN234" s="7">
        <v>0</v>
      </c>
      <c r="BO234" s="13">
        <v>0</v>
      </c>
      <c r="BP234" s="4">
        <f t="shared" si="747"/>
        <v>0</v>
      </c>
      <c r="BQ234" s="7">
        <v>0</v>
      </c>
      <c r="BR234" s="13">
        <v>0</v>
      </c>
      <c r="BS234" s="4">
        <f t="shared" si="748"/>
        <v>0</v>
      </c>
      <c r="BT234" s="7">
        <v>0</v>
      </c>
      <c r="BU234" s="13">
        <v>0</v>
      </c>
      <c r="BV234" s="4">
        <f t="shared" si="749"/>
        <v>0</v>
      </c>
      <c r="BW234" s="7">
        <v>0</v>
      </c>
      <c r="BX234" s="13">
        <v>0</v>
      </c>
      <c r="BY234" s="4">
        <f t="shared" si="750"/>
        <v>0</v>
      </c>
      <c r="BZ234" s="7"/>
      <c r="CA234" s="13"/>
      <c r="CB234" s="4"/>
      <c r="CC234" s="7">
        <v>0</v>
      </c>
      <c r="CD234" s="13">
        <v>0</v>
      </c>
      <c r="CE234" s="4">
        <f t="shared" si="751"/>
        <v>0</v>
      </c>
      <c r="CF234" s="7">
        <v>0</v>
      </c>
      <c r="CG234" s="13">
        <v>0</v>
      </c>
      <c r="CH234" s="4">
        <f t="shared" si="752"/>
        <v>0</v>
      </c>
      <c r="CI234" s="7">
        <v>0</v>
      </c>
      <c r="CJ234" s="13">
        <v>0</v>
      </c>
      <c r="CK234" s="4">
        <f t="shared" si="753"/>
        <v>0</v>
      </c>
      <c r="CL234" s="7">
        <v>0</v>
      </c>
      <c r="CM234" s="13">
        <v>0</v>
      </c>
      <c r="CN234" s="4">
        <f t="shared" si="754"/>
        <v>0</v>
      </c>
      <c r="CO234" s="7">
        <v>0</v>
      </c>
      <c r="CP234" s="13">
        <v>0</v>
      </c>
      <c r="CQ234" s="4">
        <f t="shared" si="755"/>
        <v>0</v>
      </c>
      <c r="CR234" s="7">
        <v>0</v>
      </c>
      <c r="CS234" s="13">
        <v>0</v>
      </c>
      <c r="CT234" s="4">
        <f t="shared" si="756"/>
        <v>0</v>
      </c>
      <c r="CU234" s="7">
        <v>0</v>
      </c>
      <c r="CV234" s="13">
        <v>0</v>
      </c>
      <c r="CW234" s="4">
        <f t="shared" si="757"/>
        <v>0</v>
      </c>
      <c r="CX234" s="7">
        <v>0</v>
      </c>
      <c r="CY234" s="13">
        <v>0</v>
      </c>
      <c r="CZ234" s="4">
        <f t="shared" si="758"/>
        <v>0</v>
      </c>
      <c r="DA234" s="7">
        <v>0</v>
      </c>
      <c r="DB234" s="13">
        <v>0</v>
      </c>
      <c r="DC234" s="4">
        <f t="shared" si="759"/>
        <v>0</v>
      </c>
      <c r="DD234" s="7">
        <v>0</v>
      </c>
      <c r="DE234" s="13">
        <v>0</v>
      </c>
      <c r="DF234" s="4">
        <f t="shared" si="760"/>
        <v>0</v>
      </c>
      <c r="DG234" s="7">
        <f t="shared" si="601"/>
        <v>47873.04</v>
      </c>
      <c r="DH234" s="15">
        <f t="shared" si="602"/>
        <v>284280.57</v>
      </c>
    </row>
    <row r="235" spans="1:112" x14ac:dyDescent="0.3">
      <c r="A235" s="46">
        <v>2021</v>
      </c>
      <c r="B235" s="47" t="s">
        <v>13</v>
      </c>
      <c r="C235" s="7">
        <v>0</v>
      </c>
      <c r="D235" s="13">
        <v>0</v>
      </c>
      <c r="E235" s="4">
        <f t="shared" si="762"/>
        <v>0</v>
      </c>
      <c r="F235" s="7">
        <v>0</v>
      </c>
      <c r="G235" s="13">
        <v>0</v>
      </c>
      <c r="H235" s="4">
        <f t="shared" si="730"/>
        <v>0</v>
      </c>
      <c r="I235" s="7">
        <v>0</v>
      </c>
      <c r="J235" s="13">
        <v>0</v>
      </c>
      <c r="K235" s="4">
        <f t="shared" si="731"/>
        <v>0</v>
      </c>
      <c r="L235" s="7">
        <v>0</v>
      </c>
      <c r="M235" s="13">
        <v>0</v>
      </c>
      <c r="N235" s="4">
        <f t="shared" si="732"/>
        <v>0</v>
      </c>
      <c r="O235" s="7">
        <v>0</v>
      </c>
      <c r="P235" s="13">
        <v>0</v>
      </c>
      <c r="Q235" s="4">
        <f t="shared" si="733"/>
        <v>0</v>
      </c>
      <c r="R235" s="7">
        <v>0</v>
      </c>
      <c r="S235" s="13">
        <v>0</v>
      </c>
      <c r="T235" s="4">
        <f t="shared" si="734"/>
        <v>0</v>
      </c>
      <c r="U235" s="7">
        <v>0</v>
      </c>
      <c r="V235" s="13">
        <v>0</v>
      </c>
      <c r="W235" s="4">
        <f t="shared" si="735"/>
        <v>0</v>
      </c>
      <c r="X235" s="7">
        <v>0</v>
      </c>
      <c r="Y235" s="13">
        <v>0</v>
      </c>
      <c r="Z235" s="4">
        <f t="shared" si="736"/>
        <v>0</v>
      </c>
      <c r="AA235" s="7"/>
      <c r="AB235" s="13"/>
      <c r="AC235" s="4"/>
      <c r="AD235" s="7">
        <v>0</v>
      </c>
      <c r="AE235" s="13">
        <v>0</v>
      </c>
      <c r="AF235" s="4">
        <f t="shared" si="737"/>
        <v>0</v>
      </c>
      <c r="AG235" s="7">
        <v>0</v>
      </c>
      <c r="AH235" s="13">
        <v>0</v>
      </c>
      <c r="AI235" s="4">
        <f t="shared" si="738"/>
        <v>0</v>
      </c>
      <c r="AJ235" s="7">
        <v>0</v>
      </c>
      <c r="AK235" s="13">
        <v>0</v>
      </c>
      <c r="AL235" s="4">
        <f t="shared" si="739"/>
        <v>0</v>
      </c>
      <c r="AM235" s="7">
        <v>0</v>
      </c>
      <c r="AN235" s="13">
        <v>0</v>
      </c>
      <c r="AO235" s="4">
        <f t="shared" si="740"/>
        <v>0</v>
      </c>
      <c r="AP235" s="7"/>
      <c r="AQ235" s="13"/>
      <c r="AR235" s="4"/>
      <c r="AS235" s="7">
        <v>0</v>
      </c>
      <c r="AT235" s="13">
        <v>0</v>
      </c>
      <c r="AU235" s="4">
        <f t="shared" si="741"/>
        <v>0</v>
      </c>
      <c r="AV235" s="7">
        <v>0</v>
      </c>
      <c r="AW235" s="13">
        <v>0</v>
      </c>
      <c r="AX235" s="4">
        <f t="shared" si="742"/>
        <v>0</v>
      </c>
      <c r="AY235" s="7"/>
      <c r="AZ235" s="13"/>
      <c r="BA235" s="4"/>
      <c r="BB235" s="7">
        <v>0</v>
      </c>
      <c r="BC235" s="13">
        <v>0</v>
      </c>
      <c r="BD235" s="4">
        <f t="shared" si="743"/>
        <v>0</v>
      </c>
      <c r="BE235" s="7">
        <v>0</v>
      </c>
      <c r="BF235" s="13">
        <v>0</v>
      </c>
      <c r="BG235" s="4">
        <f t="shared" si="744"/>
        <v>0</v>
      </c>
      <c r="BH235" s="7">
        <v>0</v>
      </c>
      <c r="BI235" s="13">
        <v>0</v>
      </c>
      <c r="BJ235" s="4">
        <f t="shared" si="745"/>
        <v>0</v>
      </c>
      <c r="BK235" s="7">
        <v>0</v>
      </c>
      <c r="BL235" s="13">
        <v>0</v>
      </c>
      <c r="BM235" s="4">
        <f t="shared" si="746"/>
        <v>0</v>
      </c>
      <c r="BN235" s="7">
        <v>0</v>
      </c>
      <c r="BO235" s="13">
        <v>0</v>
      </c>
      <c r="BP235" s="4">
        <f t="shared" si="747"/>
        <v>0</v>
      </c>
      <c r="BQ235" s="7">
        <v>0</v>
      </c>
      <c r="BR235" s="13">
        <v>0</v>
      </c>
      <c r="BS235" s="4">
        <f t="shared" si="748"/>
        <v>0</v>
      </c>
      <c r="BT235" s="7">
        <v>0</v>
      </c>
      <c r="BU235" s="13">
        <v>0</v>
      </c>
      <c r="BV235" s="4">
        <f t="shared" si="749"/>
        <v>0</v>
      </c>
      <c r="BW235" s="7">
        <v>0</v>
      </c>
      <c r="BX235" s="13">
        <v>0</v>
      </c>
      <c r="BY235" s="4">
        <f t="shared" si="750"/>
        <v>0</v>
      </c>
      <c r="BZ235" s="7"/>
      <c r="CA235" s="13"/>
      <c r="CB235" s="4"/>
      <c r="CC235" s="7">
        <v>0</v>
      </c>
      <c r="CD235" s="13">
        <v>0</v>
      </c>
      <c r="CE235" s="4">
        <f t="shared" si="751"/>
        <v>0</v>
      </c>
      <c r="CF235" s="7">
        <v>0</v>
      </c>
      <c r="CG235" s="13">
        <v>0</v>
      </c>
      <c r="CH235" s="4">
        <f t="shared" si="752"/>
        <v>0</v>
      </c>
      <c r="CI235" s="7">
        <v>0</v>
      </c>
      <c r="CJ235" s="13">
        <v>0</v>
      </c>
      <c r="CK235" s="4">
        <f t="shared" si="753"/>
        <v>0</v>
      </c>
      <c r="CL235" s="7">
        <v>0</v>
      </c>
      <c r="CM235" s="13">
        <v>0</v>
      </c>
      <c r="CN235" s="4">
        <f t="shared" si="754"/>
        <v>0</v>
      </c>
      <c r="CO235" s="7">
        <v>0</v>
      </c>
      <c r="CP235" s="13">
        <v>0</v>
      </c>
      <c r="CQ235" s="4">
        <f t="shared" si="755"/>
        <v>0</v>
      </c>
      <c r="CR235" s="7">
        <v>0</v>
      </c>
      <c r="CS235" s="13">
        <v>0</v>
      </c>
      <c r="CT235" s="4">
        <f t="shared" si="756"/>
        <v>0</v>
      </c>
      <c r="CU235" s="74">
        <v>1.1999999999999999E-3</v>
      </c>
      <c r="CV235" s="13">
        <v>0.33300000000000002</v>
      </c>
      <c r="CW235" s="4">
        <f t="shared" si="757"/>
        <v>277500.00000000006</v>
      </c>
      <c r="CX235" s="7">
        <v>0</v>
      </c>
      <c r="CY235" s="13">
        <v>0</v>
      </c>
      <c r="CZ235" s="4">
        <f t="shared" si="758"/>
        <v>0</v>
      </c>
      <c r="DA235" s="74">
        <v>192.04</v>
      </c>
      <c r="DB235" s="13">
        <v>521.20399999999995</v>
      </c>
      <c r="DC235" s="4">
        <f t="shared" si="759"/>
        <v>2714.0387419287645</v>
      </c>
      <c r="DD235" s="7">
        <v>0</v>
      </c>
      <c r="DE235" s="13">
        <v>0</v>
      </c>
      <c r="DF235" s="4">
        <f t="shared" si="760"/>
        <v>0</v>
      </c>
      <c r="DG235" s="7">
        <f t="shared" si="601"/>
        <v>192.0412</v>
      </c>
      <c r="DH235" s="15">
        <f t="shared" si="602"/>
        <v>521.53699999999992</v>
      </c>
    </row>
    <row r="236" spans="1:112" x14ac:dyDescent="0.3">
      <c r="A236" s="46">
        <v>2021</v>
      </c>
      <c r="B236" s="47" t="s">
        <v>14</v>
      </c>
      <c r="C236" s="74">
        <v>38866.51</v>
      </c>
      <c r="D236" s="13">
        <v>226254.87</v>
      </c>
      <c r="E236" s="4">
        <f t="shared" si="762"/>
        <v>5821.3322986807916</v>
      </c>
      <c r="F236" s="7">
        <v>0</v>
      </c>
      <c r="G236" s="13">
        <v>0</v>
      </c>
      <c r="H236" s="4">
        <f t="shared" si="730"/>
        <v>0</v>
      </c>
      <c r="I236" s="7">
        <v>0</v>
      </c>
      <c r="J236" s="13">
        <v>0</v>
      </c>
      <c r="K236" s="4">
        <f t="shared" si="731"/>
        <v>0</v>
      </c>
      <c r="L236" s="7">
        <v>0</v>
      </c>
      <c r="M236" s="13">
        <v>0</v>
      </c>
      <c r="N236" s="4">
        <f t="shared" si="732"/>
        <v>0</v>
      </c>
      <c r="O236" s="7">
        <v>0</v>
      </c>
      <c r="P236" s="13">
        <v>0</v>
      </c>
      <c r="Q236" s="4">
        <f t="shared" si="733"/>
        <v>0</v>
      </c>
      <c r="R236" s="7">
        <v>0</v>
      </c>
      <c r="S236" s="13">
        <v>0</v>
      </c>
      <c r="T236" s="4">
        <f t="shared" si="734"/>
        <v>0</v>
      </c>
      <c r="U236" s="7">
        <v>0</v>
      </c>
      <c r="V236" s="13">
        <v>0</v>
      </c>
      <c r="W236" s="4">
        <f t="shared" si="735"/>
        <v>0</v>
      </c>
      <c r="X236" s="7">
        <v>0</v>
      </c>
      <c r="Y236" s="13">
        <v>0</v>
      </c>
      <c r="Z236" s="4">
        <f t="shared" si="736"/>
        <v>0</v>
      </c>
      <c r="AA236" s="7"/>
      <c r="AB236" s="13"/>
      <c r="AC236" s="4"/>
      <c r="AD236" s="7">
        <v>0</v>
      </c>
      <c r="AE236" s="13">
        <v>0</v>
      </c>
      <c r="AF236" s="4">
        <f t="shared" si="737"/>
        <v>0</v>
      </c>
      <c r="AG236" s="7">
        <v>0</v>
      </c>
      <c r="AH236" s="13">
        <v>0</v>
      </c>
      <c r="AI236" s="4">
        <f t="shared" si="738"/>
        <v>0</v>
      </c>
      <c r="AJ236" s="7">
        <v>0</v>
      </c>
      <c r="AK236" s="13">
        <v>0</v>
      </c>
      <c r="AL236" s="4">
        <f t="shared" si="739"/>
        <v>0</v>
      </c>
      <c r="AM236" s="7">
        <v>0</v>
      </c>
      <c r="AN236" s="13">
        <v>0</v>
      </c>
      <c r="AO236" s="4">
        <f t="shared" si="740"/>
        <v>0</v>
      </c>
      <c r="AP236" s="7"/>
      <c r="AQ236" s="13"/>
      <c r="AR236" s="4"/>
      <c r="AS236" s="7">
        <v>0</v>
      </c>
      <c r="AT236" s="13">
        <v>0</v>
      </c>
      <c r="AU236" s="4">
        <f t="shared" si="741"/>
        <v>0</v>
      </c>
      <c r="AV236" s="7">
        <v>0</v>
      </c>
      <c r="AW236" s="13">
        <v>0</v>
      </c>
      <c r="AX236" s="4">
        <f t="shared" si="742"/>
        <v>0</v>
      </c>
      <c r="AY236" s="7"/>
      <c r="AZ236" s="13"/>
      <c r="BA236" s="4"/>
      <c r="BB236" s="7">
        <v>0</v>
      </c>
      <c r="BC236" s="13">
        <v>0</v>
      </c>
      <c r="BD236" s="4">
        <f t="shared" si="743"/>
        <v>0</v>
      </c>
      <c r="BE236" s="7">
        <v>0</v>
      </c>
      <c r="BF236" s="13">
        <v>0</v>
      </c>
      <c r="BG236" s="4">
        <f t="shared" si="744"/>
        <v>0</v>
      </c>
      <c r="BH236" s="7">
        <v>0</v>
      </c>
      <c r="BI236" s="13">
        <v>0</v>
      </c>
      <c r="BJ236" s="4">
        <f t="shared" si="745"/>
        <v>0</v>
      </c>
      <c r="BK236" s="7">
        <v>0</v>
      </c>
      <c r="BL236" s="13">
        <v>0</v>
      </c>
      <c r="BM236" s="4">
        <f t="shared" si="746"/>
        <v>0</v>
      </c>
      <c r="BN236" s="7">
        <v>0</v>
      </c>
      <c r="BO236" s="13">
        <v>0</v>
      </c>
      <c r="BP236" s="4">
        <f t="shared" si="747"/>
        <v>0</v>
      </c>
      <c r="BQ236" s="7">
        <v>0</v>
      </c>
      <c r="BR236" s="13">
        <v>0</v>
      </c>
      <c r="BS236" s="4">
        <f t="shared" si="748"/>
        <v>0</v>
      </c>
      <c r="BT236" s="7">
        <v>0</v>
      </c>
      <c r="BU236" s="13">
        <v>0</v>
      </c>
      <c r="BV236" s="4">
        <f t="shared" si="749"/>
        <v>0</v>
      </c>
      <c r="BW236" s="7">
        <v>0</v>
      </c>
      <c r="BX236" s="13">
        <v>0</v>
      </c>
      <c r="BY236" s="4">
        <f t="shared" si="750"/>
        <v>0</v>
      </c>
      <c r="BZ236" s="7"/>
      <c r="CA236" s="13"/>
      <c r="CB236" s="4"/>
      <c r="CC236" s="7">
        <v>0</v>
      </c>
      <c r="CD236" s="13">
        <v>0</v>
      </c>
      <c r="CE236" s="4">
        <f t="shared" si="751"/>
        <v>0</v>
      </c>
      <c r="CF236" s="7">
        <v>0</v>
      </c>
      <c r="CG236" s="13">
        <v>0</v>
      </c>
      <c r="CH236" s="4">
        <f t="shared" si="752"/>
        <v>0</v>
      </c>
      <c r="CI236" s="7">
        <v>0</v>
      </c>
      <c r="CJ236" s="13">
        <v>0</v>
      </c>
      <c r="CK236" s="4">
        <f t="shared" si="753"/>
        <v>0</v>
      </c>
      <c r="CL236" s="7">
        <v>0</v>
      </c>
      <c r="CM236" s="13">
        <v>0</v>
      </c>
      <c r="CN236" s="4">
        <f t="shared" si="754"/>
        <v>0</v>
      </c>
      <c r="CO236" s="7">
        <v>0</v>
      </c>
      <c r="CP236" s="13">
        <v>0</v>
      </c>
      <c r="CQ236" s="4">
        <f t="shared" si="755"/>
        <v>0</v>
      </c>
      <c r="CR236" s="7">
        <v>0</v>
      </c>
      <c r="CS236" s="13">
        <v>0</v>
      </c>
      <c r="CT236" s="4">
        <f t="shared" si="756"/>
        <v>0</v>
      </c>
      <c r="CU236" s="7">
        <v>0</v>
      </c>
      <c r="CV236" s="13">
        <v>0</v>
      </c>
      <c r="CW236" s="4">
        <f t="shared" si="757"/>
        <v>0</v>
      </c>
      <c r="CX236" s="7">
        <v>0</v>
      </c>
      <c r="CY236" s="13">
        <v>0</v>
      </c>
      <c r="CZ236" s="4">
        <f t="shared" si="758"/>
        <v>0</v>
      </c>
      <c r="DA236" s="74">
        <v>170</v>
      </c>
      <c r="DB236" s="13">
        <v>597.21500000000003</v>
      </c>
      <c r="DC236" s="4">
        <f t="shared" si="759"/>
        <v>3513.0294117647063</v>
      </c>
      <c r="DD236" s="74">
        <v>92.92</v>
      </c>
      <c r="DE236" s="13">
        <v>178.95099999999999</v>
      </c>
      <c r="DF236" s="4">
        <f t="shared" si="760"/>
        <v>1925.8609556607832</v>
      </c>
      <c r="DG236" s="7">
        <f t="shared" si="601"/>
        <v>39129.43</v>
      </c>
      <c r="DH236" s="15">
        <f t="shared" si="602"/>
        <v>227031.03599999999</v>
      </c>
    </row>
    <row r="237" spans="1:112" x14ac:dyDescent="0.3">
      <c r="A237" s="46">
        <v>2021</v>
      </c>
      <c r="B237" s="4" t="s">
        <v>15</v>
      </c>
      <c r="C237" s="74">
        <v>88831.78</v>
      </c>
      <c r="D237" s="13">
        <v>548087.245</v>
      </c>
      <c r="E237" s="4">
        <f t="shared" si="762"/>
        <v>6169.9455420121039</v>
      </c>
      <c r="F237" s="7">
        <v>0</v>
      </c>
      <c r="G237" s="13">
        <v>0</v>
      </c>
      <c r="H237" s="4">
        <f t="shared" si="730"/>
        <v>0</v>
      </c>
      <c r="I237" s="7">
        <v>0</v>
      </c>
      <c r="J237" s="13">
        <v>0</v>
      </c>
      <c r="K237" s="4">
        <f t="shared" si="731"/>
        <v>0</v>
      </c>
      <c r="L237" s="7">
        <v>0</v>
      </c>
      <c r="M237" s="13">
        <v>0</v>
      </c>
      <c r="N237" s="4">
        <f t="shared" si="732"/>
        <v>0</v>
      </c>
      <c r="O237" s="7">
        <v>0</v>
      </c>
      <c r="P237" s="13">
        <v>0</v>
      </c>
      <c r="Q237" s="4">
        <f t="shared" si="733"/>
        <v>0</v>
      </c>
      <c r="R237" s="7">
        <v>0</v>
      </c>
      <c r="S237" s="13">
        <v>0</v>
      </c>
      <c r="T237" s="4">
        <f t="shared" si="734"/>
        <v>0</v>
      </c>
      <c r="U237" s="7">
        <v>0</v>
      </c>
      <c r="V237" s="13">
        <v>0</v>
      </c>
      <c r="W237" s="4">
        <f t="shared" si="735"/>
        <v>0</v>
      </c>
      <c r="X237" s="7">
        <v>0</v>
      </c>
      <c r="Y237" s="13">
        <v>0</v>
      </c>
      <c r="Z237" s="4">
        <f t="shared" si="736"/>
        <v>0</v>
      </c>
      <c r="AA237" s="7"/>
      <c r="AB237" s="13"/>
      <c r="AC237" s="4"/>
      <c r="AD237" s="7">
        <v>0</v>
      </c>
      <c r="AE237" s="13">
        <v>0</v>
      </c>
      <c r="AF237" s="4">
        <f t="shared" si="737"/>
        <v>0</v>
      </c>
      <c r="AG237" s="7">
        <v>0</v>
      </c>
      <c r="AH237" s="13">
        <v>0</v>
      </c>
      <c r="AI237" s="4">
        <f t="shared" si="738"/>
        <v>0</v>
      </c>
      <c r="AJ237" s="7">
        <v>0</v>
      </c>
      <c r="AK237" s="13">
        <v>0</v>
      </c>
      <c r="AL237" s="4">
        <f t="shared" si="739"/>
        <v>0</v>
      </c>
      <c r="AM237" s="7">
        <v>0</v>
      </c>
      <c r="AN237" s="13">
        <v>0</v>
      </c>
      <c r="AO237" s="4">
        <f t="shared" si="740"/>
        <v>0</v>
      </c>
      <c r="AP237" s="7"/>
      <c r="AQ237" s="13"/>
      <c r="AR237" s="4"/>
      <c r="AS237" s="7">
        <v>0</v>
      </c>
      <c r="AT237" s="13">
        <v>0</v>
      </c>
      <c r="AU237" s="4">
        <f t="shared" si="741"/>
        <v>0</v>
      </c>
      <c r="AV237" s="7">
        <v>0</v>
      </c>
      <c r="AW237" s="13">
        <v>0</v>
      </c>
      <c r="AX237" s="4">
        <f t="shared" si="742"/>
        <v>0</v>
      </c>
      <c r="AY237" s="7"/>
      <c r="AZ237" s="13"/>
      <c r="BA237" s="4"/>
      <c r="BB237" s="7">
        <v>0</v>
      </c>
      <c r="BC237" s="13">
        <v>0</v>
      </c>
      <c r="BD237" s="4">
        <f t="shared" si="743"/>
        <v>0</v>
      </c>
      <c r="BE237" s="7">
        <v>0</v>
      </c>
      <c r="BF237" s="13">
        <v>0</v>
      </c>
      <c r="BG237" s="4">
        <f t="shared" si="744"/>
        <v>0</v>
      </c>
      <c r="BH237" s="7">
        <v>0</v>
      </c>
      <c r="BI237" s="13">
        <v>0</v>
      </c>
      <c r="BJ237" s="4">
        <f t="shared" si="745"/>
        <v>0</v>
      </c>
      <c r="BK237" s="7">
        <v>0</v>
      </c>
      <c r="BL237" s="13">
        <v>0</v>
      </c>
      <c r="BM237" s="4">
        <f t="shared" si="746"/>
        <v>0</v>
      </c>
      <c r="BN237" s="7">
        <v>0</v>
      </c>
      <c r="BO237" s="13">
        <v>0</v>
      </c>
      <c r="BP237" s="4">
        <f t="shared" si="747"/>
        <v>0</v>
      </c>
      <c r="BQ237" s="7">
        <v>0</v>
      </c>
      <c r="BR237" s="13">
        <v>0</v>
      </c>
      <c r="BS237" s="4">
        <f t="shared" si="748"/>
        <v>0</v>
      </c>
      <c r="BT237" s="7">
        <v>0</v>
      </c>
      <c r="BU237" s="13">
        <v>0</v>
      </c>
      <c r="BV237" s="4">
        <f t="shared" si="749"/>
        <v>0</v>
      </c>
      <c r="BW237" s="7">
        <v>0</v>
      </c>
      <c r="BX237" s="13">
        <v>0</v>
      </c>
      <c r="BY237" s="4">
        <f t="shared" si="750"/>
        <v>0</v>
      </c>
      <c r="BZ237" s="7"/>
      <c r="CA237" s="13"/>
      <c r="CB237" s="4"/>
      <c r="CC237" s="7">
        <v>0</v>
      </c>
      <c r="CD237" s="13">
        <v>0</v>
      </c>
      <c r="CE237" s="4">
        <f t="shared" si="751"/>
        <v>0</v>
      </c>
      <c r="CF237" s="7">
        <v>0</v>
      </c>
      <c r="CG237" s="13">
        <v>0</v>
      </c>
      <c r="CH237" s="4">
        <f t="shared" si="752"/>
        <v>0</v>
      </c>
      <c r="CI237" s="7">
        <v>0</v>
      </c>
      <c r="CJ237" s="13">
        <v>0</v>
      </c>
      <c r="CK237" s="4">
        <f t="shared" si="753"/>
        <v>0</v>
      </c>
      <c r="CL237" s="7">
        <v>0</v>
      </c>
      <c r="CM237" s="13">
        <v>0</v>
      </c>
      <c r="CN237" s="4">
        <f t="shared" si="754"/>
        <v>0</v>
      </c>
      <c r="CO237" s="7">
        <v>0</v>
      </c>
      <c r="CP237" s="13">
        <v>0</v>
      </c>
      <c r="CQ237" s="4">
        <f t="shared" si="755"/>
        <v>0</v>
      </c>
      <c r="CR237" s="7">
        <v>0</v>
      </c>
      <c r="CS237" s="13">
        <v>0</v>
      </c>
      <c r="CT237" s="4">
        <f t="shared" si="756"/>
        <v>0</v>
      </c>
      <c r="CU237" s="7">
        <v>0</v>
      </c>
      <c r="CV237" s="13">
        <v>0</v>
      </c>
      <c r="CW237" s="4">
        <f t="shared" si="757"/>
        <v>0</v>
      </c>
      <c r="CX237" s="7">
        <v>0</v>
      </c>
      <c r="CY237" s="13">
        <v>0</v>
      </c>
      <c r="CZ237" s="4">
        <f t="shared" si="758"/>
        <v>0</v>
      </c>
      <c r="DA237" s="74">
        <v>272</v>
      </c>
      <c r="DB237" s="13">
        <v>1839.2</v>
      </c>
      <c r="DC237" s="4">
        <f t="shared" si="759"/>
        <v>6761.7647058823532</v>
      </c>
      <c r="DD237" s="74">
        <v>90</v>
      </c>
      <c r="DE237" s="13">
        <v>182.16900000000001</v>
      </c>
      <c r="DF237" s="4">
        <f t="shared" si="760"/>
        <v>2024.1000000000001</v>
      </c>
      <c r="DG237" s="7">
        <f t="shared" si="601"/>
        <v>89193.78</v>
      </c>
      <c r="DH237" s="15">
        <f t="shared" si="602"/>
        <v>550108.61399999994</v>
      </c>
    </row>
    <row r="238" spans="1:112" x14ac:dyDescent="0.3">
      <c r="A238" s="46">
        <v>2021</v>
      </c>
      <c r="B238" s="47" t="s">
        <v>16</v>
      </c>
      <c r="C238" s="74">
        <v>4933.13</v>
      </c>
      <c r="D238" s="13">
        <v>35272.47</v>
      </c>
      <c r="E238" s="4">
        <f t="shared" si="762"/>
        <v>7150.1197008795634</v>
      </c>
      <c r="F238" s="7">
        <v>0</v>
      </c>
      <c r="G238" s="13">
        <v>0</v>
      </c>
      <c r="H238" s="4">
        <f t="shared" si="730"/>
        <v>0</v>
      </c>
      <c r="I238" s="7">
        <v>0</v>
      </c>
      <c r="J238" s="13">
        <v>0</v>
      </c>
      <c r="K238" s="4">
        <f t="shared" si="731"/>
        <v>0</v>
      </c>
      <c r="L238" s="7">
        <v>0</v>
      </c>
      <c r="M238" s="13">
        <v>0</v>
      </c>
      <c r="N238" s="4">
        <f t="shared" si="732"/>
        <v>0</v>
      </c>
      <c r="O238" s="7">
        <v>0</v>
      </c>
      <c r="P238" s="13">
        <v>0</v>
      </c>
      <c r="Q238" s="4">
        <f t="shared" si="733"/>
        <v>0</v>
      </c>
      <c r="R238" s="7">
        <v>0</v>
      </c>
      <c r="S238" s="13">
        <v>0</v>
      </c>
      <c r="T238" s="4">
        <f t="shared" si="734"/>
        <v>0</v>
      </c>
      <c r="U238" s="7">
        <v>0</v>
      </c>
      <c r="V238" s="13">
        <v>0</v>
      </c>
      <c r="W238" s="4">
        <f t="shared" si="735"/>
        <v>0</v>
      </c>
      <c r="X238" s="7">
        <v>0</v>
      </c>
      <c r="Y238" s="13">
        <v>0</v>
      </c>
      <c r="Z238" s="4">
        <f t="shared" si="736"/>
        <v>0</v>
      </c>
      <c r="AA238" s="7"/>
      <c r="AB238" s="13"/>
      <c r="AC238" s="4"/>
      <c r="AD238" s="7">
        <v>0</v>
      </c>
      <c r="AE238" s="13">
        <v>0</v>
      </c>
      <c r="AF238" s="4">
        <f t="shared" si="737"/>
        <v>0</v>
      </c>
      <c r="AG238" s="7">
        <v>0</v>
      </c>
      <c r="AH238" s="13">
        <v>0</v>
      </c>
      <c r="AI238" s="4">
        <f t="shared" si="738"/>
        <v>0</v>
      </c>
      <c r="AJ238" s="7">
        <v>0</v>
      </c>
      <c r="AK238" s="13">
        <v>0</v>
      </c>
      <c r="AL238" s="4">
        <f t="shared" si="739"/>
        <v>0</v>
      </c>
      <c r="AM238" s="7">
        <v>0</v>
      </c>
      <c r="AN238" s="13">
        <v>0</v>
      </c>
      <c r="AO238" s="4">
        <f t="shared" si="740"/>
        <v>0</v>
      </c>
      <c r="AP238" s="7"/>
      <c r="AQ238" s="13"/>
      <c r="AR238" s="4"/>
      <c r="AS238" s="7">
        <v>0</v>
      </c>
      <c r="AT238" s="13">
        <v>0</v>
      </c>
      <c r="AU238" s="4">
        <f t="shared" si="741"/>
        <v>0</v>
      </c>
      <c r="AV238" s="7">
        <v>0</v>
      </c>
      <c r="AW238" s="13">
        <v>0</v>
      </c>
      <c r="AX238" s="4">
        <f t="shared" si="742"/>
        <v>0</v>
      </c>
      <c r="AY238" s="7"/>
      <c r="AZ238" s="13"/>
      <c r="BA238" s="4"/>
      <c r="BB238" s="7">
        <v>0</v>
      </c>
      <c r="BC238" s="13">
        <v>0</v>
      </c>
      <c r="BD238" s="4">
        <f t="shared" si="743"/>
        <v>0</v>
      </c>
      <c r="BE238" s="7">
        <v>0</v>
      </c>
      <c r="BF238" s="13">
        <v>0</v>
      </c>
      <c r="BG238" s="4">
        <f t="shared" si="744"/>
        <v>0</v>
      </c>
      <c r="BH238" s="7">
        <v>0</v>
      </c>
      <c r="BI238" s="13">
        <v>0</v>
      </c>
      <c r="BJ238" s="4">
        <f t="shared" si="745"/>
        <v>0</v>
      </c>
      <c r="BK238" s="7">
        <v>0</v>
      </c>
      <c r="BL238" s="13">
        <v>0</v>
      </c>
      <c r="BM238" s="4">
        <f t="shared" si="746"/>
        <v>0</v>
      </c>
      <c r="BN238" s="7">
        <v>0</v>
      </c>
      <c r="BO238" s="13">
        <v>0</v>
      </c>
      <c r="BP238" s="4">
        <f t="shared" si="747"/>
        <v>0</v>
      </c>
      <c r="BQ238" s="7">
        <v>0</v>
      </c>
      <c r="BR238" s="13">
        <v>0</v>
      </c>
      <c r="BS238" s="4">
        <f t="shared" si="748"/>
        <v>0</v>
      </c>
      <c r="BT238" s="7">
        <v>0</v>
      </c>
      <c r="BU238" s="13">
        <v>0</v>
      </c>
      <c r="BV238" s="4">
        <f t="shared" si="749"/>
        <v>0</v>
      </c>
      <c r="BW238" s="7">
        <v>0</v>
      </c>
      <c r="BX238" s="13">
        <v>0</v>
      </c>
      <c r="BY238" s="4">
        <f t="shared" si="750"/>
        <v>0</v>
      </c>
      <c r="BZ238" s="74"/>
      <c r="CA238" s="13"/>
      <c r="CB238" s="4"/>
      <c r="CC238" s="74">
        <v>64</v>
      </c>
      <c r="CD238" s="13">
        <v>396.44499999999999</v>
      </c>
      <c r="CE238" s="4">
        <f t="shared" si="751"/>
        <v>6194.453125</v>
      </c>
      <c r="CF238" s="7">
        <v>0</v>
      </c>
      <c r="CG238" s="13">
        <v>0</v>
      </c>
      <c r="CH238" s="4">
        <f t="shared" si="752"/>
        <v>0</v>
      </c>
      <c r="CI238" s="7">
        <v>0</v>
      </c>
      <c r="CJ238" s="13">
        <v>0</v>
      </c>
      <c r="CK238" s="4">
        <f t="shared" si="753"/>
        <v>0</v>
      </c>
      <c r="CL238" s="7">
        <v>0</v>
      </c>
      <c r="CM238" s="13">
        <v>0</v>
      </c>
      <c r="CN238" s="4">
        <f t="shared" si="754"/>
        <v>0</v>
      </c>
      <c r="CO238" s="7">
        <v>0</v>
      </c>
      <c r="CP238" s="13">
        <v>0</v>
      </c>
      <c r="CQ238" s="4">
        <f t="shared" si="755"/>
        <v>0</v>
      </c>
      <c r="CR238" s="7">
        <v>0</v>
      </c>
      <c r="CS238" s="13">
        <v>0</v>
      </c>
      <c r="CT238" s="4">
        <f t="shared" si="756"/>
        <v>0</v>
      </c>
      <c r="CU238" s="74">
        <v>2.6900000000000001E-3</v>
      </c>
      <c r="CV238" s="13">
        <v>2.278</v>
      </c>
      <c r="CW238" s="4">
        <f t="shared" si="757"/>
        <v>846840.14869888476</v>
      </c>
      <c r="CX238" s="7">
        <v>0</v>
      </c>
      <c r="CY238" s="13">
        <v>0</v>
      </c>
      <c r="CZ238" s="4">
        <f t="shared" si="758"/>
        <v>0</v>
      </c>
      <c r="DA238" s="74">
        <v>323.74</v>
      </c>
      <c r="DB238" s="13">
        <v>1817.2529999999999</v>
      </c>
      <c r="DC238" s="4">
        <f t="shared" si="759"/>
        <v>5613.3100636313084</v>
      </c>
      <c r="DD238" s="74">
        <v>60</v>
      </c>
      <c r="DE238" s="13">
        <v>125.85299999999999</v>
      </c>
      <c r="DF238" s="4">
        <f t="shared" si="760"/>
        <v>2097.5500000000002</v>
      </c>
      <c r="DG238" s="7">
        <f t="shared" si="601"/>
        <v>5380.8726900000001</v>
      </c>
      <c r="DH238" s="15">
        <f t="shared" si="602"/>
        <v>37614.298999999999</v>
      </c>
    </row>
    <row r="239" spans="1:112" ht="15" thickBot="1" x14ac:dyDescent="0.35">
      <c r="A239" s="56"/>
      <c r="B239" s="57" t="s">
        <v>17</v>
      </c>
      <c r="C239" s="58">
        <f t="shared" ref="C239:D239" si="763">SUM(C227:C238)</f>
        <v>471918.18000000005</v>
      </c>
      <c r="D239" s="66">
        <f t="shared" si="763"/>
        <v>3138041.3250000002</v>
      </c>
      <c r="E239" s="60"/>
      <c r="F239" s="58">
        <f t="shared" ref="F239:G239" si="764">SUM(F227:F238)</f>
        <v>0</v>
      </c>
      <c r="G239" s="59">
        <f t="shared" si="764"/>
        <v>0</v>
      </c>
      <c r="H239" s="60"/>
      <c r="I239" s="58">
        <f t="shared" ref="I239:J239" si="765">SUM(I227:I238)</f>
        <v>0</v>
      </c>
      <c r="J239" s="59">
        <f t="shared" si="765"/>
        <v>0</v>
      </c>
      <c r="K239" s="60"/>
      <c r="L239" s="58">
        <f t="shared" ref="L239:M239" si="766">SUM(L227:L238)</f>
        <v>0</v>
      </c>
      <c r="M239" s="59">
        <f t="shared" si="766"/>
        <v>0</v>
      </c>
      <c r="N239" s="60"/>
      <c r="O239" s="58">
        <f t="shared" ref="O239:P239" si="767">SUM(O227:O238)</f>
        <v>0</v>
      </c>
      <c r="P239" s="59">
        <f t="shared" si="767"/>
        <v>0</v>
      </c>
      <c r="Q239" s="60"/>
      <c r="R239" s="58">
        <f t="shared" ref="R239:S239" si="768">SUM(R227:R238)</f>
        <v>0</v>
      </c>
      <c r="S239" s="59">
        <f t="shared" si="768"/>
        <v>0</v>
      </c>
      <c r="T239" s="60"/>
      <c r="U239" s="58">
        <f t="shared" ref="U239:V239" si="769">SUM(U227:U238)</f>
        <v>0</v>
      </c>
      <c r="V239" s="59">
        <f t="shared" si="769"/>
        <v>0</v>
      </c>
      <c r="W239" s="60"/>
      <c r="X239" s="58">
        <f t="shared" ref="X239:Y239" si="770">SUM(X227:X238)</f>
        <v>0</v>
      </c>
      <c r="Y239" s="59">
        <f t="shared" si="770"/>
        <v>0</v>
      </c>
      <c r="Z239" s="60"/>
      <c r="AA239" s="58"/>
      <c r="AB239" s="59"/>
      <c r="AC239" s="60"/>
      <c r="AD239" s="58">
        <f t="shared" ref="AD239:AE239" si="771">SUM(AD227:AD238)</f>
        <v>0</v>
      </c>
      <c r="AE239" s="59">
        <f t="shared" si="771"/>
        <v>0</v>
      </c>
      <c r="AF239" s="60"/>
      <c r="AG239" s="58">
        <f t="shared" ref="AG239:AH239" si="772">SUM(AG227:AG238)</f>
        <v>5.0014000000000003</v>
      </c>
      <c r="AH239" s="59">
        <f t="shared" si="772"/>
        <v>56.565000000000005</v>
      </c>
      <c r="AI239" s="60"/>
      <c r="AJ239" s="58">
        <f t="shared" ref="AJ239:AK239" si="773">SUM(AJ227:AJ238)</f>
        <v>0</v>
      </c>
      <c r="AK239" s="59">
        <f t="shared" si="773"/>
        <v>0</v>
      </c>
      <c r="AL239" s="60"/>
      <c r="AM239" s="58">
        <f t="shared" ref="AM239:AN239" si="774">SUM(AM227:AM238)</f>
        <v>0</v>
      </c>
      <c r="AN239" s="59">
        <f t="shared" si="774"/>
        <v>0</v>
      </c>
      <c r="AO239" s="60"/>
      <c r="AP239" s="58"/>
      <c r="AQ239" s="59"/>
      <c r="AR239" s="60"/>
      <c r="AS239" s="58">
        <f t="shared" ref="AS239:AT239" si="775">SUM(AS227:AS238)</f>
        <v>0</v>
      </c>
      <c r="AT239" s="59">
        <f t="shared" si="775"/>
        <v>0</v>
      </c>
      <c r="AU239" s="60"/>
      <c r="AV239" s="58">
        <f t="shared" ref="AV239:AW239" si="776">SUM(AV227:AV238)</f>
        <v>0</v>
      </c>
      <c r="AW239" s="59">
        <f t="shared" si="776"/>
        <v>0</v>
      </c>
      <c r="AX239" s="60"/>
      <c r="AY239" s="58"/>
      <c r="AZ239" s="59"/>
      <c r="BA239" s="60"/>
      <c r="BB239" s="58">
        <f t="shared" ref="BB239:BC239" si="777">SUM(BB227:BB238)</f>
        <v>0</v>
      </c>
      <c r="BC239" s="59">
        <f t="shared" si="777"/>
        <v>0</v>
      </c>
      <c r="BD239" s="60"/>
      <c r="BE239" s="58">
        <f t="shared" ref="BE239:BF239" si="778">SUM(BE227:BE238)</f>
        <v>4620.2599999999993</v>
      </c>
      <c r="BF239" s="59">
        <f t="shared" si="778"/>
        <v>25905.553999999996</v>
      </c>
      <c r="BG239" s="60"/>
      <c r="BH239" s="58">
        <f t="shared" ref="BH239:BI239" si="779">SUM(BH227:BH238)</f>
        <v>0</v>
      </c>
      <c r="BI239" s="59">
        <f t="shared" si="779"/>
        <v>0</v>
      </c>
      <c r="BJ239" s="60"/>
      <c r="BK239" s="58">
        <f t="shared" ref="BK239:BL239" si="780">SUM(BK227:BK238)</f>
        <v>0</v>
      </c>
      <c r="BL239" s="59">
        <f t="shared" si="780"/>
        <v>0</v>
      </c>
      <c r="BM239" s="60"/>
      <c r="BN239" s="58">
        <f t="shared" ref="BN239:BO239" si="781">SUM(BN227:BN238)</f>
        <v>0</v>
      </c>
      <c r="BO239" s="59">
        <f t="shared" si="781"/>
        <v>0</v>
      </c>
      <c r="BP239" s="60"/>
      <c r="BQ239" s="58">
        <f t="shared" ref="BQ239:BR239" si="782">SUM(BQ227:BQ238)</f>
        <v>0</v>
      </c>
      <c r="BR239" s="59">
        <f t="shared" si="782"/>
        <v>0</v>
      </c>
      <c r="BS239" s="60"/>
      <c r="BT239" s="58">
        <f t="shared" ref="BT239:BU239" si="783">SUM(BT227:BT238)</f>
        <v>0</v>
      </c>
      <c r="BU239" s="59">
        <f t="shared" si="783"/>
        <v>0</v>
      </c>
      <c r="BV239" s="60"/>
      <c r="BW239" s="58">
        <f t="shared" ref="BW239:BX239" si="784">SUM(BW227:BW238)</f>
        <v>0</v>
      </c>
      <c r="BX239" s="59">
        <f t="shared" si="784"/>
        <v>0</v>
      </c>
      <c r="BY239" s="60"/>
      <c r="BZ239" s="58"/>
      <c r="CA239" s="59"/>
      <c r="CB239" s="60"/>
      <c r="CC239" s="58">
        <f t="shared" ref="CC239:CD239" si="785">SUM(CC227:CC238)</f>
        <v>119.2</v>
      </c>
      <c r="CD239" s="59">
        <f t="shared" si="785"/>
        <v>691.13400000000001</v>
      </c>
      <c r="CE239" s="60"/>
      <c r="CF239" s="58">
        <f t="shared" ref="CF239:CG239" si="786">SUM(CF227:CF238)</f>
        <v>0</v>
      </c>
      <c r="CG239" s="59">
        <f t="shared" si="786"/>
        <v>0</v>
      </c>
      <c r="CH239" s="60"/>
      <c r="CI239" s="58">
        <f t="shared" ref="CI239:CJ239" si="787">SUM(CI227:CI238)</f>
        <v>0.32458999999999999</v>
      </c>
      <c r="CJ239" s="59">
        <f t="shared" si="787"/>
        <v>2.1419999999999999</v>
      </c>
      <c r="CK239" s="60"/>
      <c r="CL239" s="58">
        <f t="shared" ref="CL239:CM239" si="788">SUM(CL227:CL238)</f>
        <v>0</v>
      </c>
      <c r="CM239" s="59">
        <f t="shared" si="788"/>
        <v>0</v>
      </c>
      <c r="CN239" s="60"/>
      <c r="CO239" s="58">
        <f t="shared" ref="CO239:CP239" si="789">SUM(CO227:CO238)</f>
        <v>0</v>
      </c>
      <c r="CP239" s="59">
        <f t="shared" si="789"/>
        <v>0</v>
      </c>
      <c r="CQ239" s="60"/>
      <c r="CR239" s="58">
        <f t="shared" ref="CR239:CS239" si="790">SUM(CR227:CR238)</f>
        <v>7.0000000000000001E-3</v>
      </c>
      <c r="CS239" s="59">
        <f t="shared" si="790"/>
        <v>0.151</v>
      </c>
      <c r="CT239" s="60"/>
      <c r="CU239" s="58">
        <f t="shared" ref="CU239:CV239" si="791">SUM(CU227:CU238)</f>
        <v>4.8000000000000004E-3</v>
      </c>
      <c r="CV239" s="59">
        <f t="shared" si="791"/>
        <v>3.1109999999999998</v>
      </c>
      <c r="CW239" s="60"/>
      <c r="CX239" s="58">
        <f t="shared" ref="CX239:CY239" si="792">SUM(CX227:CX238)</f>
        <v>0</v>
      </c>
      <c r="CY239" s="59">
        <f t="shared" si="792"/>
        <v>0</v>
      </c>
      <c r="CZ239" s="60"/>
      <c r="DA239" s="58">
        <f t="shared" ref="DA239:DB239" si="793">SUM(DA227:DA238)</f>
        <v>19213.64</v>
      </c>
      <c r="DB239" s="59">
        <f t="shared" si="793"/>
        <v>122523.75899999998</v>
      </c>
      <c r="DC239" s="60"/>
      <c r="DD239" s="58">
        <f t="shared" ref="DD239:DE239" si="794">SUM(DD227:DD238)</f>
        <v>317.14</v>
      </c>
      <c r="DE239" s="59">
        <f t="shared" si="794"/>
        <v>645.06099999999992</v>
      </c>
      <c r="DF239" s="60"/>
      <c r="DG239" s="41">
        <f t="shared" si="601"/>
        <v>496193.75779000006</v>
      </c>
      <c r="DH239" s="32">
        <f t="shared" si="602"/>
        <v>3287868.8020000006</v>
      </c>
    </row>
    <row r="240" spans="1:112" x14ac:dyDescent="0.3">
      <c r="A240" s="46">
        <v>2022</v>
      </c>
      <c r="B240" s="47" t="s">
        <v>5</v>
      </c>
      <c r="C240" s="7">
        <v>0</v>
      </c>
      <c r="D240" s="13">
        <v>0</v>
      </c>
      <c r="E240" s="4">
        <f>IF(C240=0,0,D240/C240*1000)</f>
        <v>0</v>
      </c>
      <c r="F240" s="7">
        <v>0</v>
      </c>
      <c r="G240" s="13">
        <v>0</v>
      </c>
      <c r="H240" s="4">
        <f t="shared" ref="H240:H251" si="795">IF(F240=0,0,G240/F240*1000)</f>
        <v>0</v>
      </c>
      <c r="I240" s="7">
        <v>0</v>
      </c>
      <c r="J240" s="13">
        <v>0</v>
      </c>
      <c r="K240" s="4">
        <f t="shared" ref="K240:K251" si="796">IF(I240=0,0,J240/I240*1000)</f>
        <v>0</v>
      </c>
      <c r="L240" s="7">
        <v>0</v>
      </c>
      <c r="M240" s="13">
        <v>0</v>
      </c>
      <c r="N240" s="4">
        <f t="shared" ref="N240:N251" si="797">IF(L240=0,0,M240/L240*1000)</f>
        <v>0</v>
      </c>
      <c r="O240" s="7">
        <v>0</v>
      </c>
      <c r="P240" s="13">
        <v>0</v>
      </c>
      <c r="Q240" s="4">
        <f t="shared" ref="Q240:Q251" si="798">IF(O240=0,0,P240/O240*1000)</f>
        <v>0</v>
      </c>
      <c r="R240" s="7">
        <v>0</v>
      </c>
      <c r="S240" s="13">
        <v>0</v>
      </c>
      <c r="T240" s="4">
        <f t="shared" ref="T240:T251" si="799">IF(R240=0,0,S240/R240*1000)</f>
        <v>0</v>
      </c>
      <c r="U240" s="7">
        <v>0</v>
      </c>
      <c r="V240" s="13">
        <v>0</v>
      </c>
      <c r="W240" s="4">
        <f t="shared" ref="W240:W251" si="800">IF(U240=0,0,V240/U240*1000)</f>
        <v>0</v>
      </c>
      <c r="X240" s="7">
        <v>0</v>
      </c>
      <c r="Y240" s="13">
        <v>0</v>
      </c>
      <c r="Z240" s="4">
        <f t="shared" ref="Z240:Z251" si="801">IF(X240=0,0,Y240/X240*1000)</f>
        <v>0</v>
      </c>
      <c r="AA240" s="7"/>
      <c r="AB240" s="13"/>
      <c r="AC240" s="4"/>
      <c r="AD240" s="7">
        <v>0</v>
      </c>
      <c r="AE240" s="13">
        <v>0</v>
      </c>
      <c r="AF240" s="4">
        <f t="shared" ref="AF240:AF251" si="802">IF(AD240=0,0,AE240/AD240*1000)</f>
        <v>0</v>
      </c>
      <c r="AG240" s="7">
        <v>0</v>
      </c>
      <c r="AH240" s="13">
        <v>0</v>
      </c>
      <c r="AI240" s="4">
        <f t="shared" ref="AI240:AI251" si="803">IF(AG240=0,0,AH240/AG240*1000)</f>
        <v>0</v>
      </c>
      <c r="AJ240" s="7">
        <v>0</v>
      </c>
      <c r="AK240" s="13">
        <v>0</v>
      </c>
      <c r="AL240" s="4">
        <f t="shared" ref="AL240:AL251" si="804">IF(AJ240=0,0,AK240/AJ240*1000)</f>
        <v>0</v>
      </c>
      <c r="AM240" s="7">
        <v>0</v>
      </c>
      <c r="AN240" s="13">
        <v>0</v>
      </c>
      <c r="AO240" s="4">
        <f t="shared" ref="AO240:AO251" si="805">IF(AM240=0,0,AN240/AM240*1000)</f>
        <v>0</v>
      </c>
      <c r="AP240" s="7"/>
      <c r="AQ240" s="13"/>
      <c r="AR240" s="4"/>
      <c r="AS240" s="7">
        <v>0</v>
      </c>
      <c r="AT240" s="13">
        <v>0</v>
      </c>
      <c r="AU240" s="4">
        <f t="shared" ref="AU240:AU251" si="806">IF(AS240=0,0,AT240/AS240*1000)</f>
        <v>0</v>
      </c>
      <c r="AV240" s="7">
        <v>0</v>
      </c>
      <c r="AW240" s="13">
        <v>0</v>
      </c>
      <c r="AX240" s="4">
        <f t="shared" ref="AX240:AX251" si="807">IF(AV240=0,0,AW240/AV240*1000)</f>
        <v>0</v>
      </c>
      <c r="AY240" s="7"/>
      <c r="AZ240" s="13"/>
      <c r="BA240" s="4"/>
      <c r="BB240" s="7">
        <v>0</v>
      </c>
      <c r="BC240" s="13">
        <v>0</v>
      </c>
      <c r="BD240" s="4">
        <f t="shared" ref="BD240:BD251" si="808">IF(BB240=0,0,BC240/BB240*1000)</f>
        <v>0</v>
      </c>
      <c r="BE240" s="7">
        <v>0</v>
      </c>
      <c r="BF240" s="13">
        <v>0</v>
      </c>
      <c r="BG240" s="4">
        <f t="shared" ref="BG240:BG251" si="809">IF(BE240=0,0,BF240/BE240*1000)</f>
        <v>0</v>
      </c>
      <c r="BH240" s="7">
        <v>0</v>
      </c>
      <c r="BI240" s="13">
        <v>0</v>
      </c>
      <c r="BJ240" s="4">
        <f t="shared" ref="BJ240:BJ251" si="810">IF(BH240=0,0,BI240/BH240*1000)</f>
        <v>0</v>
      </c>
      <c r="BK240" s="7">
        <v>0</v>
      </c>
      <c r="BL240" s="13">
        <v>0</v>
      </c>
      <c r="BM240" s="4">
        <f t="shared" ref="BM240:BM251" si="811">IF(BK240=0,0,BL240/BK240*1000)</f>
        <v>0</v>
      </c>
      <c r="BN240" s="7">
        <v>0</v>
      </c>
      <c r="BO240" s="13">
        <v>0</v>
      </c>
      <c r="BP240" s="4">
        <f t="shared" ref="BP240:BP251" si="812">IF(BN240=0,0,BO240/BN240*1000)</f>
        <v>0</v>
      </c>
      <c r="BQ240" s="7">
        <v>0</v>
      </c>
      <c r="BR240" s="13">
        <v>0</v>
      </c>
      <c r="BS240" s="4">
        <f t="shared" ref="BS240:BS251" si="813">IF(BQ240=0,0,BR240/BQ240*1000)</f>
        <v>0</v>
      </c>
      <c r="BT240" s="7">
        <v>0</v>
      </c>
      <c r="BU240" s="13">
        <v>0</v>
      </c>
      <c r="BV240" s="4">
        <f t="shared" ref="BV240:BV251" si="814">IF(BT240=0,0,BU240/BT240*1000)</f>
        <v>0</v>
      </c>
      <c r="BW240" s="7">
        <v>0</v>
      </c>
      <c r="BX240" s="13">
        <v>0</v>
      </c>
      <c r="BY240" s="4">
        <f t="shared" ref="BY240:BY251" si="815">IF(BW240=0,0,BX240/BW240*1000)</f>
        <v>0</v>
      </c>
      <c r="BZ240" s="7"/>
      <c r="CA240" s="13"/>
      <c r="CB240" s="4"/>
      <c r="CC240" s="7">
        <v>0</v>
      </c>
      <c r="CD240" s="13">
        <v>0</v>
      </c>
      <c r="CE240" s="4">
        <f t="shared" ref="CE240:CE251" si="816">IF(CC240=0,0,CD240/CC240*1000)</f>
        <v>0</v>
      </c>
      <c r="CF240" s="74">
        <v>0</v>
      </c>
      <c r="CG240" s="13">
        <v>0</v>
      </c>
      <c r="CH240" s="4">
        <f t="shared" ref="CH240:CH251" si="817">IF(CF240=0,0,CG240/CF240*1000)</f>
        <v>0</v>
      </c>
      <c r="CI240" s="74">
        <v>0.24987999999999999</v>
      </c>
      <c r="CJ240" s="13">
        <v>1.613</v>
      </c>
      <c r="CK240" s="4">
        <f t="shared" ref="CK240:CK251" si="818">IF(CI240=0,0,CJ240/CI240*1000)</f>
        <v>6455.0984472546825</v>
      </c>
      <c r="CL240" s="7">
        <v>0</v>
      </c>
      <c r="CM240" s="13">
        <v>0</v>
      </c>
      <c r="CN240" s="4">
        <f t="shared" ref="CN240:CN251" si="819">IF(CL240=0,0,CM240/CL240*1000)</f>
        <v>0</v>
      </c>
      <c r="CO240" s="7">
        <v>0</v>
      </c>
      <c r="CP240" s="13">
        <v>0</v>
      </c>
      <c r="CQ240" s="4">
        <f t="shared" ref="CQ240:CQ251" si="820">IF(CO240=0,0,CP240/CO240*1000)</f>
        <v>0</v>
      </c>
      <c r="CR240" s="7">
        <v>0</v>
      </c>
      <c r="CS240" s="13">
        <v>0</v>
      </c>
      <c r="CT240" s="4">
        <f t="shared" ref="CT240:CT251" si="821">IF(CR240=0,0,CS240/CR240*1000)</f>
        <v>0</v>
      </c>
      <c r="CU240" s="74">
        <v>6.3E-3</v>
      </c>
      <c r="CV240" s="13">
        <v>0.80500000000000005</v>
      </c>
      <c r="CW240" s="4">
        <f t="shared" ref="CW240:CW251" si="822">IF(CU240=0,0,CV240/CU240*1000)</f>
        <v>127777.77777777778</v>
      </c>
      <c r="CX240" s="7">
        <v>0</v>
      </c>
      <c r="CY240" s="13">
        <v>0</v>
      </c>
      <c r="CZ240" s="4">
        <f t="shared" ref="CZ240:CZ251" si="823">IF(CX240=0,0,CY240/CX240*1000)</f>
        <v>0</v>
      </c>
      <c r="DA240" s="74">
        <v>165.74</v>
      </c>
      <c r="DB240" s="13">
        <v>1141.3679999999999</v>
      </c>
      <c r="DC240" s="4">
        <f t="shared" ref="DC240:DC251" si="824">IF(DA240=0,0,DB240/DA240*1000)</f>
        <v>6886.4969228912751</v>
      </c>
      <c r="DD240" s="74">
        <v>61.98</v>
      </c>
      <c r="DE240" s="13">
        <v>125.19</v>
      </c>
      <c r="DF240" s="4">
        <f t="shared" ref="DF240:DF251" si="825">IF(DD240=0,0,DE240/DD240*1000)</f>
        <v>2019.845111326234</v>
      </c>
      <c r="DG240" s="7">
        <f t="shared" si="601"/>
        <v>227.97618</v>
      </c>
      <c r="DH240" s="15">
        <f t="shared" si="602"/>
        <v>1268.9759999999999</v>
      </c>
    </row>
    <row r="241" spans="1:112" x14ac:dyDescent="0.3">
      <c r="A241" s="46">
        <v>2022</v>
      </c>
      <c r="B241" s="47" t="s">
        <v>6</v>
      </c>
      <c r="C241" s="74">
        <v>31158</v>
      </c>
      <c r="D241" s="13">
        <v>206972.71599999999</v>
      </c>
      <c r="E241" s="4">
        <f t="shared" ref="E241:E242" si="826">IF(C241=0,0,D241/C241*1000)</f>
        <v>6642.682970665639</v>
      </c>
      <c r="F241" s="7">
        <v>0</v>
      </c>
      <c r="G241" s="13">
        <v>0</v>
      </c>
      <c r="H241" s="4">
        <f t="shared" si="795"/>
        <v>0</v>
      </c>
      <c r="I241" s="7">
        <v>0</v>
      </c>
      <c r="J241" s="13">
        <v>0</v>
      </c>
      <c r="K241" s="4">
        <f t="shared" si="796"/>
        <v>0</v>
      </c>
      <c r="L241" s="7">
        <v>0</v>
      </c>
      <c r="M241" s="13">
        <v>0</v>
      </c>
      <c r="N241" s="4">
        <f t="shared" si="797"/>
        <v>0</v>
      </c>
      <c r="O241" s="7">
        <v>0</v>
      </c>
      <c r="P241" s="13">
        <v>0</v>
      </c>
      <c r="Q241" s="4">
        <f t="shared" si="798"/>
        <v>0</v>
      </c>
      <c r="R241" s="7">
        <v>0</v>
      </c>
      <c r="S241" s="13">
        <v>0</v>
      </c>
      <c r="T241" s="4">
        <f t="shared" si="799"/>
        <v>0</v>
      </c>
      <c r="U241" s="7">
        <v>0</v>
      </c>
      <c r="V241" s="13">
        <v>0</v>
      </c>
      <c r="W241" s="4">
        <f t="shared" si="800"/>
        <v>0</v>
      </c>
      <c r="X241" s="7">
        <v>0</v>
      </c>
      <c r="Y241" s="13">
        <v>0</v>
      </c>
      <c r="Z241" s="4">
        <f t="shared" si="801"/>
        <v>0</v>
      </c>
      <c r="AA241" s="7"/>
      <c r="AB241" s="13"/>
      <c r="AC241" s="4"/>
      <c r="AD241" s="7">
        <v>0</v>
      </c>
      <c r="AE241" s="13">
        <v>0</v>
      </c>
      <c r="AF241" s="4">
        <f t="shared" si="802"/>
        <v>0</v>
      </c>
      <c r="AG241" s="7">
        <v>0</v>
      </c>
      <c r="AH241" s="13">
        <v>0</v>
      </c>
      <c r="AI241" s="4">
        <f t="shared" si="803"/>
        <v>0</v>
      </c>
      <c r="AJ241" s="7">
        <v>0</v>
      </c>
      <c r="AK241" s="13">
        <v>0</v>
      </c>
      <c r="AL241" s="4">
        <f t="shared" si="804"/>
        <v>0</v>
      </c>
      <c r="AM241" s="7">
        <v>0</v>
      </c>
      <c r="AN241" s="13">
        <v>0</v>
      </c>
      <c r="AO241" s="4">
        <f t="shared" si="805"/>
        <v>0</v>
      </c>
      <c r="AP241" s="7"/>
      <c r="AQ241" s="13"/>
      <c r="AR241" s="4"/>
      <c r="AS241" s="7">
        <v>0</v>
      </c>
      <c r="AT241" s="13">
        <v>0</v>
      </c>
      <c r="AU241" s="4">
        <f t="shared" si="806"/>
        <v>0</v>
      </c>
      <c r="AV241" s="7">
        <v>0</v>
      </c>
      <c r="AW241" s="13">
        <v>0</v>
      </c>
      <c r="AX241" s="4">
        <f t="shared" si="807"/>
        <v>0</v>
      </c>
      <c r="AY241" s="7"/>
      <c r="AZ241" s="13"/>
      <c r="BA241" s="4"/>
      <c r="BB241" s="7">
        <v>0</v>
      </c>
      <c r="BC241" s="13">
        <v>0</v>
      </c>
      <c r="BD241" s="4">
        <f t="shared" si="808"/>
        <v>0</v>
      </c>
      <c r="BE241" s="7">
        <v>0</v>
      </c>
      <c r="BF241" s="13">
        <v>0</v>
      </c>
      <c r="BG241" s="4">
        <f t="shared" si="809"/>
        <v>0</v>
      </c>
      <c r="BH241" s="7">
        <v>0</v>
      </c>
      <c r="BI241" s="13">
        <v>0</v>
      </c>
      <c r="BJ241" s="4">
        <f t="shared" si="810"/>
        <v>0</v>
      </c>
      <c r="BK241" s="7">
        <v>0</v>
      </c>
      <c r="BL241" s="13">
        <v>0</v>
      </c>
      <c r="BM241" s="4">
        <f t="shared" si="811"/>
        <v>0</v>
      </c>
      <c r="BN241" s="7">
        <v>0</v>
      </c>
      <c r="BO241" s="13">
        <v>0</v>
      </c>
      <c r="BP241" s="4">
        <f t="shared" si="812"/>
        <v>0</v>
      </c>
      <c r="BQ241" s="7">
        <v>0</v>
      </c>
      <c r="BR241" s="13">
        <v>0</v>
      </c>
      <c r="BS241" s="4">
        <f t="shared" si="813"/>
        <v>0</v>
      </c>
      <c r="BT241" s="7">
        <v>0</v>
      </c>
      <c r="BU241" s="13">
        <v>0</v>
      </c>
      <c r="BV241" s="4">
        <f t="shared" si="814"/>
        <v>0</v>
      </c>
      <c r="BW241" s="7">
        <v>0</v>
      </c>
      <c r="BX241" s="13">
        <v>0</v>
      </c>
      <c r="BY241" s="4">
        <f t="shared" si="815"/>
        <v>0</v>
      </c>
      <c r="BZ241" s="7"/>
      <c r="CA241" s="13"/>
      <c r="CB241" s="4"/>
      <c r="CC241" s="7">
        <v>0</v>
      </c>
      <c r="CD241" s="13">
        <v>0</v>
      </c>
      <c r="CE241" s="4">
        <f t="shared" si="816"/>
        <v>0</v>
      </c>
      <c r="CF241" s="7">
        <v>0</v>
      </c>
      <c r="CG241" s="13">
        <v>0</v>
      </c>
      <c r="CH241" s="4">
        <f t="shared" si="817"/>
        <v>0</v>
      </c>
      <c r="CI241" s="7">
        <v>0</v>
      </c>
      <c r="CJ241" s="13">
        <v>0</v>
      </c>
      <c r="CK241" s="4">
        <f t="shared" si="818"/>
        <v>0</v>
      </c>
      <c r="CL241" s="7">
        <v>0</v>
      </c>
      <c r="CM241" s="13">
        <v>0</v>
      </c>
      <c r="CN241" s="4">
        <f t="shared" si="819"/>
        <v>0</v>
      </c>
      <c r="CO241" s="7">
        <v>0</v>
      </c>
      <c r="CP241" s="13">
        <v>0</v>
      </c>
      <c r="CQ241" s="4">
        <f t="shared" si="820"/>
        <v>0</v>
      </c>
      <c r="CR241" s="7">
        <v>0</v>
      </c>
      <c r="CS241" s="13">
        <v>0</v>
      </c>
      <c r="CT241" s="4">
        <f t="shared" si="821"/>
        <v>0</v>
      </c>
      <c r="CU241" s="7">
        <v>0</v>
      </c>
      <c r="CV241" s="13">
        <v>0</v>
      </c>
      <c r="CW241" s="4">
        <f t="shared" si="822"/>
        <v>0</v>
      </c>
      <c r="CX241" s="7">
        <v>0</v>
      </c>
      <c r="CY241" s="13">
        <v>0</v>
      </c>
      <c r="CZ241" s="4">
        <f t="shared" si="823"/>
        <v>0</v>
      </c>
      <c r="DA241" s="74">
        <v>28.88</v>
      </c>
      <c r="DB241" s="13">
        <v>45.335999999999999</v>
      </c>
      <c r="DC241" s="4">
        <f t="shared" si="824"/>
        <v>1569.8060941828255</v>
      </c>
      <c r="DD241" s="74">
        <v>31</v>
      </c>
      <c r="DE241" s="13">
        <v>62.25</v>
      </c>
      <c r="DF241" s="4">
        <f t="shared" si="825"/>
        <v>2008.0645161290324</v>
      </c>
      <c r="DG241" s="7">
        <f t="shared" si="601"/>
        <v>31217.88</v>
      </c>
      <c r="DH241" s="15">
        <f t="shared" si="602"/>
        <v>207080.302</v>
      </c>
    </row>
    <row r="242" spans="1:112" x14ac:dyDescent="0.3">
      <c r="A242" s="46">
        <v>2022</v>
      </c>
      <c r="B242" s="47" t="s">
        <v>7</v>
      </c>
      <c r="C242" s="7">
        <v>0</v>
      </c>
      <c r="D242" s="13">
        <v>0</v>
      </c>
      <c r="E242" s="4">
        <f t="shared" si="826"/>
        <v>0</v>
      </c>
      <c r="F242" s="7">
        <v>0</v>
      </c>
      <c r="G242" s="13">
        <v>0</v>
      </c>
      <c r="H242" s="4">
        <f t="shared" si="795"/>
        <v>0</v>
      </c>
      <c r="I242" s="7">
        <v>0</v>
      </c>
      <c r="J242" s="13">
        <v>0</v>
      </c>
      <c r="K242" s="4">
        <f t="shared" si="796"/>
        <v>0</v>
      </c>
      <c r="L242" s="7">
        <v>0</v>
      </c>
      <c r="M242" s="13">
        <v>0</v>
      </c>
      <c r="N242" s="4">
        <f t="shared" si="797"/>
        <v>0</v>
      </c>
      <c r="O242" s="7">
        <v>0</v>
      </c>
      <c r="P242" s="13">
        <v>0</v>
      </c>
      <c r="Q242" s="4">
        <f t="shared" si="798"/>
        <v>0</v>
      </c>
      <c r="R242" s="7">
        <v>0</v>
      </c>
      <c r="S242" s="13">
        <v>0</v>
      </c>
      <c r="T242" s="4">
        <f t="shared" si="799"/>
        <v>0</v>
      </c>
      <c r="U242" s="7">
        <v>0</v>
      </c>
      <c r="V242" s="13">
        <v>0</v>
      </c>
      <c r="W242" s="4">
        <f t="shared" si="800"/>
        <v>0</v>
      </c>
      <c r="X242" s="7">
        <v>0</v>
      </c>
      <c r="Y242" s="13">
        <v>0</v>
      </c>
      <c r="Z242" s="4">
        <f t="shared" si="801"/>
        <v>0</v>
      </c>
      <c r="AA242" s="7"/>
      <c r="AB242" s="13"/>
      <c r="AC242" s="4"/>
      <c r="AD242" s="7">
        <v>0</v>
      </c>
      <c r="AE242" s="13">
        <v>0</v>
      </c>
      <c r="AF242" s="4">
        <f t="shared" si="802"/>
        <v>0</v>
      </c>
      <c r="AG242" s="74">
        <v>4.9000000000000007E-3</v>
      </c>
      <c r="AH242" s="13">
        <v>1.4999999999999999E-2</v>
      </c>
      <c r="AI242" s="4">
        <f t="shared" si="803"/>
        <v>3061.2244897959176</v>
      </c>
      <c r="AJ242" s="7">
        <v>0</v>
      </c>
      <c r="AK242" s="13">
        <v>0</v>
      </c>
      <c r="AL242" s="4">
        <f t="shared" si="804"/>
        <v>0</v>
      </c>
      <c r="AM242" s="7">
        <v>0</v>
      </c>
      <c r="AN242" s="13">
        <v>0</v>
      </c>
      <c r="AO242" s="4">
        <f t="shared" si="805"/>
        <v>0</v>
      </c>
      <c r="AP242" s="7"/>
      <c r="AQ242" s="13"/>
      <c r="AR242" s="4"/>
      <c r="AS242" s="7">
        <v>0</v>
      </c>
      <c r="AT242" s="13">
        <v>0</v>
      </c>
      <c r="AU242" s="4">
        <f t="shared" si="806"/>
        <v>0</v>
      </c>
      <c r="AV242" s="7">
        <v>0</v>
      </c>
      <c r="AW242" s="13">
        <v>0</v>
      </c>
      <c r="AX242" s="4">
        <f t="shared" si="807"/>
        <v>0</v>
      </c>
      <c r="AY242" s="7"/>
      <c r="AZ242" s="13"/>
      <c r="BA242" s="4"/>
      <c r="BB242" s="7">
        <v>0</v>
      </c>
      <c r="BC242" s="13">
        <v>0</v>
      </c>
      <c r="BD242" s="4">
        <f t="shared" si="808"/>
        <v>0</v>
      </c>
      <c r="BE242" s="7">
        <v>0</v>
      </c>
      <c r="BF242" s="13">
        <v>0</v>
      </c>
      <c r="BG242" s="4">
        <f t="shared" si="809"/>
        <v>0</v>
      </c>
      <c r="BH242" s="7">
        <v>0</v>
      </c>
      <c r="BI242" s="13">
        <v>0</v>
      </c>
      <c r="BJ242" s="4">
        <f t="shared" si="810"/>
        <v>0</v>
      </c>
      <c r="BK242" s="7">
        <v>0</v>
      </c>
      <c r="BL242" s="13">
        <v>0</v>
      </c>
      <c r="BM242" s="4">
        <f t="shared" si="811"/>
        <v>0</v>
      </c>
      <c r="BN242" s="7">
        <v>0</v>
      </c>
      <c r="BO242" s="13">
        <v>0</v>
      </c>
      <c r="BP242" s="4">
        <f t="shared" si="812"/>
        <v>0</v>
      </c>
      <c r="BQ242" s="7">
        <v>0</v>
      </c>
      <c r="BR242" s="13">
        <v>0</v>
      </c>
      <c r="BS242" s="4">
        <f t="shared" si="813"/>
        <v>0</v>
      </c>
      <c r="BT242" s="7">
        <v>0</v>
      </c>
      <c r="BU242" s="13">
        <v>0</v>
      </c>
      <c r="BV242" s="4">
        <f t="shared" si="814"/>
        <v>0</v>
      </c>
      <c r="BW242" s="7">
        <v>0</v>
      </c>
      <c r="BX242" s="13">
        <v>0</v>
      </c>
      <c r="BY242" s="4">
        <f t="shared" si="815"/>
        <v>0</v>
      </c>
      <c r="BZ242" s="7"/>
      <c r="CA242" s="13"/>
      <c r="CB242" s="4"/>
      <c r="CC242" s="7">
        <v>0</v>
      </c>
      <c r="CD242" s="13">
        <v>0</v>
      </c>
      <c r="CE242" s="4">
        <f t="shared" si="816"/>
        <v>0</v>
      </c>
      <c r="CF242" s="7">
        <v>0</v>
      </c>
      <c r="CG242" s="13">
        <v>0</v>
      </c>
      <c r="CH242" s="4">
        <f t="shared" si="817"/>
        <v>0</v>
      </c>
      <c r="CI242" s="7">
        <v>0</v>
      </c>
      <c r="CJ242" s="13">
        <v>0</v>
      </c>
      <c r="CK242" s="4">
        <f t="shared" si="818"/>
        <v>0</v>
      </c>
      <c r="CL242" s="7">
        <v>0</v>
      </c>
      <c r="CM242" s="13">
        <v>0</v>
      </c>
      <c r="CN242" s="4">
        <f t="shared" si="819"/>
        <v>0</v>
      </c>
      <c r="CO242" s="7">
        <v>0</v>
      </c>
      <c r="CP242" s="13">
        <v>0</v>
      </c>
      <c r="CQ242" s="4">
        <f t="shared" si="820"/>
        <v>0</v>
      </c>
      <c r="CR242" s="7">
        <v>0</v>
      </c>
      <c r="CS242" s="13">
        <v>0</v>
      </c>
      <c r="CT242" s="4">
        <f t="shared" si="821"/>
        <v>0</v>
      </c>
      <c r="CU242" s="7">
        <v>0</v>
      </c>
      <c r="CV242" s="13">
        <v>0</v>
      </c>
      <c r="CW242" s="4">
        <f t="shared" si="822"/>
        <v>0</v>
      </c>
      <c r="CX242" s="7">
        <v>0</v>
      </c>
      <c r="CY242" s="13">
        <v>0</v>
      </c>
      <c r="CZ242" s="4">
        <f t="shared" si="823"/>
        <v>0</v>
      </c>
      <c r="DA242" s="74">
        <v>35.68</v>
      </c>
      <c r="DB242" s="13">
        <v>54.024999999999999</v>
      </c>
      <c r="DC242" s="4">
        <f t="shared" si="824"/>
        <v>1514.1535874439462</v>
      </c>
      <c r="DD242" s="7">
        <v>0</v>
      </c>
      <c r="DE242" s="13">
        <v>0</v>
      </c>
      <c r="DF242" s="4">
        <f t="shared" si="825"/>
        <v>0</v>
      </c>
      <c r="DG242" s="7">
        <f t="shared" si="601"/>
        <v>35.684899999999999</v>
      </c>
      <c r="DH242" s="15">
        <f t="shared" si="602"/>
        <v>54.04</v>
      </c>
    </row>
    <row r="243" spans="1:112" x14ac:dyDescent="0.3">
      <c r="A243" s="46">
        <v>2022</v>
      </c>
      <c r="B243" s="47" t="s">
        <v>8</v>
      </c>
      <c r="C243" s="74">
        <v>35234.629999999997</v>
      </c>
      <c r="D243" s="13">
        <v>275946.48599999998</v>
      </c>
      <c r="E243" s="4">
        <f>IF(C243=0,0,D243/C243*1000)</f>
        <v>7831.6839427574514</v>
      </c>
      <c r="F243" s="7">
        <v>0</v>
      </c>
      <c r="G243" s="13">
        <v>0</v>
      </c>
      <c r="H243" s="4">
        <f t="shared" si="795"/>
        <v>0</v>
      </c>
      <c r="I243" s="7">
        <v>0</v>
      </c>
      <c r="J243" s="13">
        <v>0</v>
      </c>
      <c r="K243" s="4">
        <f t="shared" si="796"/>
        <v>0</v>
      </c>
      <c r="L243" s="7">
        <v>0</v>
      </c>
      <c r="M243" s="13">
        <v>0</v>
      </c>
      <c r="N243" s="4">
        <f t="shared" si="797"/>
        <v>0</v>
      </c>
      <c r="O243" s="7">
        <v>0</v>
      </c>
      <c r="P243" s="13">
        <v>0</v>
      </c>
      <c r="Q243" s="4">
        <f t="shared" si="798"/>
        <v>0</v>
      </c>
      <c r="R243" s="7">
        <v>0</v>
      </c>
      <c r="S243" s="13">
        <v>0</v>
      </c>
      <c r="T243" s="4">
        <f t="shared" si="799"/>
        <v>0</v>
      </c>
      <c r="U243" s="7">
        <v>0</v>
      </c>
      <c r="V243" s="13">
        <v>0</v>
      </c>
      <c r="W243" s="4">
        <f t="shared" si="800"/>
        <v>0</v>
      </c>
      <c r="X243" s="7">
        <v>0</v>
      </c>
      <c r="Y243" s="13">
        <v>0</v>
      </c>
      <c r="Z243" s="4">
        <f t="shared" si="801"/>
        <v>0</v>
      </c>
      <c r="AA243" s="7"/>
      <c r="AB243" s="13"/>
      <c r="AC243" s="4"/>
      <c r="AD243" s="7">
        <v>0</v>
      </c>
      <c r="AE243" s="13">
        <v>0</v>
      </c>
      <c r="AF243" s="4">
        <f t="shared" si="802"/>
        <v>0</v>
      </c>
      <c r="AG243" s="7">
        <v>0</v>
      </c>
      <c r="AH243" s="13">
        <v>0</v>
      </c>
      <c r="AI243" s="4">
        <f t="shared" si="803"/>
        <v>0</v>
      </c>
      <c r="AJ243" s="7">
        <v>0</v>
      </c>
      <c r="AK243" s="13">
        <v>0</v>
      </c>
      <c r="AL243" s="4">
        <f t="shared" si="804"/>
        <v>0</v>
      </c>
      <c r="AM243" s="7">
        <v>0</v>
      </c>
      <c r="AN243" s="13">
        <v>0</v>
      </c>
      <c r="AO243" s="4">
        <f t="shared" si="805"/>
        <v>0</v>
      </c>
      <c r="AP243" s="7"/>
      <c r="AQ243" s="13"/>
      <c r="AR243" s="4"/>
      <c r="AS243" s="7">
        <v>0</v>
      </c>
      <c r="AT243" s="13">
        <v>0</v>
      </c>
      <c r="AU243" s="4">
        <f t="shared" si="806"/>
        <v>0</v>
      </c>
      <c r="AV243" s="7">
        <v>0</v>
      </c>
      <c r="AW243" s="13">
        <v>0</v>
      </c>
      <c r="AX243" s="4">
        <f t="shared" si="807"/>
        <v>0</v>
      </c>
      <c r="AY243" s="7"/>
      <c r="AZ243" s="13"/>
      <c r="BA243" s="4"/>
      <c r="BB243" s="7">
        <v>0</v>
      </c>
      <c r="BC243" s="13">
        <v>0</v>
      </c>
      <c r="BD243" s="4">
        <f t="shared" si="808"/>
        <v>0</v>
      </c>
      <c r="BE243" s="7">
        <v>0</v>
      </c>
      <c r="BF243" s="13">
        <v>0</v>
      </c>
      <c r="BG243" s="4">
        <f t="shared" si="809"/>
        <v>0</v>
      </c>
      <c r="BH243" s="7">
        <v>0</v>
      </c>
      <c r="BI243" s="13">
        <v>0</v>
      </c>
      <c r="BJ243" s="4">
        <f t="shared" si="810"/>
        <v>0</v>
      </c>
      <c r="BK243" s="7">
        <v>0</v>
      </c>
      <c r="BL243" s="13">
        <v>0</v>
      </c>
      <c r="BM243" s="4">
        <f t="shared" si="811"/>
        <v>0</v>
      </c>
      <c r="BN243" s="7">
        <v>0</v>
      </c>
      <c r="BO243" s="13">
        <v>0</v>
      </c>
      <c r="BP243" s="4">
        <f t="shared" si="812"/>
        <v>0</v>
      </c>
      <c r="BQ243" s="7">
        <v>0</v>
      </c>
      <c r="BR243" s="13">
        <v>0</v>
      </c>
      <c r="BS243" s="4">
        <f t="shared" si="813"/>
        <v>0</v>
      </c>
      <c r="BT243" s="7">
        <v>0</v>
      </c>
      <c r="BU243" s="13">
        <v>0</v>
      </c>
      <c r="BV243" s="4">
        <f t="shared" si="814"/>
        <v>0</v>
      </c>
      <c r="BW243" s="7">
        <v>0</v>
      </c>
      <c r="BX243" s="13">
        <v>0</v>
      </c>
      <c r="BY243" s="4">
        <f t="shared" si="815"/>
        <v>0</v>
      </c>
      <c r="BZ243" s="7"/>
      <c r="CA243" s="13"/>
      <c r="CB243" s="4"/>
      <c r="CC243" s="7">
        <v>0</v>
      </c>
      <c r="CD243" s="13">
        <v>0</v>
      </c>
      <c r="CE243" s="4">
        <f t="shared" si="816"/>
        <v>0</v>
      </c>
      <c r="CF243" s="7">
        <v>0</v>
      </c>
      <c r="CG243" s="13">
        <v>0</v>
      </c>
      <c r="CH243" s="4">
        <f t="shared" si="817"/>
        <v>0</v>
      </c>
      <c r="CI243" s="7">
        <v>0</v>
      </c>
      <c r="CJ243" s="13">
        <v>0</v>
      </c>
      <c r="CK243" s="4">
        <f t="shared" si="818"/>
        <v>0</v>
      </c>
      <c r="CL243" s="7">
        <v>0</v>
      </c>
      <c r="CM243" s="13">
        <v>0</v>
      </c>
      <c r="CN243" s="4">
        <f t="shared" si="819"/>
        <v>0</v>
      </c>
      <c r="CO243" s="7">
        <v>0</v>
      </c>
      <c r="CP243" s="13">
        <v>0</v>
      </c>
      <c r="CQ243" s="4">
        <f t="shared" si="820"/>
        <v>0</v>
      </c>
      <c r="CR243" s="7">
        <v>0</v>
      </c>
      <c r="CS243" s="13">
        <v>0</v>
      </c>
      <c r="CT243" s="4">
        <f t="shared" si="821"/>
        <v>0</v>
      </c>
      <c r="CU243" s="7">
        <v>0</v>
      </c>
      <c r="CV243" s="13">
        <v>0</v>
      </c>
      <c r="CW243" s="4">
        <f t="shared" si="822"/>
        <v>0</v>
      </c>
      <c r="CX243" s="7">
        <v>0</v>
      </c>
      <c r="CY243" s="13">
        <v>0</v>
      </c>
      <c r="CZ243" s="4">
        <f t="shared" si="823"/>
        <v>0</v>
      </c>
      <c r="DA243" s="7">
        <v>0</v>
      </c>
      <c r="DB243" s="13">
        <v>0</v>
      </c>
      <c r="DC243" s="4">
        <f t="shared" si="824"/>
        <v>0</v>
      </c>
      <c r="DD243" s="74">
        <v>62</v>
      </c>
      <c r="DE243" s="13">
        <v>125.389</v>
      </c>
      <c r="DF243" s="4">
        <f t="shared" si="825"/>
        <v>2022.4032258064515</v>
      </c>
      <c r="DG243" s="7">
        <f t="shared" si="601"/>
        <v>35296.629999999997</v>
      </c>
      <c r="DH243" s="15">
        <f t="shared" si="602"/>
        <v>276071.875</v>
      </c>
    </row>
    <row r="244" spans="1:112" x14ac:dyDescent="0.3">
      <c r="A244" s="46">
        <v>2022</v>
      </c>
      <c r="B244" s="4" t="s">
        <v>9</v>
      </c>
      <c r="C244" s="7">
        <v>0</v>
      </c>
      <c r="D244" s="13">
        <v>0</v>
      </c>
      <c r="E244" s="4">
        <f t="shared" ref="E244:E251" si="827">IF(C244=0,0,D244/C244*1000)</f>
        <v>0</v>
      </c>
      <c r="F244" s="7">
        <v>0</v>
      </c>
      <c r="G244" s="13">
        <v>0</v>
      </c>
      <c r="H244" s="4">
        <f t="shared" si="795"/>
        <v>0</v>
      </c>
      <c r="I244" s="7">
        <v>0</v>
      </c>
      <c r="J244" s="13">
        <v>0</v>
      </c>
      <c r="K244" s="4">
        <f t="shared" si="796"/>
        <v>0</v>
      </c>
      <c r="L244" s="7">
        <v>0</v>
      </c>
      <c r="M244" s="13">
        <v>0</v>
      </c>
      <c r="N244" s="4">
        <f t="shared" si="797"/>
        <v>0</v>
      </c>
      <c r="O244" s="7">
        <v>0</v>
      </c>
      <c r="P244" s="13">
        <v>0</v>
      </c>
      <c r="Q244" s="4">
        <f t="shared" si="798"/>
        <v>0</v>
      </c>
      <c r="R244" s="7">
        <v>0</v>
      </c>
      <c r="S244" s="13">
        <v>0</v>
      </c>
      <c r="T244" s="4">
        <f t="shared" si="799"/>
        <v>0</v>
      </c>
      <c r="U244" s="7">
        <v>0</v>
      </c>
      <c r="V244" s="13">
        <v>0</v>
      </c>
      <c r="W244" s="4">
        <f t="shared" si="800"/>
        <v>0</v>
      </c>
      <c r="X244" s="7">
        <v>0</v>
      </c>
      <c r="Y244" s="13">
        <v>0</v>
      </c>
      <c r="Z244" s="4">
        <f t="shared" si="801"/>
        <v>0</v>
      </c>
      <c r="AA244" s="7"/>
      <c r="AB244" s="13"/>
      <c r="AC244" s="4"/>
      <c r="AD244" s="7">
        <v>0</v>
      </c>
      <c r="AE244" s="13">
        <v>0</v>
      </c>
      <c r="AF244" s="4">
        <f t="shared" si="802"/>
        <v>0</v>
      </c>
      <c r="AG244" s="7">
        <v>0</v>
      </c>
      <c r="AH244" s="13">
        <v>0</v>
      </c>
      <c r="AI244" s="4">
        <f t="shared" si="803"/>
        <v>0</v>
      </c>
      <c r="AJ244" s="7">
        <v>0</v>
      </c>
      <c r="AK244" s="13">
        <v>0</v>
      </c>
      <c r="AL244" s="4">
        <f t="shared" si="804"/>
        <v>0</v>
      </c>
      <c r="AM244" s="7">
        <v>0</v>
      </c>
      <c r="AN244" s="13">
        <v>0</v>
      </c>
      <c r="AO244" s="4">
        <f t="shared" si="805"/>
        <v>0</v>
      </c>
      <c r="AP244" s="7"/>
      <c r="AQ244" s="13"/>
      <c r="AR244" s="4"/>
      <c r="AS244" s="7">
        <v>0</v>
      </c>
      <c r="AT244" s="13">
        <v>0</v>
      </c>
      <c r="AU244" s="4">
        <f t="shared" si="806"/>
        <v>0</v>
      </c>
      <c r="AV244" s="7">
        <v>0</v>
      </c>
      <c r="AW244" s="13">
        <v>0</v>
      </c>
      <c r="AX244" s="4">
        <f t="shared" si="807"/>
        <v>0</v>
      </c>
      <c r="AY244" s="7"/>
      <c r="AZ244" s="13"/>
      <c r="BA244" s="4"/>
      <c r="BB244" s="7">
        <v>0</v>
      </c>
      <c r="BC244" s="13">
        <v>0</v>
      </c>
      <c r="BD244" s="4">
        <f t="shared" si="808"/>
        <v>0</v>
      </c>
      <c r="BE244" s="7">
        <v>0</v>
      </c>
      <c r="BF244" s="13">
        <v>0</v>
      </c>
      <c r="BG244" s="4">
        <f t="shared" si="809"/>
        <v>0</v>
      </c>
      <c r="BH244" s="7">
        <v>0</v>
      </c>
      <c r="BI244" s="13">
        <v>0</v>
      </c>
      <c r="BJ244" s="4">
        <f t="shared" si="810"/>
        <v>0</v>
      </c>
      <c r="BK244" s="7">
        <v>0</v>
      </c>
      <c r="BL244" s="13">
        <v>0</v>
      </c>
      <c r="BM244" s="4">
        <f t="shared" si="811"/>
        <v>0</v>
      </c>
      <c r="BN244" s="7">
        <v>0</v>
      </c>
      <c r="BO244" s="13">
        <v>0</v>
      </c>
      <c r="BP244" s="4">
        <f t="shared" si="812"/>
        <v>0</v>
      </c>
      <c r="BQ244" s="7">
        <v>0</v>
      </c>
      <c r="BR244" s="13">
        <v>0</v>
      </c>
      <c r="BS244" s="4">
        <f t="shared" si="813"/>
        <v>0</v>
      </c>
      <c r="BT244" s="7">
        <v>0</v>
      </c>
      <c r="BU244" s="13">
        <v>0</v>
      </c>
      <c r="BV244" s="4">
        <f t="shared" si="814"/>
        <v>0</v>
      </c>
      <c r="BW244" s="7">
        <v>0</v>
      </c>
      <c r="BX244" s="13">
        <v>0</v>
      </c>
      <c r="BY244" s="4">
        <f t="shared" si="815"/>
        <v>0</v>
      </c>
      <c r="BZ244" s="7"/>
      <c r="CA244" s="13"/>
      <c r="CB244" s="4"/>
      <c r="CC244" s="7">
        <v>0</v>
      </c>
      <c r="CD244" s="13">
        <v>0</v>
      </c>
      <c r="CE244" s="4">
        <f t="shared" si="816"/>
        <v>0</v>
      </c>
      <c r="CF244" s="7">
        <v>0</v>
      </c>
      <c r="CG244" s="13">
        <v>0</v>
      </c>
      <c r="CH244" s="4">
        <f t="shared" si="817"/>
        <v>0</v>
      </c>
      <c r="CI244" s="7">
        <v>0</v>
      </c>
      <c r="CJ244" s="13">
        <v>0</v>
      </c>
      <c r="CK244" s="4">
        <f t="shared" si="818"/>
        <v>0</v>
      </c>
      <c r="CL244" s="7">
        <v>0</v>
      </c>
      <c r="CM244" s="13">
        <v>0</v>
      </c>
      <c r="CN244" s="4">
        <f t="shared" si="819"/>
        <v>0</v>
      </c>
      <c r="CO244" s="7">
        <v>0</v>
      </c>
      <c r="CP244" s="13">
        <v>0</v>
      </c>
      <c r="CQ244" s="4">
        <f t="shared" si="820"/>
        <v>0</v>
      </c>
      <c r="CR244" s="7">
        <v>0</v>
      </c>
      <c r="CS244" s="13">
        <v>0</v>
      </c>
      <c r="CT244" s="4">
        <f t="shared" si="821"/>
        <v>0</v>
      </c>
      <c r="CU244" s="7">
        <v>0</v>
      </c>
      <c r="CV244" s="13">
        <v>0</v>
      </c>
      <c r="CW244" s="4">
        <f t="shared" si="822"/>
        <v>0</v>
      </c>
      <c r="CX244" s="7">
        <v>0</v>
      </c>
      <c r="CY244" s="13">
        <v>0</v>
      </c>
      <c r="CZ244" s="4">
        <f t="shared" si="823"/>
        <v>0</v>
      </c>
      <c r="DA244" s="7">
        <v>306</v>
      </c>
      <c r="DB244" s="13">
        <v>1719.443</v>
      </c>
      <c r="DC244" s="4">
        <f t="shared" si="824"/>
        <v>5619.0947712418301</v>
      </c>
      <c r="DD244" s="7">
        <v>34</v>
      </c>
      <c r="DE244" s="13">
        <v>327.44600000000003</v>
      </c>
      <c r="DF244" s="4">
        <f t="shared" si="825"/>
        <v>9630.764705882355</v>
      </c>
      <c r="DG244" s="7">
        <f t="shared" si="601"/>
        <v>340</v>
      </c>
      <c r="DH244" s="15">
        <f t="shared" si="602"/>
        <v>2046.8890000000001</v>
      </c>
    </row>
    <row r="245" spans="1:112" x14ac:dyDescent="0.3">
      <c r="A245" s="46">
        <v>2022</v>
      </c>
      <c r="B245" s="47" t="s">
        <v>10</v>
      </c>
      <c r="C245" s="74">
        <v>36937.360000000001</v>
      </c>
      <c r="D245" s="13">
        <v>273105.95</v>
      </c>
      <c r="E245" s="4">
        <f t="shared" si="827"/>
        <v>7393.7593266004933</v>
      </c>
      <c r="F245" s="7">
        <v>0</v>
      </c>
      <c r="G245" s="13">
        <v>0</v>
      </c>
      <c r="H245" s="4">
        <f t="shared" si="795"/>
        <v>0</v>
      </c>
      <c r="I245" s="7">
        <v>0</v>
      </c>
      <c r="J245" s="13">
        <v>0</v>
      </c>
      <c r="K245" s="4">
        <f t="shared" si="796"/>
        <v>0</v>
      </c>
      <c r="L245" s="7">
        <v>0</v>
      </c>
      <c r="M245" s="13">
        <v>0</v>
      </c>
      <c r="N245" s="4">
        <f t="shared" si="797"/>
        <v>0</v>
      </c>
      <c r="O245" s="7">
        <v>0</v>
      </c>
      <c r="P245" s="13">
        <v>0</v>
      </c>
      <c r="Q245" s="4">
        <f t="shared" si="798"/>
        <v>0</v>
      </c>
      <c r="R245" s="7">
        <v>0</v>
      </c>
      <c r="S245" s="13">
        <v>0</v>
      </c>
      <c r="T245" s="4">
        <f t="shared" si="799"/>
        <v>0</v>
      </c>
      <c r="U245" s="7">
        <v>0</v>
      </c>
      <c r="V245" s="13">
        <v>0</v>
      </c>
      <c r="W245" s="4">
        <f t="shared" si="800"/>
        <v>0</v>
      </c>
      <c r="X245" s="7">
        <v>0</v>
      </c>
      <c r="Y245" s="13">
        <v>0</v>
      </c>
      <c r="Z245" s="4">
        <f t="shared" si="801"/>
        <v>0</v>
      </c>
      <c r="AA245" s="7"/>
      <c r="AB245" s="13"/>
      <c r="AC245" s="4"/>
      <c r="AD245" s="7">
        <v>0</v>
      </c>
      <c r="AE245" s="13">
        <v>0</v>
      </c>
      <c r="AF245" s="4">
        <f t="shared" si="802"/>
        <v>0</v>
      </c>
      <c r="AG245" s="7">
        <v>0</v>
      </c>
      <c r="AH245" s="13">
        <v>0</v>
      </c>
      <c r="AI245" s="4">
        <f t="shared" si="803"/>
        <v>0</v>
      </c>
      <c r="AJ245" s="7">
        <v>0</v>
      </c>
      <c r="AK245" s="13">
        <v>0</v>
      </c>
      <c r="AL245" s="4">
        <f t="shared" si="804"/>
        <v>0</v>
      </c>
      <c r="AM245" s="7">
        <v>0</v>
      </c>
      <c r="AN245" s="13">
        <v>0</v>
      </c>
      <c r="AO245" s="4">
        <f t="shared" si="805"/>
        <v>0</v>
      </c>
      <c r="AP245" s="7"/>
      <c r="AQ245" s="13"/>
      <c r="AR245" s="4"/>
      <c r="AS245" s="7">
        <v>0</v>
      </c>
      <c r="AT245" s="13">
        <v>0</v>
      </c>
      <c r="AU245" s="4">
        <f t="shared" si="806"/>
        <v>0</v>
      </c>
      <c r="AV245" s="7">
        <v>0</v>
      </c>
      <c r="AW245" s="13">
        <v>0</v>
      </c>
      <c r="AX245" s="4">
        <f t="shared" si="807"/>
        <v>0</v>
      </c>
      <c r="AY245" s="7"/>
      <c r="AZ245" s="13"/>
      <c r="BA245" s="4"/>
      <c r="BB245" s="7">
        <v>0</v>
      </c>
      <c r="BC245" s="13">
        <v>0</v>
      </c>
      <c r="BD245" s="4">
        <f t="shared" si="808"/>
        <v>0</v>
      </c>
      <c r="BE245" s="7">
        <v>0</v>
      </c>
      <c r="BF245" s="13">
        <v>0</v>
      </c>
      <c r="BG245" s="4">
        <f t="shared" si="809"/>
        <v>0</v>
      </c>
      <c r="BH245" s="7">
        <v>0</v>
      </c>
      <c r="BI245" s="13">
        <v>0</v>
      </c>
      <c r="BJ245" s="4">
        <f t="shared" si="810"/>
        <v>0</v>
      </c>
      <c r="BK245" s="7">
        <v>0</v>
      </c>
      <c r="BL245" s="13">
        <v>0</v>
      </c>
      <c r="BM245" s="4">
        <f t="shared" si="811"/>
        <v>0</v>
      </c>
      <c r="BN245" s="7">
        <v>0</v>
      </c>
      <c r="BO245" s="13">
        <v>0</v>
      </c>
      <c r="BP245" s="4">
        <f t="shared" si="812"/>
        <v>0</v>
      </c>
      <c r="BQ245" s="7">
        <v>0</v>
      </c>
      <c r="BR245" s="13">
        <v>0</v>
      </c>
      <c r="BS245" s="4">
        <f t="shared" si="813"/>
        <v>0</v>
      </c>
      <c r="BT245" s="7">
        <v>0</v>
      </c>
      <c r="BU245" s="13">
        <v>0</v>
      </c>
      <c r="BV245" s="4">
        <f t="shared" si="814"/>
        <v>0</v>
      </c>
      <c r="BW245" s="7">
        <v>0</v>
      </c>
      <c r="BX245" s="13">
        <v>0</v>
      </c>
      <c r="BY245" s="4">
        <f t="shared" si="815"/>
        <v>0</v>
      </c>
      <c r="BZ245" s="7"/>
      <c r="CA245" s="13"/>
      <c r="CB245" s="4"/>
      <c r="CC245" s="7">
        <v>0</v>
      </c>
      <c r="CD245" s="13">
        <v>0</v>
      </c>
      <c r="CE245" s="4">
        <f t="shared" si="816"/>
        <v>0</v>
      </c>
      <c r="CF245" s="7">
        <v>0</v>
      </c>
      <c r="CG245" s="13">
        <v>0</v>
      </c>
      <c r="CH245" s="4">
        <f t="shared" si="817"/>
        <v>0</v>
      </c>
      <c r="CI245" s="7">
        <v>0</v>
      </c>
      <c r="CJ245" s="13">
        <v>0</v>
      </c>
      <c r="CK245" s="4">
        <f t="shared" si="818"/>
        <v>0</v>
      </c>
      <c r="CL245" s="7">
        <v>0</v>
      </c>
      <c r="CM245" s="13">
        <v>0</v>
      </c>
      <c r="CN245" s="4">
        <f t="shared" si="819"/>
        <v>0</v>
      </c>
      <c r="CO245" s="7">
        <v>0</v>
      </c>
      <c r="CP245" s="13">
        <v>0</v>
      </c>
      <c r="CQ245" s="4">
        <f t="shared" si="820"/>
        <v>0</v>
      </c>
      <c r="CR245" s="7">
        <v>0</v>
      </c>
      <c r="CS245" s="13">
        <v>0</v>
      </c>
      <c r="CT245" s="4">
        <f t="shared" si="821"/>
        <v>0</v>
      </c>
      <c r="CU245" s="7">
        <v>0</v>
      </c>
      <c r="CV245" s="13">
        <v>0</v>
      </c>
      <c r="CW245" s="4">
        <f t="shared" si="822"/>
        <v>0</v>
      </c>
      <c r="CX245" s="7">
        <v>0</v>
      </c>
      <c r="CY245" s="13">
        <v>0</v>
      </c>
      <c r="CZ245" s="4">
        <f t="shared" si="823"/>
        <v>0</v>
      </c>
      <c r="DA245" s="74">
        <v>195.9</v>
      </c>
      <c r="DB245" s="13">
        <v>877.25599999999997</v>
      </c>
      <c r="DC245" s="4">
        <f t="shared" si="824"/>
        <v>4478.0806533945888</v>
      </c>
      <c r="DD245" s="74">
        <v>62</v>
      </c>
      <c r="DE245" s="13">
        <v>142.61600000000001</v>
      </c>
      <c r="DF245" s="4">
        <f t="shared" si="825"/>
        <v>2300.2580645161293</v>
      </c>
      <c r="DG245" s="7">
        <f t="shared" si="601"/>
        <v>37195.26</v>
      </c>
      <c r="DH245" s="15">
        <f t="shared" si="602"/>
        <v>274125.82199999999</v>
      </c>
    </row>
    <row r="246" spans="1:112" x14ac:dyDescent="0.3">
      <c r="A246" s="46">
        <v>2022</v>
      </c>
      <c r="B246" s="47" t="s">
        <v>11</v>
      </c>
      <c r="C246" s="7">
        <v>0</v>
      </c>
      <c r="D246" s="13">
        <v>0</v>
      </c>
      <c r="E246" s="4">
        <f t="shared" si="827"/>
        <v>0</v>
      </c>
      <c r="F246" s="7">
        <v>0</v>
      </c>
      <c r="G246" s="13">
        <v>0</v>
      </c>
      <c r="H246" s="4">
        <f t="shared" si="795"/>
        <v>0</v>
      </c>
      <c r="I246" s="7">
        <v>0</v>
      </c>
      <c r="J246" s="13">
        <v>0</v>
      </c>
      <c r="K246" s="4">
        <f t="shared" si="796"/>
        <v>0</v>
      </c>
      <c r="L246" s="7">
        <v>0</v>
      </c>
      <c r="M246" s="13">
        <v>0</v>
      </c>
      <c r="N246" s="4">
        <f t="shared" si="797"/>
        <v>0</v>
      </c>
      <c r="O246" s="7">
        <v>0</v>
      </c>
      <c r="P246" s="13">
        <v>0</v>
      </c>
      <c r="Q246" s="4">
        <f t="shared" si="798"/>
        <v>0</v>
      </c>
      <c r="R246" s="7">
        <v>0</v>
      </c>
      <c r="S246" s="13">
        <v>0</v>
      </c>
      <c r="T246" s="4">
        <f t="shared" si="799"/>
        <v>0</v>
      </c>
      <c r="U246" s="7">
        <v>0</v>
      </c>
      <c r="V246" s="13">
        <v>0</v>
      </c>
      <c r="W246" s="4">
        <f t="shared" si="800"/>
        <v>0</v>
      </c>
      <c r="X246" s="7">
        <v>0</v>
      </c>
      <c r="Y246" s="13">
        <v>0</v>
      </c>
      <c r="Z246" s="4">
        <f t="shared" si="801"/>
        <v>0</v>
      </c>
      <c r="AA246" s="7"/>
      <c r="AB246" s="13"/>
      <c r="AC246" s="4"/>
      <c r="AD246" s="7">
        <v>0</v>
      </c>
      <c r="AE246" s="13">
        <v>0</v>
      </c>
      <c r="AF246" s="4">
        <f t="shared" si="802"/>
        <v>0</v>
      </c>
      <c r="AG246" s="7">
        <v>0</v>
      </c>
      <c r="AH246" s="13">
        <v>0</v>
      </c>
      <c r="AI246" s="4">
        <f t="shared" si="803"/>
        <v>0</v>
      </c>
      <c r="AJ246" s="7">
        <v>0</v>
      </c>
      <c r="AK246" s="13">
        <v>0</v>
      </c>
      <c r="AL246" s="4">
        <f t="shared" si="804"/>
        <v>0</v>
      </c>
      <c r="AM246" s="7">
        <v>0</v>
      </c>
      <c r="AN246" s="13">
        <v>0</v>
      </c>
      <c r="AO246" s="4">
        <f t="shared" si="805"/>
        <v>0</v>
      </c>
      <c r="AP246" s="7"/>
      <c r="AQ246" s="13"/>
      <c r="AR246" s="4"/>
      <c r="AS246" s="7">
        <v>0</v>
      </c>
      <c r="AT246" s="13">
        <v>0</v>
      </c>
      <c r="AU246" s="4">
        <f t="shared" si="806"/>
        <v>0</v>
      </c>
      <c r="AV246" s="7">
        <v>0</v>
      </c>
      <c r="AW246" s="13">
        <v>0</v>
      </c>
      <c r="AX246" s="4">
        <f t="shared" si="807"/>
        <v>0</v>
      </c>
      <c r="AY246" s="7"/>
      <c r="AZ246" s="13"/>
      <c r="BA246" s="4"/>
      <c r="BB246" s="7">
        <v>0</v>
      </c>
      <c r="BC246" s="13">
        <v>0</v>
      </c>
      <c r="BD246" s="4">
        <f t="shared" si="808"/>
        <v>0</v>
      </c>
      <c r="BE246" s="7">
        <v>0</v>
      </c>
      <c r="BF246" s="13">
        <v>0</v>
      </c>
      <c r="BG246" s="4">
        <f t="shared" si="809"/>
        <v>0</v>
      </c>
      <c r="BH246" s="7">
        <v>0</v>
      </c>
      <c r="BI246" s="13">
        <v>0</v>
      </c>
      <c r="BJ246" s="4">
        <f t="shared" si="810"/>
        <v>0</v>
      </c>
      <c r="BK246" s="7">
        <v>0</v>
      </c>
      <c r="BL246" s="13">
        <v>0</v>
      </c>
      <c r="BM246" s="4">
        <f t="shared" si="811"/>
        <v>0</v>
      </c>
      <c r="BN246" s="7">
        <v>0</v>
      </c>
      <c r="BO246" s="13">
        <v>0</v>
      </c>
      <c r="BP246" s="4">
        <f t="shared" si="812"/>
        <v>0</v>
      </c>
      <c r="BQ246" s="7">
        <v>0</v>
      </c>
      <c r="BR246" s="13">
        <v>0</v>
      </c>
      <c r="BS246" s="4">
        <f t="shared" si="813"/>
        <v>0</v>
      </c>
      <c r="BT246" s="7">
        <v>0</v>
      </c>
      <c r="BU246" s="13">
        <v>0</v>
      </c>
      <c r="BV246" s="4">
        <f t="shared" si="814"/>
        <v>0</v>
      </c>
      <c r="BW246" s="7">
        <v>0</v>
      </c>
      <c r="BX246" s="13">
        <v>0</v>
      </c>
      <c r="BY246" s="4">
        <f t="shared" si="815"/>
        <v>0</v>
      </c>
      <c r="BZ246" s="7"/>
      <c r="CA246" s="13"/>
      <c r="CB246" s="4"/>
      <c r="CC246" s="7">
        <v>0</v>
      </c>
      <c r="CD246" s="13">
        <v>0</v>
      </c>
      <c r="CE246" s="4">
        <f t="shared" si="816"/>
        <v>0</v>
      </c>
      <c r="CF246" s="7">
        <v>0</v>
      </c>
      <c r="CG246" s="13">
        <v>0</v>
      </c>
      <c r="CH246" s="4">
        <f t="shared" si="817"/>
        <v>0</v>
      </c>
      <c r="CI246" s="7">
        <v>0</v>
      </c>
      <c r="CJ246" s="13">
        <v>0</v>
      </c>
      <c r="CK246" s="4">
        <f t="shared" si="818"/>
        <v>0</v>
      </c>
      <c r="CL246" s="7">
        <v>0</v>
      </c>
      <c r="CM246" s="13">
        <v>0</v>
      </c>
      <c r="CN246" s="4">
        <f t="shared" si="819"/>
        <v>0</v>
      </c>
      <c r="CO246" s="7">
        <v>0</v>
      </c>
      <c r="CP246" s="13">
        <v>0</v>
      </c>
      <c r="CQ246" s="4">
        <f t="shared" si="820"/>
        <v>0</v>
      </c>
      <c r="CR246" s="74">
        <v>2.14E-3</v>
      </c>
      <c r="CS246" s="13">
        <v>2.3E-2</v>
      </c>
      <c r="CT246" s="4">
        <f t="shared" si="821"/>
        <v>10747.663551401869</v>
      </c>
      <c r="CU246" s="74">
        <v>5.0000000000000001E-4</v>
      </c>
      <c r="CV246" s="13">
        <v>8.7999999999999995E-2</v>
      </c>
      <c r="CW246" s="4">
        <f t="shared" si="822"/>
        <v>176000</v>
      </c>
      <c r="CX246" s="7">
        <v>0</v>
      </c>
      <c r="CY246" s="13">
        <v>0</v>
      </c>
      <c r="CZ246" s="4">
        <f t="shared" si="823"/>
        <v>0</v>
      </c>
      <c r="DA246" s="74">
        <v>441.84</v>
      </c>
      <c r="DB246" s="13">
        <v>1787.587</v>
      </c>
      <c r="DC246" s="4">
        <f t="shared" si="824"/>
        <v>4045.7790150280648</v>
      </c>
      <c r="DD246" s="74">
        <v>31</v>
      </c>
      <c r="DE246" s="13">
        <v>76.114999999999995</v>
      </c>
      <c r="DF246" s="4">
        <f t="shared" si="825"/>
        <v>2455.322580645161</v>
      </c>
      <c r="DG246" s="7">
        <f t="shared" si="601"/>
        <v>472.84263999999996</v>
      </c>
      <c r="DH246" s="15">
        <f t="shared" si="602"/>
        <v>1863.8130000000001</v>
      </c>
    </row>
    <row r="247" spans="1:112" x14ac:dyDescent="0.3">
      <c r="A247" s="46">
        <v>2022</v>
      </c>
      <c r="B247" s="47" t="s">
        <v>12</v>
      </c>
      <c r="C247" s="74">
        <v>35900</v>
      </c>
      <c r="D247" s="13">
        <v>289061.09499999997</v>
      </c>
      <c r="E247" s="4">
        <f t="shared" si="827"/>
        <v>8051.8410863509744</v>
      </c>
      <c r="F247" s="7">
        <v>0</v>
      </c>
      <c r="G247" s="13">
        <v>0</v>
      </c>
      <c r="H247" s="4">
        <f t="shared" si="795"/>
        <v>0</v>
      </c>
      <c r="I247" s="7">
        <v>0</v>
      </c>
      <c r="J247" s="13">
        <v>0</v>
      </c>
      <c r="K247" s="4">
        <f t="shared" si="796"/>
        <v>0</v>
      </c>
      <c r="L247" s="7">
        <v>0</v>
      </c>
      <c r="M247" s="13">
        <v>0</v>
      </c>
      <c r="N247" s="4">
        <f t="shared" si="797"/>
        <v>0</v>
      </c>
      <c r="O247" s="7">
        <v>0</v>
      </c>
      <c r="P247" s="13">
        <v>0</v>
      </c>
      <c r="Q247" s="4">
        <f t="shared" si="798"/>
        <v>0</v>
      </c>
      <c r="R247" s="7">
        <v>0</v>
      </c>
      <c r="S247" s="13">
        <v>0</v>
      </c>
      <c r="T247" s="4">
        <f t="shared" si="799"/>
        <v>0</v>
      </c>
      <c r="U247" s="7">
        <v>0</v>
      </c>
      <c r="V247" s="13">
        <v>0</v>
      </c>
      <c r="W247" s="4">
        <f t="shared" si="800"/>
        <v>0</v>
      </c>
      <c r="X247" s="7">
        <v>0</v>
      </c>
      <c r="Y247" s="13">
        <v>0</v>
      </c>
      <c r="Z247" s="4">
        <f t="shared" si="801"/>
        <v>0</v>
      </c>
      <c r="AA247" s="7"/>
      <c r="AB247" s="13"/>
      <c r="AC247" s="4"/>
      <c r="AD247" s="7">
        <v>0</v>
      </c>
      <c r="AE247" s="13">
        <v>0</v>
      </c>
      <c r="AF247" s="4">
        <f t="shared" si="802"/>
        <v>0</v>
      </c>
      <c r="AG247" s="7">
        <v>0</v>
      </c>
      <c r="AH247" s="13">
        <v>0</v>
      </c>
      <c r="AI247" s="4">
        <f t="shared" si="803"/>
        <v>0</v>
      </c>
      <c r="AJ247" s="7">
        <v>0</v>
      </c>
      <c r="AK247" s="13">
        <v>0</v>
      </c>
      <c r="AL247" s="4">
        <f t="shared" si="804"/>
        <v>0</v>
      </c>
      <c r="AM247" s="7">
        <v>0</v>
      </c>
      <c r="AN247" s="13">
        <v>0</v>
      </c>
      <c r="AO247" s="4">
        <f t="shared" si="805"/>
        <v>0</v>
      </c>
      <c r="AP247" s="7"/>
      <c r="AQ247" s="13"/>
      <c r="AR247" s="4"/>
      <c r="AS247" s="7">
        <v>0</v>
      </c>
      <c r="AT247" s="13">
        <v>0</v>
      </c>
      <c r="AU247" s="4">
        <f t="shared" si="806"/>
        <v>0</v>
      </c>
      <c r="AV247" s="7">
        <v>0</v>
      </c>
      <c r="AW247" s="13">
        <v>0</v>
      </c>
      <c r="AX247" s="4">
        <f t="shared" si="807"/>
        <v>0</v>
      </c>
      <c r="AY247" s="74"/>
      <c r="AZ247" s="13"/>
      <c r="BA247" s="4"/>
      <c r="BB247" s="74">
        <v>0</v>
      </c>
      <c r="BC247" s="13">
        <v>0</v>
      </c>
      <c r="BD247" s="4">
        <f t="shared" si="808"/>
        <v>0</v>
      </c>
      <c r="BE247" s="74">
        <v>1.0400000000000001E-3</v>
      </c>
      <c r="BF247" s="13">
        <v>1.7000000000000001E-2</v>
      </c>
      <c r="BG247" s="4">
        <f t="shared" si="809"/>
        <v>16346.153846153848</v>
      </c>
      <c r="BH247" s="7">
        <v>0</v>
      </c>
      <c r="BI247" s="13">
        <v>0</v>
      </c>
      <c r="BJ247" s="4">
        <f t="shared" si="810"/>
        <v>0</v>
      </c>
      <c r="BK247" s="7">
        <v>0</v>
      </c>
      <c r="BL247" s="13">
        <v>0</v>
      </c>
      <c r="BM247" s="4">
        <f t="shared" si="811"/>
        <v>0</v>
      </c>
      <c r="BN247" s="7">
        <v>0</v>
      </c>
      <c r="BO247" s="13">
        <v>0</v>
      </c>
      <c r="BP247" s="4">
        <f t="shared" si="812"/>
        <v>0</v>
      </c>
      <c r="BQ247" s="7">
        <v>0</v>
      </c>
      <c r="BR247" s="13">
        <v>0</v>
      </c>
      <c r="BS247" s="4">
        <f t="shared" si="813"/>
        <v>0</v>
      </c>
      <c r="BT247" s="7">
        <v>0</v>
      </c>
      <c r="BU247" s="13">
        <v>0</v>
      </c>
      <c r="BV247" s="4">
        <f t="shared" si="814"/>
        <v>0</v>
      </c>
      <c r="BW247" s="7">
        <v>0</v>
      </c>
      <c r="BX247" s="13">
        <v>0</v>
      </c>
      <c r="BY247" s="4">
        <f t="shared" si="815"/>
        <v>0</v>
      </c>
      <c r="BZ247" s="7"/>
      <c r="CA247" s="13"/>
      <c r="CB247" s="4"/>
      <c r="CC247" s="7">
        <v>0</v>
      </c>
      <c r="CD247" s="13">
        <v>0</v>
      </c>
      <c r="CE247" s="4">
        <f t="shared" si="816"/>
        <v>0</v>
      </c>
      <c r="CF247" s="7">
        <v>0</v>
      </c>
      <c r="CG247" s="13">
        <v>0</v>
      </c>
      <c r="CH247" s="4">
        <f t="shared" si="817"/>
        <v>0</v>
      </c>
      <c r="CI247" s="7">
        <v>0</v>
      </c>
      <c r="CJ247" s="13">
        <v>0</v>
      </c>
      <c r="CK247" s="4">
        <f t="shared" si="818"/>
        <v>0</v>
      </c>
      <c r="CL247" s="7">
        <v>0</v>
      </c>
      <c r="CM247" s="13">
        <v>0</v>
      </c>
      <c r="CN247" s="4">
        <f t="shared" si="819"/>
        <v>0</v>
      </c>
      <c r="CO247" s="7">
        <v>0</v>
      </c>
      <c r="CP247" s="13">
        <v>0</v>
      </c>
      <c r="CQ247" s="4">
        <f t="shared" si="820"/>
        <v>0</v>
      </c>
      <c r="CR247" s="7">
        <v>0</v>
      </c>
      <c r="CS247" s="13">
        <v>0</v>
      </c>
      <c r="CT247" s="4">
        <f t="shared" si="821"/>
        <v>0</v>
      </c>
      <c r="CU247" s="7">
        <v>0</v>
      </c>
      <c r="CV247" s="13">
        <v>0</v>
      </c>
      <c r="CW247" s="4">
        <f t="shared" si="822"/>
        <v>0</v>
      </c>
      <c r="CX247" s="7">
        <v>0</v>
      </c>
      <c r="CY247" s="13">
        <v>0</v>
      </c>
      <c r="CZ247" s="4">
        <f t="shared" si="823"/>
        <v>0</v>
      </c>
      <c r="DA247" s="74">
        <v>2070.86</v>
      </c>
      <c r="DB247" s="13">
        <v>13657.24</v>
      </c>
      <c r="DC247" s="4">
        <f t="shared" si="824"/>
        <v>6594.9605477917385</v>
      </c>
      <c r="DD247" s="7">
        <v>0</v>
      </c>
      <c r="DE247" s="13">
        <v>0</v>
      </c>
      <c r="DF247" s="4">
        <f t="shared" si="825"/>
        <v>0</v>
      </c>
      <c r="DG247" s="7">
        <f t="shared" si="601"/>
        <v>37970.861040000003</v>
      </c>
      <c r="DH247" s="15">
        <f t="shared" si="602"/>
        <v>302718.35199999996</v>
      </c>
    </row>
    <row r="248" spans="1:112" x14ac:dyDescent="0.3">
      <c r="A248" s="46">
        <v>2022</v>
      </c>
      <c r="B248" s="47" t="s">
        <v>13</v>
      </c>
      <c r="C248" s="74">
        <v>12.76</v>
      </c>
      <c r="D248" s="13">
        <v>102.741</v>
      </c>
      <c r="E248" s="4">
        <f t="shared" si="827"/>
        <v>8051.802507836991</v>
      </c>
      <c r="F248" s="7">
        <v>0</v>
      </c>
      <c r="G248" s="13">
        <v>0</v>
      </c>
      <c r="H248" s="4">
        <f t="shared" si="795"/>
        <v>0</v>
      </c>
      <c r="I248" s="7">
        <v>0</v>
      </c>
      <c r="J248" s="13">
        <v>0</v>
      </c>
      <c r="K248" s="4">
        <f t="shared" si="796"/>
        <v>0</v>
      </c>
      <c r="L248" s="7">
        <v>0</v>
      </c>
      <c r="M248" s="13">
        <v>0</v>
      </c>
      <c r="N248" s="4">
        <f t="shared" si="797"/>
        <v>0</v>
      </c>
      <c r="O248" s="7">
        <v>0</v>
      </c>
      <c r="P248" s="13">
        <v>0</v>
      </c>
      <c r="Q248" s="4">
        <f t="shared" si="798"/>
        <v>0</v>
      </c>
      <c r="R248" s="7">
        <v>0</v>
      </c>
      <c r="S248" s="13">
        <v>0</v>
      </c>
      <c r="T248" s="4">
        <f t="shared" si="799"/>
        <v>0</v>
      </c>
      <c r="U248" s="7">
        <v>0</v>
      </c>
      <c r="V248" s="13">
        <v>0</v>
      </c>
      <c r="W248" s="4">
        <f t="shared" si="800"/>
        <v>0</v>
      </c>
      <c r="X248" s="7">
        <v>0</v>
      </c>
      <c r="Y248" s="13">
        <v>0</v>
      </c>
      <c r="Z248" s="4">
        <f t="shared" si="801"/>
        <v>0</v>
      </c>
      <c r="AA248" s="7"/>
      <c r="AB248" s="13"/>
      <c r="AC248" s="4"/>
      <c r="AD248" s="7">
        <v>0</v>
      </c>
      <c r="AE248" s="13">
        <v>0</v>
      </c>
      <c r="AF248" s="4">
        <f t="shared" si="802"/>
        <v>0</v>
      </c>
      <c r="AG248" s="7">
        <v>0</v>
      </c>
      <c r="AH248" s="13">
        <v>0</v>
      </c>
      <c r="AI248" s="4">
        <f t="shared" si="803"/>
        <v>0</v>
      </c>
      <c r="AJ248" s="7">
        <v>0</v>
      </c>
      <c r="AK248" s="13">
        <v>0</v>
      </c>
      <c r="AL248" s="4">
        <f t="shared" si="804"/>
        <v>0</v>
      </c>
      <c r="AM248" s="7">
        <v>0</v>
      </c>
      <c r="AN248" s="13">
        <v>0</v>
      </c>
      <c r="AO248" s="4">
        <f t="shared" si="805"/>
        <v>0</v>
      </c>
      <c r="AP248" s="7"/>
      <c r="AQ248" s="13"/>
      <c r="AR248" s="4"/>
      <c r="AS248" s="7">
        <v>0</v>
      </c>
      <c r="AT248" s="13">
        <v>0</v>
      </c>
      <c r="AU248" s="4">
        <f t="shared" si="806"/>
        <v>0</v>
      </c>
      <c r="AV248" s="7">
        <v>0</v>
      </c>
      <c r="AW248" s="13">
        <v>0</v>
      </c>
      <c r="AX248" s="4">
        <f t="shared" si="807"/>
        <v>0</v>
      </c>
      <c r="AY248" s="7"/>
      <c r="AZ248" s="13"/>
      <c r="BA248" s="4"/>
      <c r="BB248" s="7">
        <v>0</v>
      </c>
      <c r="BC248" s="13">
        <v>0</v>
      </c>
      <c r="BD248" s="4">
        <f t="shared" si="808"/>
        <v>0</v>
      </c>
      <c r="BE248" s="7">
        <v>0</v>
      </c>
      <c r="BF248" s="13">
        <v>0</v>
      </c>
      <c r="BG248" s="4">
        <f t="shared" si="809"/>
        <v>0</v>
      </c>
      <c r="BH248" s="7">
        <v>0</v>
      </c>
      <c r="BI248" s="13">
        <v>0</v>
      </c>
      <c r="BJ248" s="4">
        <f t="shared" si="810"/>
        <v>0</v>
      </c>
      <c r="BK248" s="7">
        <v>0</v>
      </c>
      <c r="BL248" s="13">
        <v>0</v>
      </c>
      <c r="BM248" s="4">
        <f t="shared" si="811"/>
        <v>0</v>
      </c>
      <c r="BN248" s="7">
        <v>0</v>
      </c>
      <c r="BO248" s="13">
        <v>0</v>
      </c>
      <c r="BP248" s="4">
        <f t="shared" si="812"/>
        <v>0</v>
      </c>
      <c r="BQ248" s="7">
        <v>0</v>
      </c>
      <c r="BR248" s="13">
        <v>0</v>
      </c>
      <c r="BS248" s="4">
        <f t="shared" si="813"/>
        <v>0</v>
      </c>
      <c r="BT248" s="7">
        <v>0</v>
      </c>
      <c r="BU248" s="13">
        <v>0</v>
      </c>
      <c r="BV248" s="4">
        <f t="shared" si="814"/>
        <v>0</v>
      </c>
      <c r="BW248" s="7">
        <v>0</v>
      </c>
      <c r="BX248" s="13">
        <v>0</v>
      </c>
      <c r="BY248" s="4">
        <f t="shared" si="815"/>
        <v>0</v>
      </c>
      <c r="BZ248" s="74"/>
      <c r="CA248" s="13"/>
      <c r="CB248" s="4"/>
      <c r="CC248" s="74">
        <v>34</v>
      </c>
      <c r="CD248" s="13">
        <v>266.02699999999999</v>
      </c>
      <c r="CE248" s="4">
        <f t="shared" si="816"/>
        <v>7824.323529411764</v>
      </c>
      <c r="CF248" s="7">
        <v>0</v>
      </c>
      <c r="CG248" s="13">
        <v>0</v>
      </c>
      <c r="CH248" s="4">
        <f t="shared" si="817"/>
        <v>0</v>
      </c>
      <c r="CI248" s="7">
        <v>0</v>
      </c>
      <c r="CJ248" s="13">
        <v>0</v>
      </c>
      <c r="CK248" s="4">
        <f t="shared" si="818"/>
        <v>0</v>
      </c>
      <c r="CL248" s="7">
        <v>0</v>
      </c>
      <c r="CM248" s="13">
        <v>0</v>
      </c>
      <c r="CN248" s="4">
        <f t="shared" si="819"/>
        <v>0</v>
      </c>
      <c r="CO248" s="7">
        <v>0</v>
      </c>
      <c r="CP248" s="13">
        <v>0</v>
      </c>
      <c r="CQ248" s="4">
        <f t="shared" si="820"/>
        <v>0</v>
      </c>
      <c r="CR248" s="7">
        <v>0</v>
      </c>
      <c r="CS248" s="13">
        <v>0</v>
      </c>
      <c r="CT248" s="4">
        <f t="shared" si="821"/>
        <v>0</v>
      </c>
      <c r="CU248" s="7">
        <v>0</v>
      </c>
      <c r="CV248" s="13">
        <v>0</v>
      </c>
      <c r="CW248" s="4">
        <f t="shared" si="822"/>
        <v>0</v>
      </c>
      <c r="CX248" s="7">
        <v>0</v>
      </c>
      <c r="CY248" s="13">
        <v>0</v>
      </c>
      <c r="CZ248" s="4">
        <f t="shared" si="823"/>
        <v>0</v>
      </c>
      <c r="DA248" s="74">
        <v>1885.02</v>
      </c>
      <c r="DB248" s="13">
        <v>12895.027</v>
      </c>
      <c r="DC248" s="4">
        <f t="shared" si="824"/>
        <v>6840.7905486413938</v>
      </c>
      <c r="DD248" s="7">
        <v>0</v>
      </c>
      <c r="DE248" s="13">
        <v>0</v>
      </c>
      <c r="DF248" s="4">
        <f t="shared" si="825"/>
        <v>0</v>
      </c>
      <c r="DG248" s="7">
        <f t="shared" si="601"/>
        <v>1931.78</v>
      </c>
      <c r="DH248" s="15">
        <f t="shared" si="602"/>
        <v>13263.795</v>
      </c>
    </row>
    <row r="249" spans="1:112" x14ac:dyDescent="0.3">
      <c r="A249" s="46">
        <v>2022</v>
      </c>
      <c r="B249" s="47" t="s">
        <v>14</v>
      </c>
      <c r="C249" s="74">
        <v>36307.17</v>
      </c>
      <c r="D249" s="13">
        <v>338702.408</v>
      </c>
      <c r="E249" s="4">
        <f t="shared" si="827"/>
        <v>9328.802217303084</v>
      </c>
      <c r="F249" s="7">
        <v>0</v>
      </c>
      <c r="G249" s="13">
        <v>0</v>
      </c>
      <c r="H249" s="4">
        <f t="shared" si="795"/>
        <v>0</v>
      </c>
      <c r="I249" s="7">
        <v>0</v>
      </c>
      <c r="J249" s="13">
        <v>0</v>
      </c>
      <c r="K249" s="4">
        <f t="shared" si="796"/>
        <v>0</v>
      </c>
      <c r="L249" s="7">
        <v>0</v>
      </c>
      <c r="M249" s="13">
        <v>0</v>
      </c>
      <c r="N249" s="4">
        <f t="shared" si="797"/>
        <v>0</v>
      </c>
      <c r="O249" s="7">
        <v>0</v>
      </c>
      <c r="P249" s="13">
        <v>0</v>
      </c>
      <c r="Q249" s="4">
        <f t="shared" si="798"/>
        <v>0</v>
      </c>
      <c r="R249" s="7">
        <v>0</v>
      </c>
      <c r="S249" s="13">
        <v>0</v>
      </c>
      <c r="T249" s="4">
        <f t="shared" si="799"/>
        <v>0</v>
      </c>
      <c r="U249" s="7">
        <v>0</v>
      </c>
      <c r="V249" s="13">
        <v>0</v>
      </c>
      <c r="W249" s="4">
        <f t="shared" si="800"/>
        <v>0</v>
      </c>
      <c r="X249" s="7">
        <v>0</v>
      </c>
      <c r="Y249" s="13">
        <v>0</v>
      </c>
      <c r="Z249" s="4">
        <f t="shared" si="801"/>
        <v>0</v>
      </c>
      <c r="AA249" s="7"/>
      <c r="AB249" s="13"/>
      <c r="AC249" s="4"/>
      <c r="AD249" s="7">
        <v>0</v>
      </c>
      <c r="AE249" s="13">
        <v>0</v>
      </c>
      <c r="AF249" s="4">
        <f t="shared" si="802"/>
        <v>0</v>
      </c>
      <c r="AG249" s="7">
        <v>0</v>
      </c>
      <c r="AH249" s="13">
        <v>0</v>
      </c>
      <c r="AI249" s="4">
        <f t="shared" si="803"/>
        <v>0</v>
      </c>
      <c r="AJ249" s="7">
        <v>0</v>
      </c>
      <c r="AK249" s="13">
        <v>0</v>
      </c>
      <c r="AL249" s="4">
        <f t="shared" si="804"/>
        <v>0</v>
      </c>
      <c r="AM249" s="7">
        <v>0</v>
      </c>
      <c r="AN249" s="13">
        <v>0</v>
      </c>
      <c r="AO249" s="4">
        <f t="shared" si="805"/>
        <v>0</v>
      </c>
      <c r="AP249" s="7"/>
      <c r="AQ249" s="13"/>
      <c r="AR249" s="4"/>
      <c r="AS249" s="7">
        <v>0</v>
      </c>
      <c r="AT249" s="13">
        <v>0</v>
      </c>
      <c r="AU249" s="4">
        <f t="shared" si="806"/>
        <v>0</v>
      </c>
      <c r="AV249" s="7">
        <v>0</v>
      </c>
      <c r="AW249" s="13">
        <v>0</v>
      </c>
      <c r="AX249" s="4">
        <f t="shared" si="807"/>
        <v>0</v>
      </c>
      <c r="AY249" s="7"/>
      <c r="AZ249" s="13"/>
      <c r="BA249" s="4"/>
      <c r="BB249" s="7">
        <v>0</v>
      </c>
      <c r="BC249" s="13">
        <v>0</v>
      </c>
      <c r="BD249" s="4">
        <f t="shared" si="808"/>
        <v>0</v>
      </c>
      <c r="BE249" s="7">
        <v>0</v>
      </c>
      <c r="BF249" s="13">
        <v>0</v>
      </c>
      <c r="BG249" s="4">
        <f t="shared" si="809"/>
        <v>0</v>
      </c>
      <c r="BH249" s="7">
        <v>0</v>
      </c>
      <c r="BI249" s="13">
        <v>0</v>
      </c>
      <c r="BJ249" s="4">
        <f t="shared" si="810"/>
        <v>0</v>
      </c>
      <c r="BK249" s="7">
        <v>0</v>
      </c>
      <c r="BL249" s="13">
        <v>0</v>
      </c>
      <c r="BM249" s="4">
        <f t="shared" si="811"/>
        <v>0</v>
      </c>
      <c r="BN249" s="7">
        <v>0</v>
      </c>
      <c r="BO249" s="13">
        <v>0</v>
      </c>
      <c r="BP249" s="4">
        <f t="shared" si="812"/>
        <v>0</v>
      </c>
      <c r="BQ249" s="7">
        <v>0</v>
      </c>
      <c r="BR249" s="13">
        <v>0</v>
      </c>
      <c r="BS249" s="4">
        <f t="shared" si="813"/>
        <v>0</v>
      </c>
      <c r="BT249" s="7">
        <v>0</v>
      </c>
      <c r="BU249" s="13">
        <v>0</v>
      </c>
      <c r="BV249" s="4">
        <f t="shared" si="814"/>
        <v>0</v>
      </c>
      <c r="BW249" s="7">
        <v>0</v>
      </c>
      <c r="BX249" s="13">
        <v>0</v>
      </c>
      <c r="BY249" s="4">
        <f t="shared" si="815"/>
        <v>0</v>
      </c>
      <c r="BZ249" s="7"/>
      <c r="CA249" s="13"/>
      <c r="CB249" s="4"/>
      <c r="CC249" s="7">
        <v>0</v>
      </c>
      <c r="CD249" s="13">
        <v>0</v>
      </c>
      <c r="CE249" s="4">
        <f t="shared" si="816"/>
        <v>0</v>
      </c>
      <c r="CF249" s="7">
        <v>0</v>
      </c>
      <c r="CG249" s="13">
        <v>0</v>
      </c>
      <c r="CH249" s="4">
        <f t="shared" si="817"/>
        <v>0</v>
      </c>
      <c r="CI249" s="7">
        <v>0</v>
      </c>
      <c r="CJ249" s="13">
        <v>0</v>
      </c>
      <c r="CK249" s="4">
        <f t="shared" si="818"/>
        <v>0</v>
      </c>
      <c r="CL249" s="7">
        <v>0</v>
      </c>
      <c r="CM249" s="13">
        <v>0</v>
      </c>
      <c r="CN249" s="4">
        <f t="shared" si="819"/>
        <v>0</v>
      </c>
      <c r="CO249" s="7">
        <v>0</v>
      </c>
      <c r="CP249" s="13">
        <v>0</v>
      </c>
      <c r="CQ249" s="4">
        <f t="shared" si="820"/>
        <v>0</v>
      </c>
      <c r="CR249" s="7">
        <v>0</v>
      </c>
      <c r="CS249" s="13">
        <v>0</v>
      </c>
      <c r="CT249" s="4">
        <f t="shared" si="821"/>
        <v>0</v>
      </c>
      <c r="CU249" s="7">
        <v>0</v>
      </c>
      <c r="CV249" s="13">
        <v>0</v>
      </c>
      <c r="CW249" s="4">
        <f t="shared" si="822"/>
        <v>0</v>
      </c>
      <c r="CX249" s="7">
        <v>0</v>
      </c>
      <c r="CY249" s="13">
        <v>0</v>
      </c>
      <c r="CZ249" s="4">
        <f t="shared" si="823"/>
        <v>0</v>
      </c>
      <c r="DA249" s="74">
        <v>1047.2</v>
      </c>
      <c r="DB249" s="13">
        <v>4697.3370000000004</v>
      </c>
      <c r="DC249" s="4">
        <f t="shared" si="824"/>
        <v>4485.6159281894579</v>
      </c>
      <c r="DD249" s="74">
        <v>147</v>
      </c>
      <c r="DE249" s="13">
        <v>543.952</v>
      </c>
      <c r="DF249" s="4">
        <f t="shared" si="825"/>
        <v>3700.3537414965986</v>
      </c>
      <c r="DG249" s="7">
        <f t="shared" si="601"/>
        <v>37501.369999999995</v>
      </c>
      <c r="DH249" s="15">
        <f t="shared" si="602"/>
        <v>343943.69699999999</v>
      </c>
    </row>
    <row r="250" spans="1:112" x14ac:dyDescent="0.3">
      <c r="A250" s="46">
        <v>2022</v>
      </c>
      <c r="B250" s="4" t="s">
        <v>15</v>
      </c>
      <c r="C250" s="7">
        <v>0</v>
      </c>
      <c r="D250" s="13">
        <v>0</v>
      </c>
      <c r="E250" s="4">
        <f t="shared" si="827"/>
        <v>0</v>
      </c>
      <c r="F250" s="7">
        <v>0</v>
      </c>
      <c r="G250" s="13">
        <v>0</v>
      </c>
      <c r="H250" s="4">
        <f t="shared" si="795"/>
        <v>0</v>
      </c>
      <c r="I250" s="7">
        <v>0</v>
      </c>
      <c r="J250" s="13">
        <v>0</v>
      </c>
      <c r="K250" s="4">
        <f t="shared" si="796"/>
        <v>0</v>
      </c>
      <c r="L250" s="7">
        <v>0</v>
      </c>
      <c r="M250" s="13">
        <v>0</v>
      </c>
      <c r="N250" s="4">
        <f t="shared" si="797"/>
        <v>0</v>
      </c>
      <c r="O250" s="7">
        <v>0</v>
      </c>
      <c r="P250" s="13">
        <v>0</v>
      </c>
      <c r="Q250" s="4">
        <f t="shared" si="798"/>
        <v>0</v>
      </c>
      <c r="R250" s="7">
        <v>0</v>
      </c>
      <c r="S250" s="13">
        <v>0</v>
      </c>
      <c r="T250" s="4">
        <f t="shared" si="799"/>
        <v>0</v>
      </c>
      <c r="U250" s="7">
        <v>0</v>
      </c>
      <c r="V250" s="13">
        <v>0</v>
      </c>
      <c r="W250" s="4">
        <f t="shared" si="800"/>
        <v>0</v>
      </c>
      <c r="X250" s="7">
        <v>0</v>
      </c>
      <c r="Y250" s="13">
        <v>0</v>
      </c>
      <c r="Z250" s="4">
        <f t="shared" si="801"/>
        <v>0</v>
      </c>
      <c r="AA250" s="7"/>
      <c r="AB250" s="13"/>
      <c r="AC250" s="4"/>
      <c r="AD250" s="7">
        <v>0</v>
      </c>
      <c r="AE250" s="13">
        <v>0</v>
      </c>
      <c r="AF250" s="4">
        <f t="shared" si="802"/>
        <v>0</v>
      </c>
      <c r="AG250" s="7">
        <v>0</v>
      </c>
      <c r="AH250" s="13">
        <v>0</v>
      </c>
      <c r="AI250" s="4">
        <f t="shared" si="803"/>
        <v>0</v>
      </c>
      <c r="AJ250" s="7">
        <v>0</v>
      </c>
      <c r="AK250" s="13">
        <v>0</v>
      </c>
      <c r="AL250" s="4">
        <f t="shared" si="804"/>
        <v>0</v>
      </c>
      <c r="AM250" s="7">
        <v>0</v>
      </c>
      <c r="AN250" s="13">
        <v>0</v>
      </c>
      <c r="AO250" s="4">
        <f t="shared" si="805"/>
        <v>0</v>
      </c>
      <c r="AP250" s="7"/>
      <c r="AQ250" s="13"/>
      <c r="AR250" s="4"/>
      <c r="AS250" s="7">
        <v>0</v>
      </c>
      <c r="AT250" s="13">
        <v>0</v>
      </c>
      <c r="AU250" s="4">
        <f t="shared" si="806"/>
        <v>0</v>
      </c>
      <c r="AV250" s="7">
        <v>0</v>
      </c>
      <c r="AW250" s="13">
        <v>0</v>
      </c>
      <c r="AX250" s="4">
        <f t="shared" si="807"/>
        <v>0</v>
      </c>
      <c r="AY250" s="7"/>
      <c r="AZ250" s="13"/>
      <c r="BA250" s="4"/>
      <c r="BB250" s="7">
        <v>0</v>
      </c>
      <c r="BC250" s="13">
        <v>0</v>
      </c>
      <c r="BD250" s="4">
        <f t="shared" si="808"/>
        <v>0</v>
      </c>
      <c r="BE250" s="7">
        <v>0</v>
      </c>
      <c r="BF250" s="13">
        <v>0</v>
      </c>
      <c r="BG250" s="4">
        <f t="shared" si="809"/>
        <v>0</v>
      </c>
      <c r="BH250" s="7">
        <v>0</v>
      </c>
      <c r="BI250" s="13">
        <v>0</v>
      </c>
      <c r="BJ250" s="4">
        <f t="shared" si="810"/>
        <v>0</v>
      </c>
      <c r="BK250" s="7">
        <v>0</v>
      </c>
      <c r="BL250" s="13">
        <v>0</v>
      </c>
      <c r="BM250" s="4">
        <f t="shared" si="811"/>
        <v>0</v>
      </c>
      <c r="BN250" s="7">
        <v>0</v>
      </c>
      <c r="BO250" s="13">
        <v>0</v>
      </c>
      <c r="BP250" s="4">
        <f t="shared" si="812"/>
        <v>0</v>
      </c>
      <c r="BQ250" s="7">
        <v>0</v>
      </c>
      <c r="BR250" s="13">
        <v>0</v>
      </c>
      <c r="BS250" s="4">
        <f t="shared" si="813"/>
        <v>0</v>
      </c>
      <c r="BT250" s="7">
        <v>0</v>
      </c>
      <c r="BU250" s="13">
        <v>0</v>
      </c>
      <c r="BV250" s="4">
        <f t="shared" si="814"/>
        <v>0</v>
      </c>
      <c r="BW250" s="7">
        <v>0</v>
      </c>
      <c r="BX250" s="13">
        <v>0</v>
      </c>
      <c r="BY250" s="4">
        <f t="shared" si="815"/>
        <v>0</v>
      </c>
      <c r="BZ250" s="7"/>
      <c r="CA250" s="13"/>
      <c r="CB250" s="4"/>
      <c r="CC250" s="7">
        <v>0</v>
      </c>
      <c r="CD250" s="13">
        <v>0</v>
      </c>
      <c r="CE250" s="4">
        <f t="shared" si="816"/>
        <v>0</v>
      </c>
      <c r="CF250" s="7">
        <v>0</v>
      </c>
      <c r="CG250" s="13">
        <v>0</v>
      </c>
      <c r="CH250" s="4">
        <f t="shared" si="817"/>
        <v>0</v>
      </c>
      <c r="CI250" s="7">
        <v>0</v>
      </c>
      <c r="CJ250" s="13">
        <v>0</v>
      </c>
      <c r="CK250" s="4">
        <f t="shared" si="818"/>
        <v>0</v>
      </c>
      <c r="CL250" s="7">
        <v>0</v>
      </c>
      <c r="CM250" s="13">
        <v>0</v>
      </c>
      <c r="CN250" s="4">
        <f t="shared" si="819"/>
        <v>0</v>
      </c>
      <c r="CO250" s="7">
        <v>0</v>
      </c>
      <c r="CP250" s="13">
        <v>0</v>
      </c>
      <c r="CQ250" s="4">
        <f t="shared" si="820"/>
        <v>0</v>
      </c>
      <c r="CR250" s="74">
        <v>2.2299999999999998E-3</v>
      </c>
      <c r="CS250" s="13">
        <v>2.3E-2</v>
      </c>
      <c r="CT250" s="4">
        <f t="shared" si="821"/>
        <v>10313.901345291481</v>
      </c>
      <c r="CU250" s="74">
        <v>1E-3</v>
      </c>
      <c r="CV250" s="13">
        <v>0.39500000000000002</v>
      </c>
      <c r="CW250" s="4">
        <f t="shared" si="822"/>
        <v>395000</v>
      </c>
      <c r="CX250" s="7">
        <v>0</v>
      </c>
      <c r="CY250" s="13">
        <v>0</v>
      </c>
      <c r="CZ250" s="4">
        <f t="shared" si="823"/>
        <v>0</v>
      </c>
      <c r="DA250" s="74">
        <v>780.22</v>
      </c>
      <c r="DB250" s="13">
        <v>1353.7339999999999</v>
      </c>
      <c r="DC250" s="4">
        <f t="shared" si="824"/>
        <v>1735.0670323754837</v>
      </c>
      <c r="DD250" s="7">
        <v>0</v>
      </c>
      <c r="DE250" s="13">
        <v>0</v>
      </c>
      <c r="DF250" s="4">
        <f t="shared" si="825"/>
        <v>0</v>
      </c>
      <c r="DG250" s="7">
        <f t="shared" si="601"/>
        <v>780.22323000000006</v>
      </c>
      <c r="DH250" s="15">
        <f t="shared" si="602"/>
        <v>1354.1519999999998</v>
      </c>
    </row>
    <row r="251" spans="1:112" x14ac:dyDescent="0.3">
      <c r="A251" s="46">
        <v>2022</v>
      </c>
      <c r="B251" s="47" t="s">
        <v>16</v>
      </c>
      <c r="C251" s="7">
        <v>0</v>
      </c>
      <c r="D251" s="13">
        <v>0</v>
      </c>
      <c r="E251" s="4">
        <f t="shared" si="827"/>
        <v>0</v>
      </c>
      <c r="F251" s="7">
        <v>0</v>
      </c>
      <c r="G251" s="13">
        <v>0</v>
      </c>
      <c r="H251" s="4">
        <f t="shared" si="795"/>
        <v>0</v>
      </c>
      <c r="I251" s="7">
        <v>0</v>
      </c>
      <c r="J251" s="13">
        <v>0</v>
      </c>
      <c r="K251" s="4">
        <f t="shared" si="796"/>
        <v>0</v>
      </c>
      <c r="L251" s="7">
        <v>0</v>
      </c>
      <c r="M251" s="13">
        <v>0</v>
      </c>
      <c r="N251" s="4">
        <f t="shared" si="797"/>
        <v>0</v>
      </c>
      <c r="O251" s="7">
        <v>0</v>
      </c>
      <c r="P251" s="13">
        <v>0</v>
      </c>
      <c r="Q251" s="4">
        <f t="shared" si="798"/>
        <v>0</v>
      </c>
      <c r="R251" s="7">
        <v>0</v>
      </c>
      <c r="S251" s="13">
        <v>0</v>
      </c>
      <c r="T251" s="4">
        <f t="shared" si="799"/>
        <v>0</v>
      </c>
      <c r="U251" s="7">
        <v>0</v>
      </c>
      <c r="V251" s="13">
        <v>0</v>
      </c>
      <c r="W251" s="4">
        <f t="shared" si="800"/>
        <v>0</v>
      </c>
      <c r="X251" s="74">
        <v>33.979999999999997</v>
      </c>
      <c r="Y251" s="13">
        <v>331.30500000000001</v>
      </c>
      <c r="Z251" s="4">
        <f t="shared" si="801"/>
        <v>9750.0000000000018</v>
      </c>
      <c r="AA251" s="7"/>
      <c r="AB251" s="13"/>
      <c r="AC251" s="4"/>
      <c r="AD251" s="7">
        <v>0</v>
      </c>
      <c r="AE251" s="13">
        <v>0</v>
      </c>
      <c r="AF251" s="4">
        <f t="shared" si="802"/>
        <v>0</v>
      </c>
      <c r="AG251" s="7">
        <v>0</v>
      </c>
      <c r="AH251" s="13">
        <v>0</v>
      </c>
      <c r="AI251" s="4">
        <f t="shared" si="803"/>
        <v>0</v>
      </c>
      <c r="AJ251" s="7">
        <v>0</v>
      </c>
      <c r="AK251" s="13">
        <v>0</v>
      </c>
      <c r="AL251" s="4">
        <f t="shared" si="804"/>
        <v>0</v>
      </c>
      <c r="AM251" s="7">
        <v>0</v>
      </c>
      <c r="AN251" s="13">
        <v>0</v>
      </c>
      <c r="AO251" s="4">
        <f t="shared" si="805"/>
        <v>0</v>
      </c>
      <c r="AP251" s="7"/>
      <c r="AQ251" s="13"/>
      <c r="AR251" s="4"/>
      <c r="AS251" s="7">
        <v>0</v>
      </c>
      <c r="AT251" s="13">
        <v>0</v>
      </c>
      <c r="AU251" s="4">
        <f t="shared" si="806"/>
        <v>0</v>
      </c>
      <c r="AV251" s="7">
        <v>0</v>
      </c>
      <c r="AW251" s="13">
        <v>0</v>
      </c>
      <c r="AX251" s="4">
        <f t="shared" si="807"/>
        <v>0</v>
      </c>
      <c r="AY251" s="74"/>
      <c r="AZ251" s="13"/>
      <c r="BA251" s="4"/>
      <c r="BB251" s="74">
        <v>0</v>
      </c>
      <c r="BC251" s="13">
        <v>0</v>
      </c>
      <c r="BD251" s="4">
        <f t="shared" si="808"/>
        <v>0</v>
      </c>
      <c r="BE251" s="74">
        <v>30</v>
      </c>
      <c r="BF251" s="13">
        <v>76.543999999999997</v>
      </c>
      <c r="BG251" s="4">
        <f t="shared" si="809"/>
        <v>2551.4666666666667</v>
      </c>
      <c r="BH251" s="7">
        <v>0</v>
      </c>
      <c r="BI251" s="13">
        <v>0</v>
      </c>
      <c r="BJ251" s="4">
        <f t="shared" si="810"/>
        <v>0</v>
      </c>
      <c r="BK251" s="7">
        <v>0</v>
      </c>
      <c r="BL251" s="13">
        <v>0</v>
      </c>
      <c r="BM251" s="4">
        <f t="shared" si="811"/>
        <v>0</v>
      </c>
      <c r="BN251" s="7">
        <v>0</v>
      </c>
      <c r="BO251" s="13">
        <v>0</v>
      </c>
      <c r="BP251" s="4">
        <f t="shared" si="812"/>
        <v>0</v>
      </c>
      <c r="BQ251" s="7">
        <v>0</v>
      </c>
      <c r="BR251" s="13">
        <v>0</v>
      </c>
      <c r="BS251" s="4">
        <f t="shared" si="813"/>
        <v>0</v>
      </c>
      <c r="BT251" s="7">
        <v>0</v>
      </c>
      <c r="BU251" s="13">
        <v>0</v>
      </c>
      <c r="BV251" s="4">
        <f t="shared" si="814"/>
        <v>0</v>
      </c>
      <c r="BW251" s="7">
        <v>0</v>
      </c>
      <c r="BX251" s="13">
        <v>0</v>
      </c>
      <c r="BY251" s="4">
        <f t="shared" si="815"/>
        <v>0</v>
      </c>
      <c r="BZ251" s="7"/>
      <c r="CA251" s="13"/>
      <c r="CB251" s="4"/>
      <c r="CC251" s="7">
        <v>0</v>
      </c>
      <c r="CD251" s="13">
        <v>0</v>
      </c>
      <c r="CE251" s="4">
        <f t="shared" si="816"/>
        <v>0</v>
      </c>
      <c r="CF251" s="7">
        <v>0</v>
      </c>
      <c r="CG251" s="13">
        <v>0</v>
      </c>
      <c r="CH251" s="4">
        <f t="shared" si="817"/>
        <v>0</v>
      </c>
      <c r="CI251" s="7">
        <v>0</v>
      </c>
      <c r="CJ251" s="13">
        <v>0</v>
      </c>
      <c r="CK251" s="4">
        <f t="shared" si="818"/>
        <v>0</v>
      </c>
      <c r="CL251" s="74">
        <v>5.9999999999999995E-4</v>
      </c>
      <c r="CM251" s="13">
        <v>0.98699999999999999</v>
      </c>
      <c r="CN251" s="4">
        <f t="shared" si="819"/>
        <v>1645000.0000000002</v>
      </c>
      <c r="CO251" s="7">
        <v>0</v>
      </c>
      <c r="CP251" s="13">
        <v>0</v>
      </c>
      <c r="CQ251" s="4">
        <f t="shared" si="820"/>
        <v>0</v>
      </c>
      <c r="CR251" s="7">
        <v>0</v>
      </c>
      <c r="CS251" s="13">
        <v>0</v>
      </c>
      <c r="CT251" s="4">
        <f t="shared" si="821"/>
        <v>0</v>
      </c>
      <c r="CU251" s="7">
        <v>0</v>
      </c>
      <c r="CV251" s="13">
        <v>0</v>
      </c>
      <c r="CW251" s="4">
        <f t="shared" si="822"/>
        <v>0</v>
      </c>
      <c r="CX251" s="7">
        <v>0</v>
      </c>
      <c r="CY251" s="13">
        <v>0</v>
      </c>
      <c r="CZ251" s="4">
        <f t="shared" si="823"/>
        <v>0</v>
      </c>
      <c r="DA251" s="74">
        <v>538.02</v>
      </c>
      <c r="DB251" s="13">
        <v>1366.355</v>
      </c>
      <c r="DC251" s="4">
        <f t="shared" si="824"/>
        <v>2539.5988996691572</v>
      </c>
      <c r="DD251" s="74">
        <v>31</v>
      </c>
      <c r="DE251" s="13">
        <v>76.988</v>
      </c>
      <c r="DF251" s="4">
        <f t="shared" si="825"/>
        <v>2483.483870967742</v>
      </c>
      <c r="DG251" s="7">
        <f t="shared" si="601"/>
        <v>633.00059999999996</v>
      </c>
      <c r="DH251" s="15">
        <f t="shared" si="602"/>
        <v>1852.1790000000001</v>
      </c>
    </row>
    <row r="252" spans="1:112" ht="15" thickBot="1" x14ac:dyDescent="0.35">
      <c r="A252" s="56"/>
      <c r="B252" s="57" t="s">
        <v>17</v>
      </c>
      <c r="C252" s="58">
        <f t="shared" ref="C252:D252" si="828">SUM(C240:C251)</f>
        <v>175549.91999999998</v>
      </c>
      <c r="D252" s="59">
        <f t="shared" si="828"/>
        <v>1383891.3959999999</v>
      </c>
      <c r="E252" s="60"/>
      <c r="F252" s="58">
        <f t="shared" ref="F252:G252" si="829">SUM(F240:F251)</f>
        <v>0</v>
      </c>
      <c r="G252" s="59">
        <f t="shared" si="829"/>
        <v>0</v>
      </c>
      <c r="H252" s="60"/>
      <c r="I252" s="58">
        <f t="shared" ref="I252:J252" si="830">SUM(I240:I251)</f>
        <v>0</v>
      </c>
      <c r="J252" s="59">
        <f t="shared" si="830"/>
        <v>0</v>
      </c>
      <c r="K252" s="60"/>
      <c r="L252" s="58">
        <f t="shared" ref="L252:M252" si="831">SUM(L240:L251)</f>
        <v>0</v>
      </c>
      <c r="M252" s="59">
        <f t="shared" si="831"/>
        <v>0</v>
      </c>
      <c r="N252" s="60"/>
      <c r="O252" s="58">
        <f t="shared" ref="O252:P252" si="832">SUM(O240:O251)</f>
        <v>0</v>
      </c>
      <c r="P252" s="59">
        <f t="shared" si="832"/>
        <v>0</v>
      </c>
      <c r="Q252" s="60"/>
      <c r="R252" s="58">
        <f t="shared" ref="R252:S252" si="833">SUM(R240:R251)</f>
        <v>0</v>
      </c>
      <c r="S252" s="59">
        <f t="shared" si="833"/>
        <v>0</v>
      </c>
      <c r="T252" s="60"/>
      <c r="U252" s="58">
        <f t="shared" ref="U252:V252" si="834">SUM(U240:U251)</f>
        <v>0</v>
      </c>
      <c r="V252" s="59">
        <f t="shared" si="834"/>
        <v>0</v>
      </c>
      <c r="W252" s="60"/>
      <c r="X252" s="58">
        <f t="shared" ref="X252:Y252" si="835">SUM(X240:X251)</f>
        <v>33.979999999999997</v>
      </c>
      <c r="Y252" s="59">
        <f t="shared" si="835"/>
        <v>331.30500000000001</v>
      </c>
      <c r="Z252" s="60"/>
      <c r="AA252" s="58"/>
      <c r="AB252" s="59"/>
      <c r="AC252" s="60"/>
      <c r="AD252" s="58">
        <f t="shared" ref="AD252:AE252" si="836">SUM(AD240:AD251)</f>
        <v>0</v>
      </c>
      <c r="AE252" s="59">
        <f t="shared" si="836"/>
        <v>0</v>
      </c>
      <c r="AF252" s="60"/>
      <c r="AG252" s="58">
        <f t="shared" ref="AG252:AH252" si="837">SUM(AG240:AG251)</f>
        <v>4.9000000000000007E-3</v>
      </c>
      <c r="AH252" s="59">
        <f t="shared" si="837"/>
        <v>1.4999999999999999E-2</v>
      </c>
      <c r="AI252" s="60"/>
      <c r="AJ252" s="58">
        <f t="shared" ref="AJ252:AK252" si="838">SUM(AJ240:AJ251)</f>
        <v>0</v>
      </c>
      <c r="AK252" s="59">
        <f t="shared" si="838"/>
        <v>0</v>
      </c>
      <c r="AL252" s="60"/>
      <c r="AM252" s="58">
        <f t="shared" ref="AM252:AN252" si="839">SUM(AM240:AM251)</f>
        <v>0</v>
      </c>
      <c r="AN252" s="59">
        <f t="shared" si="839"/>
        <v>0</v>
      </c>
      <c r="AO252" s="60"/>
      <c r="AP252" s="58"/>
      <c r="AQ252" s="59"/>
      <c r="AR252" s="60"/>
      <c r="AS252" s="58">
        <f t="shared" ref="AS252:AT252" si="840">SUM(AS240:AS251)</f>
        <v>0</v>
      </c>
      <c r="AT252" s="59">
        <f t="shared" si="840"/>
        <v>0</v>
      </c>
      <c r="AU252" s="60"/>
      <c r="AV252" s="58">
        <f t="shared" ref="AV252:AW252" si="841">SUM(AV240:AV251)</f>
        <v>0</v>
      </c>
      <c r="AW252" s="59">
        <f t="shared" si="841"/>
        <v>0</v>
      </c>
      <c r="AX252" s="60"/>
      <c r="AY252" s="58"/>
      <c r="AZ252" s="59"/>
      <c r="BA252" s="60"/>
      <c r="BB252" s="58">
        <f t="shared" ref="BB252:BC252" si="842">SUM(BB240:BB251)</f>
        <v>0</v>
      </c>
      <c r="BC252" s="59">
        <f t="shared" si="842"/>
        <v>0</v>
      </c>
      <c r="BD252" s="60"/>
      <c r="BE252" s="58">
        <f t="shared" ref="BE252:BF252" si="843">SUM(BE240:BE251)</f>
        <v>30.00104</v>
      </c>
      <c r="BF252" s="59">
        <f t="shared" si="843"/>
        <v>76.560999999999993</v>
      </c>
      <c r="BG252" s="60"/>
      <c r="BH252" s="58">
        <f t="shared" ref="BH252:BI252" si="844">SUM(BH240:BH251)</f>
        <v>0</v>
      </c>
      <c r="BI252" s="59">
        <f t="shared" si="844"/>
        <v>0</v>
      </c>
      <c r="BJ252" s="60"/>
      <c r="BK252" s="58">
        <f t="shared" ref="BK252:BL252" si="845">SUM(BK240:BK251)</f>
        <v>0</v>
      </c>
      <c r="BL252" s="59">
        <f t="shared" si="845"/>
        <v>0</v>
      </c>
      <c r="BM252" s="60"/>
      <c r="BN252" s="58">
        <f t="shared" ref="BN252:BO252" si="846">SUM(BN240:BN251)</f>
        <v>0</v>
      </c>
      <c r="BO252" s="59">
        <f t="shared" si="846"/>
        <v>0</v>
      </c>
      <c r="BP252" s="60"/>
      <c r="BQ252" s="58">
        <f t="shared" ref="BQ252:BR252" si="847">SUM(BQ240:BQ251)</f>
        <v>0</v>
      </c>
      <c r="BR252" s="59">
        <f t="shared" si="847"/>
        <v>0</v>
      </c>
      <c r="BS252" s="60"/>
      <c r="BT252" s="58">
        <f t="shared" ref="BT252:BU252" si="848">SUM(BT240:BT251)</f>
        <v>0</v>
      </c>
      <c r="BU252" s="59">
        <f t="shared" si="848"/>
        <v>0</v>
      </c>
      <c r="BV252" s="60"/>
      <c r="BW252" s="58">
        <f t="shared" ref="BW252:BX252" si="849">SUM(BW240:BW251)</f>
        <v>0</v>
      </c>
      <c r="BX252" s="59">
        <f t="shared" si="849"/>
        <v>0</v>
      </c>
      <c r="BY252" s="60"/>
      <c r="BZ252" s="58"/>
      <c r="CA252" s="59"/>
      <c r="CB252" s="60"/>
      <c r="CC252" s="58">
        <f t="shared" ref="CC252:CD252" si="850">SUM(CC240:CC251)</f>
        <v>34</v>
      </c>
      <c r="CD252" s="59">
        <f t="shared" si="850"/>
        <v>266.02699999999999</v>
      </c>
      <c r="CE252" s="60"/>
      <c r="CF252" s="58">
        <f t="shared" ref="CF252:CG252" si="851">SUM(CF240:CF251)</f>
        <v>0</v>
      </c>
      <c r="CG252" s="59">
        <f t="shared" si="851"/>
        <v>0</v>
      </c>
      <c r="CH252" s="60"/>
      <c r="CI252" s="58">
        <f t="shared" ref="CI252:CJ252" si="852">SUM(CI240:CI251)</f>
        <v>0.24987999999999999</v>
      </c>
      <c r="CJ252" s="59">
        <f t="shared" si="852"/>
        <v>1.613</v>
      </c>
      <c r="CK252" s="60"/>
      <c r="CL252" s="58">
        <f t="shared" ref="CL252:CM252" si="853">SUM(CL240:CL251)</f>
        <v>5.9999999999999995E-4</v>
      </c>
      <c r="CM252" s="59">
        <f t="shared" si="853"/>
        <v>0.98699999999999999</v>
      </c>
      <c r="CN252" s="60"/>
      <c r="CO252" s="58">
        <f t="shared" ref="CO252:CP252" si="854">SUM(CO240:CO251)</f>
        <v>0</v>
      </c>
      <c r="CP252" s="59">
        <f t="shared" si="854"/>
        <v>0</v>
      </c>
      <c r="CQ252" s="60"/>
      <c r="CR252" s="58">
        <f t="shared" ref="CR252:CS252" si="855">SUM(CR240:CR251)</f>
        <v>4.3699999999999998E-3</v>
      </c>
      <c r="CS252" s="59">
        <f t="shared" si="855"/>
        <v>4.5999999999999999E-2</v>
      </c>
      <c r="CT252" s="60"/>
      <c r="CU252" s="58">
        <f t="shared" ref="CU252:CV252" si="856">SUM(CU240:CU251)</f>
        <v>7.8000000000000005E-3</v>
      </c>
      <c r="CV252" s="59">
        <f t="shared" si="856"/>
        <v>1.288</v>
      </c>
      <c r="CW252" s="60"/>
      <c r="CX252" s="58">
        <f t="shared" ref="CX252:CY252" si="857">SUM(CX240:CX251)</f>
        <v>0</v>
      </c>
      <c r="CY252" s="59">
        <f t="shared" si="857"/>
        <v>0</v>
      </c>
      <c r="CZ252" s="60"/>
      <c r="DA252" s="58">
        <f t="shared" ref="DA252:DB252" si="858">SUM(DA240:DA251)</f>
        <v>7495.3600000000006</v>
      </c>
      <c r="DB252" s="59">
        <f t="shared" si="858"/>
        <v>39594.707999999999</v>
      </c>
      <c r="DC252" s="60"/>
      <c r="DD252" s="58">
        <f t="shared" ref="DD252:DE252" si="859">SUM(DD240:DD251)</f>
        <v>459.98</v>
      </c>
      <c r="DE252" s="59">
        <f t="shared" si="859"/>
        <v>1479.9460000000001</v>
      </c>
      <c r="DF252" s="60"/>
      <c r="DG252" s="41">
        <f t="shared" si="601"/>
        <v>183603.50859000001</v>
      </c>
      <c r="DH252" s="32">
        <f t="shared" si="602"/>
        <v>1425643.8919999998</v>
      </c>
    </row>
    <row r="253" spans="1:112" x14ac:dyDescent="0.3">
      <c r="A253" s="46">
        <v>2023</v>
      </c>
      <c r="B253" s="47" t="s">
        <v>5</v>
      </c>
      <c r="C253" s="74">
        <v>33144.65</v>
      </c>
      <c r="D253" s="13">
        <v>310807.14899999998</v>
      </c>
      <c r="E253" s="4">
        <f>IF(C253=0,0,D253/C253*1000)</f>
        <v>9377.2946463456374</v>
      </c>
      <c r="F253" s="7">
        <v>0</v>
      </c>
      <c r="G253" s="13">
        <v>0</v>
      </c>
      <c r="H253" s="4">
        <f t="shared" ref="H253:H264" si="860">IF(F253=0,0,G253/F253*1000)</f>
        <v>0</v>
      </c>
      <c r="I253" s="7">
        <v>0</v>
      </c>
      <c r="J253" s="13">
        <v>0</v>
      </c>
      <c r="K253" s="4">
        <f t="shared" ref="K253:K264" si="861">IF(I253=0,0,J253/I253*1000)</f>
        <v>0</v>
      </c>
      <c r="L253" s="7">
        <v>0</v>
      </c>
      <c r="M253" s="13">
        <v>0</v>
      </c>
      <c r="N253" s="4">
        <f t="shared" ref="N253:N264" si="862">IF(L253=0,0,M253/L253*1000)</f>
        <v>0</v>
      </c>
      <c r="O253" s="7">
        <v>0</v>
      </c>
      <c r="P253" s="13">
        <v>0</v>
      </c>
      <c r="Q253" s="4">
        <f t="shared" ref="Q253:Q264" si="863">IF(O253=0,0,P253/O253*1000)</f>
        <v>0</v>
      </c>
      <c r="R253" s="7">
        <v>0</v>
      </c>
      <c r="S253" s="13">
        <v>0</v>
      </c>
      <c r="T253" s="4">
        <f t="shared" ref="T253:T264" si="864">IF(R253=0,0,S253/R253*1000)</f>
        <v>0</v>
      </c>
      <c r="U253" s="7">
        <v>0</v>
      </c>
      <c r="V253" s="13">
        <v>0</v>
      </c>
      <c r="W253" s="4">
        <f t="shared" ref="W253:W264" si="865">IF(U253=0,0,V253/U253*1000)</f>
        <v>0</v>
      </c>
      <c r="X253" s="7">
        <v>0</v>
      </c>
      <c r="Y253" s="13">
        <v>0</v>
      </c>
      <c r="Z253" s="4">
        <f t="shared" ref="Z253:Z264" si="866">IF(X253=0,0,Y253/X253*1000)</f>
        <v>0</v>
      </c>
      <c r="AA253" s="7"/>
      <c r="AB253" s="13"/>
      <c r="AC253" s="4"/>
      <c r="AD253" s="7">
        <v>0</v>
      </c>
      <c r="AE253" s="13">
        <v>0</v>
      </c>
      <c r="AF253" s="4">
        <f t="shared" ref="AF253:AF264" si="867">IF(AD253=0,0,AE253/AD253*1000)</f>
        <v>0</v>
      </c>
      <c r="AG253" s="7">
        <v>0</v>
      </c>
      <c r="AH253" s="13">
        <v>0</v>
      </c>
      <c r="AI253" s="4">
        <f t="shared" ref="AI253:AI264" si="868">IF(AG253=0,0,AH253/AG253*1000)</f>
        <v>0</v>
      </c>
      <c r="AJ253" s="7">
        <v>0</v>
      </c>
      <c r="AK253" s="13">
        <v>0</v>
      </c>
      <c r="AL253" s="4">
        <f t="shared" ref="AL253:AL264" si="869">IF(AJ253=0,0,AK253/AJ253*1000)</f>
        <v>0</v>
      </c>
      <c r="AM253" s="7">
        <v>0</v>
      </c>
      <c r="AN253" s="13">
        <v>0</v>
      </c>
      <c r="AO253" s="4">
        <f t="shared" ref="AO253:AO264" si="870">IF(AM253=0,0,AN253/AM253*1000)</f>
        <v>0</v>
      </c>
      <c r="AP253" s="7"/>
      <c r="AQ253" s="13"/>
      <c r="AR253" s="4"/>
      <c r="AS253" s="7">
        <v>0</v>
      </c>
      <c r="AT253" s="13">
        <v>0</v>
      </c>
      <c r="AU253" s="4">
        <f t="shared" ref="AU253:AU264" si="871">IF(AS253=0,0,AT253/AS253*1000)</f>
        <v>0</v>
      </c>
      <c r="AV253" s="7">
        <v>0</v>
      </c>
      <c r="AW253" s="13">
        <v>0</v>
      </c>
      <c r="AX253" s="4">
        <f t="shared" ref="AX253:AX264" si="872">IF(AV253=0,0,AW253/AV253*1000)</f>
        <v>0</v>
      </c>
      <c r="AY253" s="74"/>
      <c r="AZ253" s="13"/>
      <c r="BA253" s="4"/>
      <c r="BB253" s="74">
        <v>1.9499999999999999E-3</v>
      </c>
      <c r="BC253" s="13">
        <v>0.22</v>
      </c>
      <c r="BD253" s="4">
        <f t="shared" ref="BD253:BD264" si="873">IF(BB253=0,0,BC253/BB253*1000)</f>
        <v>112820.51282051283</v>
      </c>
      <c r="BE253" s="7">
        <v>0</v>
      </c>
      <c r="BF253" s="13">
        <v>0</v>
      </c>
      <c r="BG253" s="4">
        <f t="shared" ref="BG253:BG264" si="874">IF(BE253=0,0,BF253/BE253*1000)</f>
        <v>0</v>
      </c>
      <c r="BH253" s="7">
        <v>0</v>
      </c>
      <c r="BI253" s="13">
        <v>0</v>
      </c>
      <c r="BJ253" s="4">
        <f t="shared" ref="BJ253:BJ264" si="875">IF(BH253=0,0,BI253/BH253*1000)</f>
        <v>0</v>
      </c>
      <c r="BK253" s="7">
        <v>0</v>
      </c>
      <c r="BL253" s="13">
        <v>0</v>
      </c>
      <c r="BM253" s="4">
        <f t="shared" ref="BM253:BM264" si="876">IF(BK253=0,0,BL253/BK253*1000)</f>
        <v>0</v>
      </c>
      <c r="BN253" s="7">
        <v>0</v>
      </c>
      <c r="BO253" s="13">
        <v>0</v>
      </c>
      <c r="BP253" s="4">
        <f t="shared" ref="BP253:BP264" si="877">IF(BN253=0,0,BO253/BN253*1000)</f>
        <v>0</v>
      </c>
      <c r="BQ253" s="7">
        <v>0</v>
      </c>
      <c r="BR253" s="13">
        <v>0</v>
      </c>
      <c r="BS253" s="4">
        <f t="shared" ref="BS253:BS264" si="878">IF(BQ253=0,0,BR253/BQ253*1000)</f>
        <v>0</v>
      </c>
      <c r="BT253" s="7">
        <v>0</v>
      </c>
      <c r="BU253" s="13">
        <v>0</v>
      </c>
      <c r="BV253" s="4">
        <f t="shared" ref="BV253:BV264" si="879">IF(BT253=0,0,BU253/BT253*1000)</f>
        <v>0</v>
      </c>
      <c r="BW253" s="7">
        <v>0</v>
      </c>
      <c r="BX253" s="13">
        <v>0</v>
      </c>
      <c r="BY253" s="4">
        <f t="shared" ref="BY253:BY264" si="880">IF(BW253=0,0,BX253/BW253*1000)</f>
        <v>0</v>
      </c>
      <c r="BZ253" s="74"/>
      <c r="CA253" s="13"/>
      <c r="CB253" s="4"/>
      <c r="CC253" s="74">
        <v>34</v>
      </c>
      <c r="CD253" s="13">
        <v>267.202</v>
      </c>
      <c r="CE253" s="4">
        <f t="shared" ref="CE253:CE264" si="881">IF(CC253=0,0,CD253/CC253*1000)</f>
        <v>7858.8823529411766</v>
      </c>
      <c r="CF253" s="7">
        <v>0</v>
      </c>
      <c r="CG253" s="13">
        <v>0</v>
      </c>
      <c r="CH253" s="4">
        <f t="shared" ref="CH253:CH264" si="882">IF(CF253=0,0,CG253/CF253*1000)</f>
        <v>0</v>
      </c>
      <c r="CI253" s="7">
        <v>0</v>
      </c>
      <c r="CJ253" s="13">
        <v>0</v>
      </c>
      <c r="CK253" s="4">
        <f t="shared" ref="CK253:CK264" si="883">IF(CI253=0,0,CJ253/CI253*1000)</f>
        <v>0</v>
      </c>
      <c r="CL253" s="7">
        <v>0</v>
      </c>
      <c r="CM253" s="13">
        <v>0</v>
      </c>
      <c r="CN253" s="4">
        <f t="shared" ref="CN253:CN264" si="884">IF(CL253=0,0,CM253/CL253*1000)</f>
        <v>0</v>
      </c>
      <c r="CO253" s="7">
        <v>0</v>
      </c>
      <c r="CP253" s="13">
        <v>0</v>
      </c>
      <c r="CQ253" s="4">
        <f t="shared" ref="CQ253:CQ264" si="885">IF(CO253=0,0,CP253/CO253*1000)</f>
        <v>0</v>
      </c>
      <c r="CR253" s="74">
        <v>1.3799999999999999E-3</v>
      </c>
      <c r="CS253" s="13">
        <v>2.4E-2</v>
      </c>
      <c r="CT253" s="4">
        <f t="shared" ref="CT253:CT264" si="886">IF(CR253=0,0,CS253/CR253*1000)</f>
        <v>17391.304347826088</v>
      </c>
      <c r="CU253" s="7">
        <v>0</v>
      </c>
      <c r="CV253" s="13">
        <v>0</v>
      </c>
      <c r="CW253" s="4">
        <f t="shared" ref="CW253:CW264" si="887">IF(CU253=0,0,CV253/CU253*1000)</f>
        <v>0</v>
      </c>
      <c r="CX253" s="7">
        <v>0</v>
      </c>
      <c r="CY253" s="13">
        <v>0</v>
      </c>
      <c r="CZ253" s="4">
        <f t="shared" ref="CZ253:CZ264" si="888">IF(CX253=0,0,CY253/CX253*1000)</f>
        <v>0</v>
      </c>
      <c r="DA253" s="74">
        <v>2692.76</v>
      </c>
      <c r="DB253" s="13">
        <v>21495.576000000001</v>
      </c>
      <c r="DC253" s="4">
        <f t="shared" ref="DC253:DC264" si="889">IF(DA253=0,0,DB253/DA253*1000)</f>
        <v>7982.7299870764573</v>
      </c>
      <c r="DD253" s="74">
        <v>93</v>
      </c>
      <c r="DE253" s="13">
        <v>225.08099999999999</v>
      </c>
      <c r="DF253" s="4">
        <f t="shared" ref="DF253:DF264" si="890">IF(DD253=0,0,DE253/DD253*1000)</f>
        <v>2420.2258064516127</v>
      </c>
      <c r="DG253" s="7">
        <f t="shared" si="601"/>
        <v>35964.413330000003</v>
      </c>
      <c r="DH253" s="15">
        <f t="shared" si="602"/>
        <v>332795.25199999992</v>
      </c>
    </row>
    <row r="254" spans="1:112" x14ac:dyDescent="0.3">
      <c r="A254" s="46">
        <v>2023</v>
      </c>
      <c r="B254" s="47" t="s">
        <v>6</v>
      </c>
      <c r="C254" s="7">
        <v>0</v>
      </c>
      <c r="D254" s="13">
        <v>0</v>
      </c>
      <c r="E254" s="4">
        <f t="shared" ref="E254:E255" si="891">IF(C254=0,0,D254/C254*1000)</f>
        <v>0</v>
      </c>
      <c r="F254" s="7">
        <v>0</v>
      </c>
      <c r="G254" s="13">
        <v>0</v>
      </c>
      <c r="H254" s="4">
        <f t="shared" si="860"/>
        <v>0</v>
      </c>
      <c r="I254" s="7">
        <v>0</v>
      </c>
      <c r="J254" s="13">
        <v>0</v>
      </c>
      <c r="K254" s="4">
        <f t="shared" si="861"/>
        <v>0</v>
      </c>
      <c r="L254" s="7">
        <v>0</v>
      </c>
      <c r="M254" s="13">
        <v>0</v>
      </c>
      <c r="N254" s="4">
        <f t="shared" si="862"/>
        <v>0</v>
      </c>
      <c r="O254" s="7">
        <v>0</v>
      </c>
      <c r="P254" s="13">
        <v>0</v>
      </c>
      <c r="Q254" s="4">
        <f t="shared" si="863"/>
        <v>0</v>
      </c>
      <c r="R254" s="7">
        <v>0</v>
      </c>
      <c r="S254" s="13">
        <v>0</v>
      </c>
      <c r="T254" s="4">
        <f t="shared" si="864"/>
        <v>0</v>
      </c>
      <c r="U254" s="7">
        <v>0</v>
      </c>
      <c r="V254" s="13">
        <v>0</v>
      </c>
      <c r="W254" s="4">
        <f t="shared" si="865"/>
        <v>0</v>
      </c>
      <c r="X254" s="7">
        <v>0</v>
      </c>
      <c r="Y254" s="13">
        <v>0</v>
      </c>
      <c r="Z254" s="4">
        <f t="shared" si="866"/>
        <v>0</v>
      </c>
      <c r="AA254" s="7"/>
      <c r="AB254" s="13"/>
      <c r="AC254" s="4"/>
      <c r="AD254" s="7">
        <v>0</v>
      </c>
      <c r="AE254" s="13">
        <v>0</v>
      </c>
      <c r="AF254" s="4">
        <f t="shared" si="867"/>
        <v>0</v>
      </c>
      <c r="AG254" s="7">
        <v>0</v>
      </c>
      <c r="AH254" s="13">
        <v>0</v>
      </c>
      <c r="AI254" s="4">
        <f t="shared" si="868"/>
        <v>0</v>
      </c>
      <c r="AJ254" s="7">
        <v>0</v>
      </c>
      <c r="AK254" s="13">
        <v>0</v>
      </c>
      <c r="AL254" s="4">
        <f t="shared" si="869"/>
        <v>0</v>
      </c>
      <c r="AM254" s="7">
        <v>0</v>
      </c>
      <c r="AN254" s="13">
        <v>0</v>
      </c>
      <c r="AO254" s="4">
        <f t="shared" si="870"/>
        <v>0</v>
      </c>
      <c r="AP254" s="7"/>
      <c r="AQ254" s="13"/>
      <c r="AR254" s="4"/>
      <c r="AS254" s="7">
        <v>0</v>
      </c>
      <c r="AT254" s="13">
        <v>0</v>
      </c>
      <c r="AU254" s="4">
        <f t="shared" si="871"/>
        <v>0</v>
      </c>
      <c r="AV254" s="7">
        <v>0</v>
      </c>
      <c r="AW254" s="13">
        <v>0</v>
      </c>
      <c r="AX254" s="4">
        <f t="shared" si="872"/>
        <v>0</v>
      </c>
      <c r="AY254" s="7"/>
      <c r="AZ254" s="13"/>
      <c r="BA254" s="4"/>
      <c r="BB254" s="7">
        <v>0</v>
      </c>
      <c r="BC254" s="13">
        <v>0</v>
      </c>
      <c r="BD254" s="4">
        <f t="shared" si="873"/>
        <v>0</v>
      </c>
      <c r="BE254" s="74">
        <v>670</v>
      </c>
      <c r="BF254" s="13">
        <v>6297.241</v>
      </c>
      <c r="BG254" s="4">
        <f t="shared" si="874"/>
        <v>9398.8671641791043</v>
      </c>
      <c r="BH254" s="7">
        <v>0</v>
      </c>
      <c r="BI254" s="13">
        <v>0</v>
      </c>
      <c r="BJ254" s="4">
        <f t="shared" si="875"/>
        <v>0</v>
      </c>
      <c r="BK254" s="74">
        <v>5.0000000000000001E-3</v>
      </c>
      <c r="BL254" s="13">
        <v>0.97599999999999998</v>
      </c>
      <c r="BM254" s="4">
        <f t="shared" si="876"/>
        <v>195200</v>
      </c>
      <c r="BN254" s="7">
        <v>0</v>
      </c>
      <c r="BO254" s="13">
        <v>0</v>
      </c>
      <c r="BP254" s="4">
        <f t="shared" si="877"/>
        <v>0</v>
      </c>
      <c r="BQ254" s="7">
        <v>0</v>
      </c>
      <c r="BR254" s="13">
        <v>0</v>
      </c>
      <c r="BS254" s="4">
        <f t="shared" si="878"/>
        <v>0</v>
      </c>
      <c r="BT254" s="7">
        <v>0</v>
      </c>
      <c r="BU254" s="13">
        <v>0</v>
      </c>
      <c r="BV254" s="4">
        <f t="shared" si="879"/>
        <v>0</v>
      </c>
      <c r="BW254" s="7">
        <v>0</v>
      </c>
      <c r="BX254" s="13">
        <v>0</v>
      </c>
      <c r="BY254" s="4">
        <f t="shared" si="880"/>
        <v>0</v>
      </c>
      <c r="BZ254" s="7"/>
      <c r="CA254" s="13"/>
      <c r="CB254" s="4"/>
      <c r="CC254" s="7">
        <v>0</v>
      </c>
      <c r="CD254" s="13">
        <v>0</v>
      </c>
      <c r="CE254" s="4">
        <f t="shared" si="881"/>
        <v>0</v>
      </c>
      <c r="CF254" s="7">
        <v>0</v>
      </c>
      <c r="CG254" s="13">
        <v>0</v>
      </c>
      <c r="CH254" s="4">
        <f t="shared" si="882"/>
        <v>0</v>
      </c>
      <c r="CI254" s="7">
        <v>0</v>
      </c>
      <c r="CJ254" s="13">
        <v>0</v>
      </c>
      <c r="CK254" s="4">
        <f t="shared" si="883"/>
        <v>0</v>
      </c>
      <c r="CL254" s="7">
        <v>0</v>
      </c>
      <c r="CM254" s="13">
        <v>0</v>
      </c>
      <c r="CN254" s="4">
        <f t="shared" si="884"/>
        <v>0</v>
      </c>
      <c r="CO254" s="7">
        <v>0</v>
      </c>
      <c r="CP254" s="13">
        <v>0</v>
      </c>
      <c r="CQ254" s="4">
        <f t="shared" si="885"/>
        <v>0</v>
      </c>
      <c r="CR254" s="7">
        <v>0</v>
      </c>
      <c r="CS254" s="13">
        <v>0</v>
      </c>
      <c r="CT254" s="4">
        <f t="shared" si="886"/>
        <v>0</v>
      </c>
      <c r="CU254" s="7">
        <v>0</v>
      </c>
      <c r="CV254" s="13">
        <v>0</v>
      </c>
      <c r="CW254" s="4">
        <f t="shared" si="887"/>
        <v>0</v>
      </c>
      <c r="CX254" s="7">
        <v>0</v>
      </c>
      <c r="CY254" s="13">
        <v>0</v>
      </c>
      <c r="CZ254" s="4">
        <f t="shared" si="888"/>
        <v>0</v>
      </c>
      <c r="DA254" s="74">
        <v>8140</v>
      </c>
      <c r="DB254" s="13">
        <v>77894.904999999999</v>
      </c>
      <c r="DC254" s="4">
        <f t="shared" si="889"/>
        <v>9569.3986486486483</v>
      </c>
      <c r="DD254" s="74">
        <v>31</v>
      </c>
      <c r="DE254" s="13">
        <v>80.962000000000003</v>
      </c>
      <c r="DF254" s="4">
        <f t="shared" si="890"/>
        <v>2611.6774193548385</v>
      </c>
      <c r="DG254" s="7">
        <f t="shared" si="601"/>
        <v>8841.0049999999992</v>
      </c>
      <c r="DH254" s="15">
        <f t="shared" si="602"/>
        <v>84274.084000000003</v>
      </c>
    </row>
    <row r="255" spans="1:112" x14ac:dyDescent="0.3">
      <c r="A255" s="46">
        <v>2023</v>
      </c>
      <c r="B255" s="47" t="s">
        <v>7</v>
      </c>
      <c r="C255" s="74">
        <v>32000</v>
      </c>
      <c r="D255" s="13">
        <v>347602.65899999999</v>
      </c>
      <c r="E255" s="4">
        <f t="shared" si="891"/>
        <v>10862.58309375</v>
      </c>
      <c r="F255" s="7">
        <v>0</v>
      </c>
      <c r="G255" s="13">
        <v>0</v>
      </c>
      <c r="H255" s="4">
        <f t="shared" si="860"/>
        <v>0</v>
      </c>
      <c r="I255" s="7">
        <v>0</v>
      </c>
      <c r="J255" s="13">
        <v>0</v>
      </c>
      <c r="K255" s="4">
        <f t="shared" si="861"/>
        <v>0</v>
      </c>
      <c r="L255" s="7">
        <v>0</v>
      </c>
      <c r="M255" s="13">
        <v>0</v>
      </c>
      <c r="N255" s="4">
        <f t="shared" si="862"/>
        <v>0</v>
      </c>
      <c r="O255" s="7">
        <v>0</v>
      </c>
      <c r="P255" s="13">
        <v>0</v>
      </c>
      <c r="Q255" s="4">
        <f t="shared" si="863"/>
        <v>0</v>
      </c>
      <c r="R255" s="7">
        <v>0</v>
      </c>
      <c r="S255" s="13">
        <v>0</v>
      </c>
      <c r="T255" s="4">
        <f t="shared" si="864"/>
        <v>0</v>
      </c>
      <c r="U255" s="7">
        <v>0</v>
      </c>
      <c r="V255" s="13">
        <v>0</v>
      </c>
      <c r="W255" s="4">
        <f t="shared" si="865"/>
        <v>0</v>
      </c>
      <c r="X255" s="7">
        <v>0</v>
      </c>
      <c r="Y255" s="13">
        <v>0</v>
      </c>
      <c r="Z255" s="4">
        <f t="shared" si="866"/>
        <v>0</v>
      </c>
      <c r="AA255" s="7"/>
      <c r="AB255" s="13"/>
      <c r="AC255" s="4"/>
      <c r="AD255" s="7">
        <v>0</v>
      </c>
      <c r="AE255" s="13">
        <v>0</v>
      </c>
      <c r="AF255" s="4">
        <f t="shared" si="867"/>
        <v>0</v>
      </c>
      <c r="AG255" s="74">
        <v>1E-3</v>
      </c>
      <c r="AH255" s="13">
        <v>0.85799999999999998</v>
      </c>
      <c r="AI255" s="4">
        <f t="shared" si="868"/>
        <v>858000</v>
      </c>
      <c r="AJ255" s="7">
        <v>0</v>
      </c>
      <c r="AK255" s="13">
        <v>0</v>
      </c>
      <c r="AL255" s="4">
        <f t="shared" si="869"/>
        <v>0</v>
      </c>
      <c r="AM255" s="7">
        <v>0</v>
      </c>
      <c r="AN255" s="13">
        <v>0</v>
      </c>
      <c r="AO255" s="4">
        <f t="shared" si="870"/>
        <v>0</v>
      </c>
      <c r="AP255" s="7"/>
      <c r="AQ255" s="13"/>
      <c r="AR255" s="4"/>
      <c r="AS255" s="7">
        <v>0</v>
      </c>
      <c r="AT255" s="13">
        <v>0</v>
      </c>
      <c r="AU255" s="4">
        <f t="shared" si="871"/>
        <v>0</v>
      </c>
      <c r="AV255" s="7">
        <v>0</v>
      </c>
      <c r="AW255" s="13">
        <v>0</v>
      </c>
      <c r="AX255" s="4">
        <f t="shared" si="872"/>
        <v>0</v>
      </c>
      <c r="AY255" s="7"/>
      <c r="AZ255" s="13"/>
      <c r="BA255" s="4"/>
      <c r="BB255" s="7">
        <v>0</v>
      </c>
      <c r="BC255" s="13">
        <v>0</v>
      </c>
      <c r="BD255" s="4">
        <f t="shared" si="873"/>
        <v>0</v>
      </c>
      <c r="BE255" s="74">
        <v>736</v>
      </c>
      <c r="BF255" s="13">
        <v>8254.3469999999998</v>
      </c>
      <c r="BG255" s="4">
        <f t="shared" si="874"/>
        <v>11215.145380434782</v>
      </c>
      <c r="BH255" s="7">
        <v>0</v>
      </c>
      <c r="BI255" s="13">
        <v>0</v>
      </c>
      <c r="BJ255" s="4">
        <f t="shared" si="875"/>
        <v>0</v>
      </c>
      <c r="BK255" s="7">
        <v>0</v>
      </c>
      <c r="BL255" s="13">
        <v>0</v>
      </c>
      <c r="BM255" s="4">
        <f t="shared" si="876"/>
        <v>0</v>
      </c>
      <c r="BN255" s="7">
        <v>0</v>
      </c>
      <c r="BO255" s="13">
        <v>0</v>
      </c>
      <c r="BP255" s="4">
        <f t="shared" si="877"/>
        <v>0</v>
      </c>
      <c r="BQ255" s="7">
        <v>0</v>
      </c>
      <c r="BR255" s="13">
        <v>0</v>
      </c>
      <c r="BS255" s="4">
        <f t="shared" si="878"/>
        <v>0</v>
      </c>
      <c r="BT255" s="7">
        <v>0</v>
      </c>
      <c r="BU255" s="13">
        <v>0</v>
      </c>
      <c r="BV255" s="4">
        <f t="shared" si="879"/>
        <v>0</v>
      </c>
      <c r="BW255" s="7">
        <v>0</v>
      </c>
      <c r="BX255" s="13">
        <v>0</v>
      </c>
      <c r="BY255" s="4">
        <f t="shared" si="880"/>
        <v>0</v>
      </c>
      <c r="BZ255" s="7"/>
      <c r="CA255" s="13"/>
      <c r="CB255" s="4"/>
      <c r="CC255" s="7">
        <v>0</v>
      </c>
      <c r="CD255" s="13">
        <v>0</v>
      </c>
      <c r="CE255" s="4">
        <f t="shared" si="881"/>
        <v>0</v>
      </c>
      <c r="CF255" s="7">
        <v>0</v>
      </c>
      <c r="CG255" s="13">
        <v>0</v>
      </c>
      <c r="CH255" s="4">
        <f t="shared" si="882"/>
        <v>0</v>
      </c>
      <c r="CI255" s="7">
        <v>0</v>
      </c>
      <c r="CJ255" s="13">
        <v>0</v>
      </c>
      <c r="CK255" s="4">
        <f t="shared" si="883"/>
        <v>0</v>
      </c>
      <c r="CL255" s="74">
        <v>1.1999999999999999E-3</v>
      </c>
      <c r="CM255" s="13">
        <v>1.0289999999999999</v>
      </c>
      <c r="CN255" s="4">
        <f t="shared" si="884"/>
        <v>857500</v>
      </c>
      <c r="CO255" s="7">
        <v>0</v>
      </c>
      <c r="CP255" s="13">
        <v>0</v>
      </c>
      <c r="CQ255" s="4">
        <f t="shared" si="885"/>
        <v>0</v>
      </c>
      <c r="CR255" s="7">
        <v>0</v>
      </c>
      <c r="CS255" s="13">
        <v>0</v>
      </c>
      <c r="CT255" s="4">
        <f t="shared" si="886"/>
        <v>0</v>
      </c>
      <c r="CU255" s="7">
        <v>0</v>
      </c>
      <c r="CV255" s="13">
        <v>0</v>
      </c>
      <c r="CW255" s="4">
        <f t="shared" si="887"/>
        <v>0</v>
      </c>
      <c r="CX255" s="7">
        <v>0</v>
      </c>
      <c r="CY255" s="13">
        <v>0</v>
      </c>
      <c r="CZ255" s="4">
        <f t="shared" si="888"/>
        <v>0</v>
      </c>
      <c r="DA255" s="74">
        <v>10260.26966</v>
      </c>
      <c r="DB255" s="13">
        <v>94644.172999999995</v>
      </c>
      <c r="DC255" s="4">
        <f t="shared" si="889"/>
        <v>9224.3358251073496</v>
      </c>
      <c r="DD255" s="74">
        <v>1188.96</v>
      </c>
      <c r="DE255" s="13">
        <v>4785.8630000000003</v>
      </c>
      <c r="DF255" s="4">
        <f t="shared" si="890"/>
        <v>4025.2514802852916</v>
      </c>
      <c r="DG255" s="7">
        <f t="shared" si="601"/>
        <v>44185.23186</v>
      </c>
      <c r="DH255" s="15">
        <f t="shared" si="602"/>
        <v>455288.929</v>
      </c>
    </row>
    <row r="256" spans="1:112" x14ac:dyDescent="0.3">
      <c r="A256" s="46">
        <v>2023</v>
      </c>
      <c r="B256" s="47" t="s">
        <v>8</v>
      </c>
      <c r="C256" s="7">
        <v>0</v>
      </c>
      <c r="D256" s="13">
        <v>0</v>
      </c>
      <c r="E256" s="4">
        <f>IF(C256=0,0,D256/C256*1000)</f>
        <v>0</v>
      </c>
      <c r="F256" s="7">
        <v>0</v>
      </c>
      <c r="G256" s="13">
        <v>0</v>
      </c>
      <c r="H256" s="4">
        <f t="shared" si="860"/>
        <v>0</v>
      </c>
      <c r="I256" s="7">
        <v>0</v>
      </c>
      <c r="J256" s="13">
        <v>0</v>
      </c>
      <c r="K256" s="4">
        <f t="shared" si="861"/>
        <v>0</v>
      </c>
      <c r="L256" s="7">
        <v>0</v>
      </c>
      <c r="M256" s="13">
        <v>0</v>
      </c>
      <c r="N256" s="4">
        <f t="shared" si="862"/>
        <v>0</v>
      </c>
      <c r="O256" s="7">
        <v>0</v>
      </c>
      <c r="P256" s="13">
        <v>0</v>
      </c>
      <c r="Q256" s="4">
        <f t="shared" si="863"/>
        <v>0</v>
      </c>
      <c r="R256" s="7">
        <v>0</v>
      </c>
      <c r="S256" s="13">
        <v>0</v>
      </c>
      <c r="T256" s="4">
        <f t="shared" si="864"/>
        <v>0</v>
      </c>
      <c r="U256" s="7">
        <v>0</v>
      </c>
      <c r="V256" s="13">
        <v>0</v>
      </c>
      <c r="W256" s="4">
        <f t="shared" si="865"/>
        <v>0</v>
      </c>
      <c r="X256" s="7">
        <v>0</v>
      </c>
      <c r="Y256" s="13">
        <v>0</v>
      </c>
      <c r="Z256" s="4">
        <f t="shared" si="866"/>
        <v>0</v>
      </c>
      <c r="AA256" s="7"/>
      <c r="AB256" s="13"/>
      <c r="AC256" s="4"/>
      <c r="AD256" s="7">
        <v>0</v>
      </c>
      <c r="AE256" s="13">
        <v>0</v>
      </c>
      <c r="AF256" s="4">
        <f t="shared" si="867"/>
        <v>0</v>
      </c>
      <c r="AG256" s="7">
        <v>0</v>
      </c>
      <c r="AH256" s="13">
        <v>0</v>
      </c>
      <c r="AI256" s="4">
        <f t="shared" si="868"/>
        <v>0</v>
      </c>
      <c r="AJ256" s="7">
        <v>0</v>
      </c>
      <c r="AK256" s="13">
        <v>0</v>
      </c>
      <c r="AL256" s="4">
        <f t="shared" si="869"/>
        <v>0</v>
      </c>
      <c r="AM256" s="7">
        <v>0</v>
      </c>
      <c r="AN256" s="13">
        <v>0</v>
      </c>
      <c r="AO256" s="4">
        <f t="shared" si="870"/>
        <v>0</v>
      </c>
      <c r="AP256" s="7"/>
      <c r="AQ256" s="13"/>
      <c r="AR256" s="4"/>
      <c r="AS256" s="7">
        <v>0</v>
      </c>
      <c r="AT256" s="13">
        <v>0</v>
      </c>
      <c r="AU256" s="4">
        <f t="shared" si="871"/>
        <v>0</v>
      </c>
      <c r="AV256" s="7">
        <v>0</v>
      </c>
      <c r="AW256" s="13">
        <v>0</v>
      </c>
      <c r="AX256" s="4">
        <f t="shared" si="872"/>
        <v>0</v>
      </c>
      <c r="AY256" s="7"/>
      <c r="AZ256" s="13"/>
      <c r="BA256" s="4"/>
      <c r="BB256" s="7">
        <v>0</v>
      </c>
      <c r="BC256" s="13">
        <v>0</v>
      </c>
      <c r="BD256" s="4">
        <f t="shared" si="873"/>
        <v>0</v>
      </c>
      <c r="BE256" s="74">
        <v>890</v>
      </c>
      <c r="BF256" s="13">
        <v>7700.2110000000002</v>
      </c>
      <c r="BG256" s="4">
        <f t="shared" si="874"/>
        <v>8651.9224719101112</v>
      </c>
      <c r="BH256" s="7">
        <v>0</v>
      </c>
      <c r="BI256" s="13">
        <v>0</v>
      </c>
      <c r="BJ256" s="4">
        <f t="shared" si="875"/>
        <v>0</v>
      </c>
      <c r="BK256" s="7">
        <v>0</v>
      </c>
      <c r="BL256" s="13">
        <v>0</v>
      </c>
      <c r="BM256" s="4">
        <f t="shared" si="876"/>
        <v>0</v>
      </c>
      <c r="BN256" s="7">
        <v>0</v>
      </c>
      <c r="BO256" s="13">
        <v>0</v>
      </c>
      <c r="BP256" s="4">
        <f t="shared" si="877"/>
        <v>0</v>
      </c>
      <c r="BQ256" s="7">
        <v>0</v>
      </c>
      <c r="BR256" s="13">
        <v>0</v>
      </c>
      <c r="BS256" s="4">
        <f t="shared" si="878"/>
        <v>0</v>
      </c>
      <c r="BT256" s="7">
        <v>0</v>
      </c>
      <c r="BU256" s="13">
        <v>0</v>
      </c>
      <c r="BV256" s="4">
        <f t="shared" si="879"/>
        <v>0</v>
      </c>
      <c r="BW256" s="7">
        <v>0</v>
      </c>
      <c r="BX256" s="13">
        <v>0</v>
      </c>
      <c r="BY256" s="4">
        <f t="shared" si="880"/>
        <v>0</v>
      </c>
      <c r="BZ256" s="7"/>
      <c r="CA256" s="13"/>
      <c r="CB256" s="4"/>
      <c r="CC256" s="7">
        <v>0</v>
      </c>
      <c r="CD256" s="13">
        <v>0</v>
      </c>
      <c r="CE256" s="4">
        <f t="shared" si="881"/>
        <v>0</v>
      </c>
      <c r="CF256" s="7">
        <v>0</v>
      </c>
      <c r="CG256" s="13">
        <v>0</v>
      </c>
      <c r="CH256" s="4">
        <f t="shared" si="882"/>
        <v>0</v>
      </c>
      <c r="CI256" s="7">
        <v>0</v>
      </c>
      <c r="CJ256" s="13">
        <v>0</v>
      </c>
      <c r="CK256" s="4">
        <f t="shared" si="883"/>
        <v>0</v>
      </c>
      <c r="CL256" s="7">
        <v>0</v>
      </c>
      <c r="CM256" s="13">
        <v>0</v>
      </c>
      <c r="CN256" s="4">
        <f t="shared" si="884"/>
        <v>0</v>
      </c>
      <c r="CO256" s="7">
        <v>0</v>
      </c>
      <c r="CP256" s="13">
        <v>0</v>
      </c>
      <c r="CQ256" s="4">
        <f t="shared" si="885"/>
        <v>0</v>
      </c>
      <c r="CR256" s="74">
        <v>1.5200000000000001E-3</v>
      </c>
      <c r="CS256" s="13">
        <v>1.2999999999999999E-2</v>
      </c>
      <c r="CT256" s="4">
        <f t="shared" si="886"/>
        <v>8552.6315789473683</v>
      </c>
      <c r="CU256" s="7">
        <v>0</v>
      </c>
      <c r="CV256" s="13">
        <v>0</v>
      </c>
      <c r="CW256" s="4">
        <f t="shared" si="887"/>
        <v>0</v>
      </c>
      <c r="CX256" s="7">
        <v>0</v>
      </c>
      <c r="CY256" s="13">
        <v>0</v>
      </c>
      <c r="CZ256" s="4">
        <f t="shared" si="888"/>
        <v>0</v>
      </c>
      <c r="DA256" s="74">
        <v>2986.5549999999998</v>
      </c>
      <c r="DB256" s="13">
        <v>22189.447</v>
      </c>
      <c r="DC256" s="4">
        <f t="shared" si="889"/>
        <v>7429.7801312883912</v>
      </c>
      <c r="DD256" s="74">
        <v>416</v>
      </c>
      <c r="DE256" s="13">
        <v>1329.383</v>
      </c>
      <c r="DF256" s="4">
        <f t="shared" si="890"/>
        <v>3195.6322115384619</v>
      </c>
      <c r="DG256" s="7">
        <f t="shared" si="601"/>
        <v>4292.5565200000001</v>
      </c>
      <c r="DH256" s="15">
        <f t="shared" si="602"/>
        <v>31219.054000000004</v>
      </c>
    </row>
    <row r="257" spans="1:112" x14ac:dyDescent="0.3">
      <c r="A257" s="46">
        <v>2023</v>
      </c>
      <c r="B257" s="4" t="s">
        <v>9</v>
      </c>
      <c r="C257" s="74">
        <v>27528.45</v>
      </c>
      <c r="D257" s="13">
        <v>247821.448</v>
      </c>
      <c r="E257" s="4">
        <f t="shared" ref="E257:E264" si="892">IF(C257=0,0,D257/C257*1000)</f>
        <v>9002.3756513715816</v>
      </c>
      <c r="F257" s="7">
        <v>0</v>
      </c>
      <c r="G257" s="13">
        <v>0</v>
      </c>
      <c r="H257" s="4">
        <f t="shared" si="860"/>
        <v>0</v>
      </c>
      <c r="I257" s="7">
        <v>0</v>
      </c>
      <c r="J257" s="13">
        <v>0</v>
      </c>
      <c r="K257" s="4">
        <f t="shared" si="861"/>
        <v>0</v>
      </c>
      <c r="L257" s="7">
        <v>0</v>
      </c>
      <c r="M257" s="13">
        <v>0</v>
      </c>
      <c r="N257" s="4">
        <f t="shared" si="862"/>
        <v>0</v>
      </c>
      <c r="O257" s="7">
        <v>0</v>
      </c>
      <c r="P257" s="13">
        <v>0</v>
      </c>
      <c r="Q257" s="4">
        <f t="shared" si="863"/>
        <v>0</v>
      </c>
      <c r="R257" s="7">
        <v>0</v>
      </c>
      <c r="S257" s="13">
        <v>0</v>
      </c>
      <c r="T257" s="4">
        <f t="shared" si="864"/>
        <v>0</v>
      </c>
      <c r="U257" s="7">
        <v>0</v>
      </c>
      <c r="V257" s="13">
        <v>0</v>
      </c>
      <c r="W257" s="4">
        <f t="shared" si="865"/>
        <v>0</v>
      </c>
      <c r="X257" s="7">
        <v>0</v>
      </c>
      <c r="Y257" s="13">
        <v>0</v>
      </c>
      <c r="Z257" s="4">
        <f t="shared" si="866"/>
        <v>0</v>
      </c>
      <c r="AA257" s="7"/>
      <c r="AB257" s="13"/>
      <c r="AC257" s="4"/>
      <c r="AD257" s="7">
        <v>0</v>
      </c>
      <c r="AE257" s="13">
        <v>0</v>
      </c>
      <c r="AF257" s="4">
        <f t="shared" si="867"/>
        <v>0</v>
      </c>
      <c r="AG257" s="7">
        <v>0</v>
      </c>
      <c r="AH257" s="13">
        <v>0</v>
      </c>
      <c r="AI257" s="4">
        <f t="shared" si="868"/>
        <v>0</v>
      </c>
      <c r="AJ257" s="7">
        <v>0</v>
      </c>
      <c r="AK257" s="13">
        <v>0</v>
      </c>
      <c r="AL257" s="4">
        <f t="shared" si="869"/>
        <v>0</v>
      </c>
      <c r="AM257" s="7">
        <v>0</v>
      </c>
      <c r="AN257" s="13">
        <v>0</v>
      </c>
      <c r="AO257" s="4">
        <f t="shared" si="870"/>
        <v>0</v>
      </c>
      <c r="AP257" s="7"/>
      <c r="AQ257" s="13"/>
      <c r="AR257" s="4"/>
      <c r="AS257" s="7">
        <v>0</v>
      </c>
      <c r="AT257" s="13">
        <v>0</v>
      </c>
      <c r="AU257" s="4">
        <f t="shared" si="871"/>
        <v>0</v>
      </c>
      <c r="AV257" s="7">
        <v>0</v>
      </c>
      <c r="AW257" s="13">
        <v>0</v>
      </c>
      <c r="AX257" s="4">
        <f t="shared" si="872"/>
        <v>0</v>
      </c>
      <c r="AY257" s="7"/>
      <c r="AZ257" s="13"/>
      <c r="BA257" s="4"/>
      <c r="BB257" s="7">
        <v>0</v>
      </c>
      <c r="BC257" s="13">
        <v>0</v>
      </c>
      <c r="BD257" s="4">
        <f t="shared" si="873"/>
        <v>0</v>
      </c>
      <c r="BE257" s="74">
        <v>290.10000000000002</v>
      </c>
      <c r="BF257" s="13">
        <v>1756.1010000000001</v>
      </c>
      <c r="BG257" s="4">
        <f t="shared" si="874"/>
        <v>6053.433298862461</v>
      </c>
      <c r="BH257" s="7">
        <v>0</v>
      </c>
      <c r="BI257" s="13">
        <v>0</v>
      </c>
      <c r="BJ257" s="4">
        <f t="shared" si="875"/>
        <v>0</v>
      </c>
      <c r="BK257" s="7">
        <v>0</v>
      </c>
      <c r="BL257" s="13">
        <v>0</v>
      </c>
      <c r="BM257" s="4">
        <f t="shared" si="876"/>
        <v>0</v>
      </c>
      <c r="BN257" s="7">
        <v>0</v>
      </c>
      <c r="BO257" s="13">
        <v>0</v>
      </c>
      <c r="BP257" s="4">
        <f t="shared" si="877"/>
        <v>0</v>
      </c>
      <c r="BQ257" s="7">
        <v>0</v>
      </c>
      <c r="BR257" s="13">
        <v>0</v>
      </c>
      <c r="BS257" s="4">
        <f t="shared" si="878"/>
        <v>0</v>
      </c>
      <c r="BT257" s="7">
        <v>0</v>
      </c>
      <c r="BU257" s="13">
        <v>0</v>
      </c>
      <c r="BV257" s="4">
        <f t="shared" si="879"/>
        <v>0</v>
      </c>
      <c r="BW257" s="7">
        <v>0</v>
      </c>
      <c r="BX257" s="13">
        <v>0</v>
      </c>
      <c r="BY257" s="4">
        <f t="shared" si="880"/>
        <v>0</v>
      </c>
      <c r="BZ257" s="7"/>
      <c r="CA257" s="13"/>
      <c r="CB257" s="4"/>
      <c r="CC257" s="7">
        <v>0</v>
      </c>
      <c r="CD257" s="13">
        <v>0</v>
      </c>
      <c r="CE257" s="4">
        <f t="shared" si="881"/>
        <v>0</v>
      </c>
      <c r="CF257" s="7">
        <v>0</v>
      </c>
      <c r="CG257" s="13">
        <v>0</v>
      </c>
      <c r="CH257" s="4">
        <f t="shared" si="882"/>
        <v>0</v>
      </c>
      <c r="CI257" s="7">
        <v>0</v>
      </c>
      <c r="CJ257" s="13">
        <v>0</v>
      </c>
      <c r="CK257" s="4">
        <f t="shared" si="883"/>
        <v>0</v>
      </c>
      <c r="CL257" s="7">
        <v>0</v>
      </c>
      <c r="CM257" s="13">
        <v>0</v>
      </c>
      <c r="CN257" s="4">
        <f t="shared" si="884"/>
        <v>0</v>
      </c>
      <c r="CO257" s="7">
        <v>0</v>
      </c>
      <c r="CP257" s="13">
        <v>0</v>
      </c>
      <c r="CQ257" s="4">
        <f t="shared" si="885"/>
        <v>0</v>
      </c>
      <c r="CR257" s="7">
        <v>0</v>
      </c>
      <c r="CS257" s="13">
        <v>0</v>
      </c>
      <c r="CT257" s="4">
        <f t="shared" si="886"/>
        <v>0</v>
      </c>
      <c r="CU257" s="7">
        <v>0</v>
      </c>
      <c r="CV257" s="13">
        <v>0</v>
      </c>
      <c r="CW257" s="4">
        <f t="shared" si="887"/>
        <v>0</v>
      </c>
      <c r="CX257" s="7">
        <v>0</v>
      </c>
      <c r="CY257" s="13">
        <v>0</v>
      </c>
      <c r="CZ257" s="4">
        <f t="shared" si="888"/>
        <v>0</v>
      </c>
      <c r="DA257" s="74">
        <v>5662.4788899999994</v>
      </c>
      <c r="DB257" s="13">
        <v>43116.357000000004</v>
      </c>
      <c r="DC257" s="4">
        <f t="shared" si="889"/>
        <v>7614.3960688566931</v>
      </c>
      <c r="DD257" s="7">
        <v>0</v>
      </c>
      <c r="DE257" s="13">
        <v>0</v>
      </c>
      <c r="DF257" s="4">
        <f t="shared" si="890"/>
        <v>0</v>
      </c>
      <c r="DG257" s="7">
        <f t="shared" si="601"/>
        <v>33481.028890000001</v>
      </c>
      <c r="DH257" s="15">
        <f t="shared" si="602"/>
        <v>292693.90600000002</v>
      </c>
    </row>
    <row r="258" spans="1:112" x14ac:dyDescent="0.3">
      <c r="A258" s="46">
        <v>2023</v>
      </c>
      <c r="B258" s="47" t="s">
        <v>10</v>
      </c>
      <c r="C258" s="7">
        <v>0</v>
      </c>
      <c r="D258" s="13">
        <v>0</v>
      </c>
      <c r="E258" s="4">
        <f t="shared" si="892"/>
        <v>0</v>
      </c>
      <c r="F258" s="7">
        <v>0</v>
      </c>
      <c r="G258" s="13">
        <v>0</v>
      </c>
      <c r="H258" s="4">
        <f t="shared" si="860"/>
        <v>0</v>
      </c>
      <c r="I258" s="7">
        <v>0</v>
      </c>
      <c r="J258" s="13">
        <v>0</v>
      </c>
      <c r="K258" s="4">
        <f t="shared" si="861"/>
        <v>0</v>
      </c>
      <c r="L258" s="74">
        <v>26.4</v>
      </c>
      <c r="M258" s="13">
        <v>487.32600000000002</v>
      </c>
      <c r="N258" s="4">
        <f t="shared" si="862"/>
        <v>18459.318181818184</v>
      </c>
      <c r="O258" s="7">
        <v>0</v>
      </c>
      <c r="P258" s="13">
        <v>0</v>
      </c>
      <c r="Q258" s="4">
        <f t="shared" si="863"/>
        <v>0</v>
      </c>
      <c r="R258" s="7">
        <v>0</v>
      </c>
      <c r="S258" s="13">
        <v>0</v>
      </c>
      <c r="T258" s="4">
        <f t="shared" si="864"/>
        <v>0</v>
      </c>
      <c r="U258" s="7">
        <v>0</v>
      </c>
      <c r="V258" s="13">
        <v>0</v>
      </c>
      <c r="W258" s="4">
        <f t="shared" si="865"/>
        <v>0</v>
      </c>
      <c r="X258" s="7">
        <v>0</v>
      </c>
      <c r="Y258" s="13">
        <v>0</v>
      </c>
      <c r="Z258" s="4">
        <f t="shared" si="866"/>
        <v>0</v>
      </c>
      <c r="AA258" s="7"/>
      <c r="AB258" s="13"/>
      <c r="AC258" s="4"/>
      <c r="AD258" s="7">
        <v>0</v>
      </c>
      <c r="AE258" s="13">
        <v>0</v>
      </c>
      <c r="AF258" s="4">
        <f t="shared" si="867"/>
        <v>0</v>
      </c>
      <c r="AG258" s="7">
        <v>0</v>
      </c>
      <c r="AH258" s="13">
        <v>0</v>
      </c>
      <c r="AI258" s="4">
        <f t="shared" si="868"/>
        <v>0</v>
      </c>
      <c r="AJ258" s="7">
        <v>0</v>
      </c>
      <c r="AK258" s="13">
        <v>0</v>
      </c>
      <c r="AL258" s="4">
        <f t="shared" si="869"/>
        <v>0</v>
      </c>
      <c r="AM258" s="7">
        <v>0</v>
      </c>
      <c r="AN258" s="13">
        <v>0</v>
      </c>
      <c r="AO258" s="4">
        <f t="shared" si="870"/>
        <v>0</v>
      </c>
      <c r="AP258" s="7"/>
      <c r="AQ258" s="13"/>
      <c r="AR258" s="4"/>
      <c r="AS258" s="7">
        <v>0</v>
      </c>
      <c r="AT258" s="13">
        <v>0</v>
      </c>
      <c r="AU258" s="4">
        <f t="shared" si="871"/>
        <v>0</v>
      </c>
      <c r="AV258" s="7">
        <v>0</v>
      </c>
      <c r="AW258" s="13">
        <v>0</v>
      </c>
      <c r="AX258" s="4">
        <f t="shared" si="872"/>
        <v>0</v>
      </c>
      <c r="AY258" s="7"/>
      <c r="AZ258" s="13"/>
      <c r="BA258" s="4"/>
      <c r="BB258" s="7">
        <v>0</v>
      </c>
      <c r="BC258" s="13">
        <v>0</v>
      </c>
      <c r="BD258" s="4">
        <f t="shared" si="873"/>
        <v>0</v>
      </c>
      <c r="BE258" s="74">
        <v>134</v>
      </c>
      <c r="BF258" s="13">
        <v>811.62599999999998</v>
      </c>
      <c r="BG258" s="4">
        <f t="shared" si="874"/>
        <v>6056.9104477611936</v>
      </c>
      <c r="BH258" s="7">
        <v>0</v>
      </c>
      <c r="BI258" s="13">
        <v>0</v>
      </c>
      <c r="BJ258" s="4">
        <f t="shared" si="875"/>
        <v>0</v>
      </c>
      <c r="BK258" s="7">
        <v>0</v>
      </c>
      <c r="BL258" s="13">
        <v>0</v>
      </c>
      <c r="BM258" s="4">
        <f t="shared" si="876"/>
        <v>0</v>
      </c>
      <c r="BN258" s="7">
        <v>0</v>
      </c>
      <c r="BO258" s="13">
        <v>0</v>
      </c>
      <c r="BP258" s="4">
        <f t="shared" si="877"/>
        <v>0</v>
      </c>
      <c r="BQ258" s="7">
        <v>0</v>
      </c>
      <c r="BR258" s="13">
        <v>0</v>
      </c>
      <c r="BS258" s="4">
        <f t="shared" si="878"/>
        <v>0</v>
      </c>
      <c r="BT258" s="7">
        <v>0</v>
      </c>
      <c r="BU258" s="13">
        <v>0</v>
      </c>
      <c r="BV258" s="4">
        <f t="shared" si="879"/>
        <v>0</v>
      </c>
      <c r="BW258" s="7">
        <v>0</v>
      </c>
      <c r="BX258" s="13">
        <v>0</v>
      </c>
      <c r="BY258" s="4">
        <f t="shared" si="880"/>
        <v>0</v>
      </c>
      <c r="BZ258" s="7"/>
      <c r="CA258" s="13"/>
      <c r="CB258" s="4"/>
      <c r="CC258" s="7">
        <v>0</v>
      </c>
      <c r="CD258" s="13">
        <v>0</v>
      </c>
      <c r="CE258" s="4">
        <f t="shared" si="881"/>
        <v>0</v>
      </c>
      <c r="CF258" s="7">
        <v>0</v>
      </c>
      <c r="CG258" s="13">
        <v>0</v>
      </c>
      <c r="CH258" s="4">
        <f t="shared" si="882"/>
        <v>0</v>
      </c>
      <c r="CI258" s="7">
        <v>0</v>
      </c>
      <c r="CJ258" s="13">
        <v>0</v>
      </c>
      <c r="CK258" s="4">
        <f t="shared" si="883"/>
        <v>0</v>
      </c>
      <c r="CL258" s="7">
        <v>0</v>
      </c>
      <c r="CM258" s="13">
        <v>0</v>
      </c>
      <c r="CN258" s="4">
        <f t="shared" si="884"/>
        <v>0</v>
      </c>
      <c r="CO258" s="7">
        <v>0</v>
      </c>
      <c r="CP258" s="13">
        <v>0</v>
      </c>
      <c r="CQ258" s="4">
        <f t="shared" si="885"/>
        <v>0</v>
      </c>
      <c r="CR258" s="7">
        <v>0</v>
      </c>
      <c r="CS258" s="13">
        <v>0</v>
      </c>
      <c r="CT258" s="4">
        <f t="shared" si="886"/>
        <v>0</v>
      </c>
      <c r="CU258" s="7">
        <v>0</v>
      </c>
      <c r="CV258" s="13">
        <v>0</v>
      </c>
      <c r="CW258" s="4">
        <f t="shared" si="887"/>
        <v>0</v>
      </c>
      <c r="CX258" s="7">
        <v>0</v>
      </c>
      <c r="CY258" s="13">
        <v>0</v>
      </c>
      <c r="CZ258" s="4">
        <f t="shared" si="888"/>
        <v>0</v>
      </c>
      <c r="DA258" s="74">
        <v>7850.35</v>
      </c>
      <c r="DB258" s="13">
        <v>52276.586000000003</v>
      </c>
      <c r="DC258" s="4">
        <f t="shared" si="889"/>
        <v>6659.1408026393729</v>
      </c>
      <c r="DD258" s="74">
        <v>62</v>
      </c>
      <c r="DE258" s="13">
        <v>139.602</v>
      </c>
      <c r="DF258" s="4">
        <f t="shared" si="890"/>
        <v>2251.6451612903229</v>
      </c>
      <c r="DG258" s="7">
        <f t="shared" si="601"/>
        <v>8072.75</v>
      </c>
      <c r="DH258" s="15">
        <f t="shared" si="602"/>
        <v>53715.14</v>
      </c>
    </row>
    <row r="259" spans="1:112" x14ac:dyDescent="0.3">
      <c r="A259" s="46">
        <v>2023</v>
      </c>
      <c r="B259" s="47" t="s">
        <v>11</v>
      </c>
      <c r="C259" s="7">
        <v>0</v>
      </c>
      <c r="D259" s="13">
        <v>0</v>
      </c>
      <c r="E259" s="4">
        <f t="shared" si="892"/>
        <v>0</v>
      </c>
      <c r="F259" s="7">
        <v>0</v>
      </c>
      <c r="G259" s="13">
        <v>0</v>
      </c>
      <c r="H259" s="4">
        <f t="shared" si="860"/>
        <v>0</v>
      </c>
      <c r="I259" s="7">
        <v>0</v>
      </c>
      <c r="J259" s="13">
        <v>0</v>
      </c>
      <c r="K259" s="4">
        <f t="shared" si="861"/>
        <v>0</v>
      </c>
      <c r="L259" s="7">
        <v>0</v>
      </c>
      <c r="M259" s="13">
        <v>0</v>
      </c>
      <c r="N259" s="4">
        <f t="shared" si="862"/>
        <v>0</v>
      </c>
      <c r="O259" s="7">
        <v>0</v>
      </c>
      <c r="P259" s="13">
        <v>0</v>
      </c>
      <c r="Q259" s="4">
        <f t="shared" si="863"/>
        <v>0</v>
      </c>
      <c r="R259" s="7">
        <v>0</v>
      </c>
      <c r="S259" s="13">
        <v>0</v>
      </c>
      <c r="T259" s="4">
        <f t="shared" si="864"/>
        <v>0</v>
      </c>
      <c r="U259" s="7">
        <v>0</v>
      </c>
      <c r="V259" s="13">
        <v>0</v>
      </c>
      <c r="W259" s="4">
        <f t="shared" si="865"/>
        <v>0</v>
      </c>
      <c r="X259" s="7">
        <v>0</v>
      </c>
      <c r="Y259" s="13">
        <v>0</v>
      </c>
      <c r="Z259" s="4">
        <f t="shared" si="866"/>
        <v>0</v>
      </c>
      <c r="AA259" s="7"/>
      <c r="AB259" s="13"/>
      <c r="AC259" s="4"/>
      <c r="AD259" s="7">
        <v>0</v>
      </c>
      <c r="AE259" s="13">
        <v>0</v>
      </c>
      <c r="AF259" s="4">
        <f t="shared" si="867"/>
        <v>0</v>
      </c>
      <c r="AG259" s="7">
        <v>0</v>
      </c>
      <c r="AH259" s="13">
        <v>0</v>
      </c>
      <c r="AI259" s="4">
        <f t="shared" si="868"/>
        <v>0</v>
      </c>
      <c r="AJ259" s="7">
        <v>0</v>
      </c>
      <c r="AK259" s="13">
        <v>0</v>
      </c>
      <c r="AL259" s="4">
        <f t="shared" si="869"/>
        <v>0</v>
      </c>
      <c r="AM259" s="7">
        <v>0</v>
      </c>
      <c r="AN259" s="13">
        <v>0</v>
      </c>
      <c r="AO259" s="4">
        <f t="shared" si="870"/>
        <v>0</v>
      </c>
      <c r="AP259" s="7"/>
      <c r="AQ259" s="13"/>
      <c r="AR259" s="4"/>
      <c r="AS259" s="7">
        <v>0</v>
      </c>
      <c r="AT259" s="13">
        <v>0</v>
      </c>
      <c r="AU259" s="4">
        <f t="shared" si="871"/>
        <v>0</v>
      </c>
      <c r="AV259" s="7">
        <v>0</v>
      </c>
      <c r="AW259" s="13">
        <v>0</v>
      </c>
      <c r="AX259" s="4">
        <f t="shared" si="872"/>
        <v>0</v>
      </c>
      <c r="AY259" s="7"/>
      <c r="AZ259" s="13"/>
      <c r="BA259" s="4"/>
      <c r="BB259" s="7">
        <v>0</v>
      </c>
      <c r="BC259" s="13">
        <v>0</v>
      </c>
      <c r="BD259" s="4">
        <f t="shared" si="873"/>
        <v>0</v>
      </c>
      <c r="BE259" s="74">
        <v>150</v>
      </c>
      <c r="BF259" s="13">
        <v>111.425</v>
      </c>
      <c r="BG259" s="4">
        <f t="shared" si="874"/>
        <v>742.83333333333337</v>
      </c>
      <c r="BH259" s="7">
        <v>0</v>
      </c>
      <c r="BI259" s="13">
        <v>0</v>
      </c>
      <c r="BJ259" s="4">
        <f t="shared" si="875"/>
        <v>0</v>
      </c>
      <c r="BK259" s="74">
        <v>3.0000000000000001E-3</v>
      </c>
      <c r="BL259" s="13">
        <v>0.57799999999999996</v>
      </c>
      <c r="BM259" s="4">
        <f t="shared" si="876"/>
        <v>192666.66666666666</v>
      </c>
      <c r="BN259" s="7">
        <v>0</v>
      </c>
      <c r="BO259" s="13">
        <v>0</v>
      </c>
      <c r="BP259" s="4">
        <f t="shared" si="877"/>
        <v>0</v>
      </c>
      <c r="BQ259" s="74">
        <v>105</v>
      </c>
      <c r="BR259" s="13">
        <v>872.02499999999998</v>
      </c>
      <c r="BS259" s="4">
        <f t="shared" si="878"/>
        <v>8305</v>
      </c>
      <c r="BT259" s="7">
        <v>0</v>
      </c>
      <c r="BU259" s="13">
        <v>0</v>
      </c>
      <c r="BV259" s="4">
        <f t="shared" si="879"/>
        <v>0</v>
      </c>
      <c r="BW259" s="7">
        <v>0</v>
      </c>
      <c r="BX259" s="13">
        <v>0</v>
      </c>
      <c r="BY259" s="4">
        <f t="shared" si="880"/>
        <v>0</v>
      </c>
      <c r="BZ259" s="7"/>
      <c r="CA259" s="13"/>
      <c r="CB259" s="4"/>
      <c r="CC259" s="7">
        <v>0</v>
      </c>
      <c r="CD259" s="13">
        <v>0</v>
      </c>
      <c r="CE259" s="4">
        <f t="shared" si="881"/>
        <v>0</v>
      </c>
      <c r="CF259" s="7">
        <v>0</v>
      </c>
      <c r="CG259" s="13">
        <v>0</v>
      </c>
      <c r="CH259" s="4">
        <f t="shared" si="882"/>
        <v>0</v>
      </c>
      <c r="CI259" s="7">
        <v>0</v>
      </c>
      <c r="CJ259" s="13">
        <v>0</v>
      </c>
      <c r="CK259" s="4">
        <f t="shared" si="883"/>
        <v>0</v>
      </c>
      <c r="CL259" s="7">
        <v>0</v>
      </c>
      <c r="CM259" s="13">
        <v>0</v>
      </c>
      <c r="CN259" s="4">
        <f t="shared" si="884"/>
        <v>0</v>
      </c>
      <c r="CO259" s="7">
        <v>0</v>
      </c>
      <c r="CP259" s="13">
        <v>0</v>
      </c>
      <c r="CQ259" s="4">
        <f t="shared" si="885"/>
        <v>0</v>
      </c>
      <c r="CR259" s="7">
        <v>0</v>
      </c>
      <c r="CS259" s="13">
        <v>0</v>
      </c>
      <c r="CT259" s="4">
        <f t="shared" si="886"/>
        <v>0</v>
      </c>
      <c r="CU259" s="7">
        <v>0</v>
      </c>
      <c r="CV259" s="13">
        <v>0</v>
      </c>
      <c r="CW259" s="4">
        <f t="shared" si="887"/>
        <v>0</v>
      </c>
      <c r="CX259" s="7">
        <v>0</v>
      </c>
      <c r="CY259" s="13">
        <v>0</v>
      </c>
      <c r="CZ259" s="4">
        <f t="shared" si="888"/>
        <v>0</v>
      </c>
      <c r="DA259" s="74">
        <v>7591.0150000000003</v>
      </c>
      <c r="DB259" s="13">
        <v>46207.108</v>
      </c>
      <c r="DC259" s="4">
        <f t="shared" si="889"/>
        <v>6087.0790006343022</v>
      </c>
      <c r="DD259" s="74">
        <v>62</v>
      </c>
      <c r="DE259" s="13">
        <v>130.858</v>
      </c>
      <c r="DF259" s="4">
        <f t="shared" si="890"/>
        <v>2110.6129032258063</v>
      </c>
      <c r="DG259" s="7">
        <f t="shared" si="601"/>
        <v>7908.018</v>
      </c>
      <c r="DH259" s="15">
        <f t="shared" si="602"/>
        <v>47321.993999999999</v>
      </c>
    </row>
    <row r="260" spans="1:112" x14ac:dyDescent="0.3">
      <c r="A260" s="46">
        <v>2023</v>
      </c>
      <c r="B260" s="47" t="s">
        <v>12</v>
      </c>
      <c r="C260" s="7">
        <v>0</v>
      </c>
      <c r="D260" s="13">
        <v>0</v>
      </c>
      <c r="E260" s="4">
        <f t="shared" si="892"/>
        <v>0</v>
      </c>
      <c r="F260" s="7">
        <v>0</v>
      </c>
      <c r="G260" s="13">
        <v>0</v>
      </c>
      <c r="H260" s="4">
        <f t="shared" si="860"/>
        <v>0</v>
      </c>
      <c r="I260" s="7">
        <v>0</v>
      </c>
      <c r="J260" s="13">
        <v>0</v>
      </c>
      <c r="K260" s="4">
        <f t="shared" si="861"/>
        <v>0</v>
      </c>
      <c r="L260" s="7">
        <v>0</v>
      </c>
      <c r="M260" s="13">
        <v>0</v>
      </c>
      <c r="N260" s="4">
        <f t="shared" si="862"/>
        <v>0</v>
      </c>
      <c r="O260" s="7">
        <v>0</v>
      </c>
      <c r="P260" s="13">
        <v>0</v>
      </c>
      <c r="Q260" s="4">
        <f t="shared" si="863"/>
        <v>0</v>
      </c>
      <c r="R260" s="7">
        <v>0</v>
      </c>
      <c r="S260" s="13">
        <v>0</v>
      </c>
      <c r="T260" s="4">
        <f t="shared" si="864"/>
        <v>0</v>
      </c>
      <c r="U260" s="7">
        <v>0</v>
      </c>
      <c r="V260" s="13">
        <v>0</v>
      </c>
      <c r="W260" s="4">
        <f t="shared" si="865"/>
        <v>0</v>
      </c>
      <c r="X260" s="7">
        <v>0</v>
      </c>
      <c r="Y260" s="13">
        <v>0</v>
      </c>
      <c r="Z260" s="4">
        <f t="shared" si="866"/>
        <v>0</v>
      </c>
      <c r="AA260" s="7"/>
      <c r="AB260" s="13"/>
      <c r="AC260" s="4"/>
      <c r="AD260" s="7">
        <v>0</v>
      </c>
      <c r="AE260" s="13">
        <v>0</v>
      </c>
      <c r="AF260" s="4">
        <f t="shared" si="867"/>
        <v>0</v>
      </c>
      <c r="AG260" s="7">
        <v>0</v>
      </c>
      <c r="AH260" s="13">
        <v>0</v>
      </c>
      <c r="AI260" s="4">
        <f t="shared" si="868"/>
        <v>0</v>
      </c>
      <c r="AJ260" s="7">
        <v>0</v>
      </c>
      <c r="AK260" s="13">
        <v>0</v>
      </c>
      <c r="AL260" s="4">
        <f t="shared" si="869"/>
        <v>0</v>
      </c>
      <c r="AM260" s="7">
        <v>0</v>
      </c>
      <c r="AN260" s="13">
        <v>0</v>
      </c>
      <c r="AO260" s="4">
        <f t="shared" si="870"/>
        <v>0</v>
      </c>
      <c r="AP260" s="7"/>
      <c r="AQ260" s="13"/>
      <c r="AR260" s="4"/>
      <c r="AS260" s="7">
        <v>0</v>
      </c>
      <c r="AT260" s="13">
        <v>0</v>
      </c>
      <c r="AU260" s="4">
        <f t="shared" si="871"/>
        <v>0</v>
      </c>
      <c r="AV260" s="7">
        <v>0</v>
      </c>
      <c r="AW260" s="13">
        <v>0</v>
      </c>
      <c r="AX260" s="4">
        <f t="shared" si="872"/>
        <v>0</v>
      </c>
      <c r="AY260" s="7"/>
      <c r="AZ260" s="13"/>
      <c r="BA260" s="4"/>
      <c r="BB260" s="7">
        <v>0</v>
      </c>
      <c r="BC260" s="13">
        <v>0</v>
      </c>
      <c r="BD260" s="4">
        <f t="shared" si="873"/>
        <v>0</v>
      </c>
      <c r="BE260" s="74">
        <v>60</v>
      </c>
      <c r="BF260" s="13">
        <v>45.404000000000003</v>
      </c>
      <c r="BG260" s="4">
        <f t="shared" si="874"/>
        <v>756.73333333333335</v>
      </c>
      <c r="BH260" s="7">
        <v>0</v>
      </c>
      <c r="BI260" s="13">
        <v>0</v>
      </c>
      <c r="BJ260" s="4">
        <f t="shared" si="875"/>
        <v>0</v>
      </c>
      <c r="BK260" s="7">
        <v>0</v>
      </c>
      <c r="BL260" s="13">
        <v>0</v>
      </c>
      <c r="BM260" s="4">
        <f t="shared" si="876"/>
        <v>0</v>
      </c>
      <c r="BN260" s="7">
        <v>0</v>
      </c>
      <c r="BO260" s="13">
        <v>0</v>
      </c>
      <c r="BP260" s="4">
        <f t="shared" si="877"/>
        <v>0</v>
      </c>
      <c r="BQ260" s="74">
        <v>105</v>
      </c>
      <c r="BR260" s="13">
        <v>833</v>
      </c>
      <c r="BS260" s="4">
        <f t="shared" si="878"/>
        <v>7933.3333333333339</v>
      </c>
      <c r="BT260" s="7">
        <v>0</v>
      </c>
      <c r="BU260" s="13">
        <v>0</v>
      </c>
      <c r="BV260" s="4">
        <f t="shared" si="879"/>
        <v>0</v>
      </c>
      <c r="BW260" s="7">
        <v>0</v>
      </c>
      <c r="BX260" s="13">
        <v>0</v>
      </c>
      <c r="BY260" s="4">
        <f t="shared" si="880"/>
        <v>0</v>
      </c>
      <c r="BZ260" s="7"/>
      <c r="CA260" s="13"/>
      <c r="CB260" s="4"/>
      <c r="CC260" s="7">
        <v>0</v>
      </c>
      <c r="CD260" s="13">
        <v>0</v>
      </c>
      <c r="CE260" s="4">
        <f t="shared" si="881"/>
        <v>0</v>
      </c>
      <c r="CF260" s="7">
        <v>0</v>
      </c>
      <c r="CG260" s="13">
        <v>0</v>
      </c>
      <c r="CH260" s="4">
        <f t="shared" si="882"/>
        <v>0</v>
      </c>
      <c r="CI260" s="7">
        <v>0</v>
      </c>
      <c r="CJ260" s="13">
        <v>0</v>
      </c>
      <c r="CK260" s="4">
        <f t="shared" si="883"/>
        <v>0</v>
      </c>
      <c r="CL260" s="7">
        <v>0</v>
      </c>
      <c r="CM260" s="13">
        <v>0</v>
      </c>
      <c r="CN260" s="4">
        <f t="shared" si="884"/>
        <v>0</v>
      </c>
      <c r="CO260" s="7">
        <v>0</v>
      </c>
      <c r="CP260" s="13">
        <v>0</v>
      </c>
      <c r="CQ260" s="4">
        <f t="shared" si="885"/>
        <v>0</v>
      </c>
      <c r="CR260" s="7">
        <v>0</v>
      </c>
      <c r="CS260" s="13">
        <v>0</v>
      </c>
      <c r="CT260" s="4">
        <f t="shared" si="886"/>
        <v>0</v>
      </c>
      <c r="CU260" s="7">
        <v>0</v>
      </c>
      <c r="CV260" s="13">
        <v>0</v>
      </c>
      <c r="CW260" s="4">
        <f t="shared" si="887"/>
        <v>0</v>
      </c>
      <c r="CX260" s="7">
        <v>0</v>
      </c>
      <c r="CY260" s="13">
        <v>0</v>
      </c>
      <c r="CZ260" s="4">
        <f t="shared" si="888"/>
        <v>0</v>
      </c>
      <c r="DA260" s="74">
        <v>3861.4549999999999</v>
      </c>
      <c r="DB260" s="13">
        <v>22045.823</v>
      </c>
      <c r="DC260" s="4">
        <f t="shared" si="889"/>
        <v>5709.2010654015139</v>
      </c>
      <c r="DD260" s="7">
        <v>0</v>
      </c>
      <c r="DE260" s="13">
        <v>0</v>
      </c>
      <c r="DF260" s="4">
        <f t="shared" si="890"/>
        <v>0</v>
      </c>
      <c r="DG260" s="7">
        <f t="shared" si="601"/>
        <v>4026.4549999999999</v>
      </c>
      <c r="DH260" s="15">
        <f t="shared" si="602"/>
        <v>22924.226999999999</v>
      </c>
    </row>
    <row r="261" spans="1:112" x14ac:dyDescent="0.3">
      <c r="A261" s="46">
        <v>2023</v>
      </c>
      <c r="B261" s="47" t="s">
        <v>13</v>
      </c>
      <c r="C261" s="7">
        <v>0</v>
      </c>
      <c r="D261" s="13">
        <v>0</v>
      </c>
      <c r="E261" s="4">
        <f t="shared" si="892"/>
        <v>0</v>
      </c>
      <c r="F261" s="7">
        <v>0</v>
      </c>
      <c r="G261" s="13">
        <v>0</v>
      </c>
      <c r="H261" s="4">
        <f t="shared" si="860"/>
        <v>0</v>
      </c>
      <c r="I261" s="74">
        <v>33.76</v>
      </c>
      <c r="J261" s="13">
        <v>293.03699999999998</v>
      </c>
      <c r="K261" s="4">
        <f t="shared" si="861"/>
        <v>8680.0059241706149</v>
      </c>
      <c r="L261" s="7">
        <v>0</v>
      </c>
      <c r="M261" s="13">
        <v>0</v>
      </c>
      <c r="N261" s="4">
        <f t="shared" si="862"/>
        <v>0</v>
      </c>
      <c r="O261" s="7">
        <v>0</v>
      </c>
      <c r="P261" s="13">
        <v>0</v>
      </c>
      <c r="Q261" s="4">
        <f t="shared" si="863"/>
        <v>0</v>
      </c>
      <c r="R261" s="7">
        <v>0</v>
      </c>
      <c r="S261" s="13">
        <v>0</v>
      </c>
      <c r="T261" s="4">
        <f t="shared" si="864"/>
        <v>0</v>
      </c>
      <c r="U261" s="7">
        <v>0</v>
      </c>
      <c r="V261" s="13">
        <v>0</v>
      </c>
      <c r="W261" s="4">
        <f t="shared" si="865"/>
        <v>0</v>
      </c>
      <c r="X261" s="7">
        <v>0</v>
      </c>
      <c r="Y261" s="13">
        <v>0</v>
      </c>
      <c r="Z261" s="4">
        <f t="shared" si="866"/>
        <v>0</v>
      </c>
      <c r="AA261" s="7"/>
      <c r="AB261" s="13"/>
      <c r="AC261" s="4"/>
      <c r="AD261" s="7">
        <v>0</v>
      </c>
      <c r="AE261" s="13">
        <v>0</v>
      </c>
      <c r="AF261" s="4">
        <f t="shared" si="867"/>
        <v>0</v>
      </c>
      <c r="AG261" s="7">
        <v>0</v>
      </c>
      <c r="AH261" s="13">
        <v>0</v>
      </c>
      <c r="AI261" s="4">
        <f t="shared" si="868"/>
        <v>0</v>
      </c>
      <c r="AJ261" s="7">
        <v>0</v>
      </c>
      <c r="AK261" s="13">
        <v>0</v>
      </c>
      <c r="AL261" s="4">
        <f t="shared" si="869"/>
        <v>0</v>
      </c>
      <c r="AM261" s="7">
        <v>0</v>
      </c>
      <c r="AN261" s="13">
        <v>0</v>
      </c>
      <c r="AO261" s="4">
        <f t="shared" si="870"/>
        <v>0</v>
      </c>
      <c r="AP261" s="7"/>
      <c r="AQ261" s="13"/>
      <c r="AR261" s="4"/>
      <c r="AS261" s="7">
        <v>0</v>
      </c>
      <c r="AT261" s="13">
        <v>0</v>
      </c>
      <c r="AU261" s="4">
        <f t="shared" si="871"/>
        <v>0</v>
      </c>
      <c r="AV261" s="7">
        <v>0</v>
      </c>
      <c r="AW261" s="13">
        <v>0</v>
      </c>
      <c r="AX261" s="4">
        <f t="shared" si="872"/>
        <v>0</v>
      </c>
      <c r="AY261" s="7"/>
      <c r="AZ261" s="13"/>
      <c r="BA261" s="4"/>
      <c r="BB261" s="7">
        <v>0</v>
      </c>
      <c r="BC261" s="13">
        <v>0</v>
      </c>
      <c r="BD261" s="4">
        <f t="shared" si="873"/>
        <v>0</v>
      </c>
      <c r="BE261" s="74">
        <v>240</v>
      </c>
      <c r="BF261" s="13">
        <v>250.75</v>
      </c>
      <c r="BG261" s="4">
        <f t="shared" si="874"/>
        <v>1044.7916666666665</v>
      </c>
      <c r="BH261" s="7">
        <v>0</v>
      </c>
      <c r="BI261" s="13">
        <v>0</v>
      </c>
      <c r="BJ261" s="4">
        <f t="shared" si="875"/>
        <v>0</v>
      </c>
      <c r="BK261" s="7">
        <v>0</v>
      </c>
      <c r="BL261" s="13">
        <v>0</v>
      </c>
      <c r="BM261" s="4">
        <f t="shared" si="876"/>
        <v>0</v>
      </c>
      <c r="BN261" s="7">
        <v>0</v>
      </c>
      <c r="BO261" s="13">
        <v>0</v>
      </c>
      <c r="BP261" s="4">
        <f t="shared" si="877"/>
        <v>0</v>
      </c>
      <c r="BQ261" s="74">
        <v>35</v>
      </c>
      <c r="BR261" s="13">
        <v>290.67500000000001</v>
      </c>
      <c r="BS261" s="4">
        <f t="shared" si="878"/>
        <v>8305</v>
      </c>
      <c r="BT261" s="7">
        <v>0</v>
      </c>
      <c r="BU261" s="13">
        <v>0</v>
      </c>
      <c r="BV261" s="4">
        <f t="shared" si="879"/>
        <v>0</v>
      </c>
      <c r="BW261" s="7">
        <v>0</v>
      </c>
      <c r="BX261" s="13">
        <v>0</v>
      </c>
      <c r="BY261" s="4">
        <f t="shared" si="880"/>
        <v>0</v>
      </c>
      <c r="BZ261" s="7"/>
      <c r="CA261" s="13"/>
      <c r="CB261" s="4"/>
      <c r="CC261" s="7">
        <v>0</v>
      </c>
      <c r="CD261" s="13">
        <v>0</v>
      </c>
      <c r="CE261" s="4">
        <f t="shared" si="881"/>
        <v>0</v>
      </c>
      <c r="CF261" s="74">
        <v>5.2999999999999998E-4</v>
      </c>
      <c r="CG261" s="13">
        <v>0.20899999999999999</v>
      </c>
      <c r="CH261" s="4">
        <f t="shared" si="882"/>
        <v>394339.62264150946</v>
      </c>
      <c r="CI261" s="7">
        <v>0</v>
      </c>
      <c r="CJ261" s="13">
        <v>0</v>
      </c>
      <c r="CK261" s="4">
        <f t="shared" si="883"/>
        <v>0</v>
      </c>
      <c r="CL261" s="7">
        <v>0</v>
      </c>
      <c r="CM261" s="13">
        <v>0</v>
      </c>
      <c r="CN261" s="4">
        <f t="shared" si="884"/>
        <v>0</v>
      </c>
      <c r="CO261" s="7">
        <v>0</v>
      </c>
      <c r="CP261" s="13">
        <v>0</v>
      </c>
      <c r="CQ261" s="4">
        <f t="shared" si="885"/>
        <v>0</v>
      </c>
      <c r="CR261" s="7">
        <v>0</v>
      </c>
      <c r="CS261" s="13">
        <v>0</v>
      </c>
      <c r="CT261" s="4">
        <f t="shared" si="886"/>
        <v>0</v>
      </c>
      <c r="CU261" s="7">
        <v>0</v>
      </c>
      <c r="CV261" s="13">
        <v>0</v>
      </c>
      <c r="CW261" s="4">
        <f t="shared" si="887"/>
        <v>0</v>
      </c>
      <c r="CX261" s="7">
        <v>0</v>
      </c>
      <c r="CY261" s="13">
        <v>0</v>
      </c>
      <c r="CZ261" s="4">
        <f t="shared" si="888"/>
        <v>0</v>
      </c>
      <c r="DA261" s="74">
        <v>2366.9850000000001</v>
      </c>
      <c r="DB261" s="13">
        <v>12256.67</v>
      </c>
      <c r="DC261" s="4">
        <f t="shared" si="889"/>
        <v>5178.178146460581</v>
      </c>
      <c r="DD261" s="74">
        <v>34</v>
      </c>
      <c r="DE261" s="13">
        <v>237.529</v>
      </c>
      <c r="DF261" s="4">
        <f t="shared" si="890"/>
        <v>6986.1470588235288</v>
      </c>
      <c r="DG261" s="7">
        <f t="shared" si="601"/>
        <v>2709.7455300000001</v>
      </c>
      <c r="DH261" s="15">
        <f t="shared" si="602"/>
        <v>13328.87</v>
      </c>
    </row>
    <row r="262" spans="1:112" x14ac:dyDescent="0.3">
      <c r="A262" s="46">
        <v>2023</v>
      </c>
      <c r="B262" s="47" t="s">
        <v>14</v>
      </c>
      <c r="C262" s="7">
        <v>0</v>
      </c>
      <c r="D262" s="13">
        <v>0</v>
      </c>
      <c r="E262" s="4">
        <f t="shared" si="892"/>
        <v>0</v>
      </c>
      <c r="F262" s="7">
        <v>0</v>
      </c>
      <c r="G262" s="13">
        <v>0</v>
      </c>
      <c r="H262" s="4">
        <f t="shared" si="860"/>
        <v>0</v>
      </c>
      <c r="I262" s="7">
        <v>0</v>
      </c>
      <c r="J262" s="13">
        <v>0</v>
      </c>
      <c r="K262" s="4">
        <f t="shared" si="861"/>
        <v>0</v>
      </c>
      <c r="L262" s="7">
        <v>0</v>
      </c>
      <c r="M262" s="13">
        <v>0</v>
      </c>
      <c r="N262" s="4">
        <f t="shared" si="862"/>
        <v>0</v>
      </c>
      <c r="O262" s="7">
        <v>0</v>
      </c>
      <c r="P262" s="13">
        <v>0</v>
      </c>
      <c r="Q262" s="4">
        <f t="shared" si="863"/>
        <v>0</v>
      </c>
      <c r="R262" s="7">
        <v>0</v>
      </c>
      <c r="S262" s="13">
        <v>0</v>
      </c>
      <c r="T262" s="4">
        <f t="shared" si="864"/>
        <v>0</v>
      </c>
      <c r="U262" s="7">
        <v>0</v>
      </c>
      <c r="V262" s="13">
        <v>0</v>
      </c>
      <c r="W262" s="4">
        <f t="shared" si="865"/>
        <v>0</v>
      </c>
      <c r="X262" s="7">
        <v>0</v>
      </c>
      <c r="Y262" s="13">
        <v>0</v>
      </c>
      <c r="Z262" s="4">
        <f t="shared" si="866"/>
        <v>0</v>
      </c>
      <c r="AA262" s="7"/>
      <c r="AB262" s="13"/>
      <c r="AC262" s="4"/>
      <c r="AD262" s="7">
        <v>0</v>
      </c>
      <c r="AE262" s="13">
        <v>0</v>
      </c>
      <c r="AF262" s="4">
        <f t="shared" si="867"/>
        <v>0</v>
      </c>
      <c r="AG262" s="7">
        <v>0</v>
      </c>
      <c r="AH262" s="13">
        <v>0</v>
      </c>
      <c r="AI262" s="4">
        <f t="shared" si="868"/>
        <v>0</v>
      </c>
      <c r="AJ262" s="74">
        <v>1.47E-3</v>
      </c>
      <c r="AK262" s="13">
        <v>0.624</v>
      </c>
      <c r="AL262" s="4">
        <f t="shared" si="869"/>
        <v>424489.79591836734</v>
      </c>
      <c r="AM262" s="7">
        <v>0</v>
      </c>
      <c r="AN262" s="13">
        <v>0</v>
      </c>
      <c r="AO262" s="4">
        <f t="shared" si="870"/>
        <v>0</v>
      </c>
      <c r="AP262" s="7"/>
      <c r="AQ262" s="13"/>
      <c r="AR262" s="4"/>
      <c r="AS262" s="7">
        <v>0</v>
      </c>
      <c r="AT262" s="13">
        <v>0</v>
      </c>
      <c r="AU262" s="4">
        <f t="shared" si="871"/>
        <v>0</v>
      </c>
      <c r="AV262" s="7">
        <v>0</v>
      </c>
      <c r="AW262" s="13">
        <v>0</v>
      </c>
      <c r="AX262" s="4">
        <f t="shared" si="872"/>
        <v>0</v>
      </c>
      <c r="AY262" s="7"/>
      <c r="AZ262" s="13"/>
      <c r="BA262" s="4"/>
      <c r="BB262" s="7">
        <v>0</v>
      </c>
      <c r="BC262" s="13">
        <v>0</v>
      </c>
      <c r="BD262" s="4">
        <f t="shared" si="873"/>
        <v>0</v>
      </c>
      <c r="BE262" s="7">
        <v>0</v>
      </c>
      <c r="BF262" s="13">
        <v>0</v>
      </c>
      <c r="BG262" s="4">
        <f t="shared" si="874"/>
        <v>0</v>
      </c>
      <c r="BH262" s="7">
        <v>0</v>
      </c>
      <c r="BI262" s="13">
        <v>0</v>
      </c>
      <c r="BJ262" s="4">
        <f t="shared" si="875"/>
        <v>0</v>
      </c>
      <c r="BK262" s="74">
        <v>8.9999999999999993E-3</v>
      </c>
      <c r="BL262" s="13">
        <v>1.726</v>
      </c>
      <c r="BM262" s="4">
        <f t="shared" si="876"/>
        <v>191777.77777777781</v>
      </c>
      <c r="BN262" s="7">
        <v>0</v>
      </c>
      <c r="BO262" s="13">
        <v>0</v>
      </c>
      <c r="BP262" s="4">
        <f t="shared" si="877"/>
        <v>0</v>
      </c>
      <c r="BQ262" s="7">
        <v>0</v>
      </c>
      <c r="BR262" s="13">
        <v>0</v>
      </c>
      <c r="BS262" s="4">
        <f t="shared" si="878"/>
        <v>0</v>
      </c>
      <c r="BT262" s="7">
        <v>0</v>
      </c>
      <c r="BU262" s="13">
        <v>0</v>
      </c>
      <c r="BV262" s="4">
        <f t="shared" si="879"/>
        <v>0</v>
      </c>
      <c r="BW262" s="7">
        <v>0</v>
      </c>
      <c r="BX262" s="13">
        <v>0</v>
      </c>
      <c r="BY262" s="4">
        <f t="shared" si="880"/>
        <v>0</v>
      </c>
      <c r="BZ262" s="7"/>
      <c r="CA262" s="13"/>
      <c r="CB262" s="4"/>
      <c r="CC262" s="7">
        <v>0</v>
      </c>
      <c r="CD262" s="13">
        <v>0</v>
      </c>
      <c r="CE262" s="4">
        <f t="shared" si="881"/>
        <v>0</v>
      </c>
      <c r="CF262" s="7">
        <v>0</v>
      </c>
      <c r="CG262" s="13">
        <v>0</v>
      </c>
      <c r="CH262" s="4">
        <f t="shared" si="882"/>
        <v>0</v>
      </c>
      <c r="CI262" s="7">
        <v>0</v>
      </c>
      <c r="CJ262" s="13">
        <v>0</v>
      </c>
      <c r="CK262" s="4">
        <f t="shared" si="883"/>
        <v>0</v>
      </c>
      <c r="CL262" s="7">
        <v>0</v>
      </c>
      <c r="CM262" s="13">
        <v>0</v>
      </c>
      <c r="CN262" s="4">
        <f t="shared" si="884"/>
        <v>0</v>
      </c>
      <c r="CO262" s="7">
        <v>0</v>
      </c>
      <c r="CP262" s="13">
        <v>0</v>
      </c>
      <c r="CQ262" s="4">
        <f t="shared" si="885"/>
        <v>0</v>
      </c>
      <c r="CR262" s="7">
        <v>0</v>
      </c>
      <c r="CS262" s="13">
        <v>0</v>
      </c>
      <c r="CT262" s="4">
        <f t="shared" si="886"/>
        <v>0</v>
      </c>
      <c r="CU262" s="7">
        <v>0</v>
      </c>
      <c r="CV262" s="13">
        <v>0</v>
      </c>
      <c r="CW262" s="4">
        <f t="shared" si="887"/>
        <v>0</v>
      </c>
      <c r="CX262" s="7">
        <v>0</v>
      </c>
      <c r="CY262" s="13">
        <v>0</v>
      </c>
      <c r="CZ262" s="4">
        <f t="shared" si="888"/>
        <v>0</v>
      </c>
      <c r="DA262" s="74">
        <v>1808.6849999999999</v>
      </c>
      <c r="DB262" s="13">
        <v>10157.617</v>
      </c>
      <c r="DC262" s="4">
        <f t="shared" si="889"/>
        <v>5616.0232434061209</v>
      </c>
      <c r="DD262" s="7">
        <v>0</v>
      </c>
      <c r="DE262" s="13">
        <v>0</v>
      </c>
      <c r="DF262" s="4">
        <f t="shared" si="890"/>
        <v>0</v>
      </c>
      <c r="DG262" s="7">
        <f t="shared" ref="DG262:DG291" si="893">SUMIF($C$5:$DF$5,"Ton",C262:DF262)</f>
        <v>1808.6954699999999</v>
      </c>
      <c r="DH262" s="15">
        <f t="shared" ref="DH262:DH291" si="894">SUMIF($C$5:$DF$5,"F*",C262:DF262)</f>
        <v>10159.967000000001</v>
      </c>
    </row>
    <row r="263" spans="1:112" x14ac:dyDescent="0.3">
      <c r="A263" s="46">
        <v>2023</v>
      </c>
      <c r="B263" s="4" t="s">
        <v>15</v>
      </c>
      <c r="C263" s="7">
        <v>0</v>
      </c>
      <c r="D263" s="13">
        <v>0</v>
      </c>
      <c r="E263" s="4">
        <f t="shared" si="892"/>
        <v>0</v>
      </c>
      <c r="F263" s="7">
        <v>0</v>
      </c>
      <c r="G263" s="13">
        <v>0</v>
      </c>
      <c r="H263" s="4">
        <f t="shared" si="860"/>
        <v>0</v>
      </c>
      <c r="I263" s="7">
        <v>0</v>
      </c>
      <c r="J263" s="13">
        <v>0</v>
      </c>
      <c r="K263" s="4">
        <f t="shared" si="861"/>
        <v>0</v>
      </c>
      <c r="L263" s="7">
        <v>0</v>
      </c>
      <c r="M263" s="13">
        <v>0</v>
      </c>
      <c r="N263" s="4">
        <f t="shared" si="862"/>
        <v>0</v>
      </c>
      <c r="O263" s="7">
        <v>0</v>
      </c>
      <c r="P263" s="13">
        <v>0</v>
      </c>
      <c r="Q263" s="4">
        <f t="shared" si="863"/>
        <v>0</v>
      </c>
      <c r="R263" s="7">
        <v>0</v>
      </c>
      <c r="S263" s="13">
        <v>0</v>
      </c>
      <c r="T263" s="4">
        <f t="shared" si="864"/>
        <v>0</v>
      </c>
      <c r="U263" s="7">
        <v>0</v>
      </c>
      <c r="V263" s="13">
        <v>0</v>
      </c>
      <c r="W263" s="4">
        <f t="shared" si="865"/>
        <v>0</v>
      </c>
      <c r="X263" s="7">
        <v>0</v>
      </c>
      <c r="Y263" s="13">
        <v>0</v>
      </c>
      <c r="Z263" s="4">
        <f t="shared" si="866"/>
        <v>0</v>
      </c>
      <c r="AA263" s="7"/>
      <c r="AB263" s="13"/>
      <c r="AC263" s="4"/>
      <c r="AD263" s="7">
        <v>0</v>
      </c>
      <c r="AE263" s="13">
        <v>0</v>
      </c>
      <c r="AF263" s="4">
        <f t="shared" si="867"/>
        <v>0</v>
      </c>
      <c r="AG263" s="7">
        <v>0</v>
      </c>
      <c r="AH263" s="13">
        <v>0</v>
      </c>
      <c r="AI263" s="4">
        <f t="shared" si="868"/>
        <v>0</v>
      </c>
      <c r="AJ263" s="7">
        <v>0</v>
      </c>
      <c r="AK263" s="13">
        <v>0</v>
      </c>
      <c r="AL263" s="4">
        <f t="shared" si="869"/>
        <v>0</v>
      </c>
      <c r="AM263" s="7">
        <v>0</v>
      </c>
      <c r="AN263" s="13">
        <v>0</v>
      </c>
      <c r="AO263" s="4">
        <f t="shared" si="870"/>
        <v>0</v>
      </c>
      <c r="AP263" s="7"/>
      <c r="AQ263" s="13"/>
      <c r="AR263" s="4"/>
      <c r="AS263" s="7">
        <v>0</v>
      </c>
      <c r="AT263" s="13">
        <v>0</v>
      </c>
      <c r="AU263" s="4">
        <f t="shared" si="871"/>
        <v>0</v>
      </c>
      <c r="AV263" s="7">
        <v>0</v>
      </c>
      <c r="AW263" s="13">
        <v>0</v>
      </c>
      <c r="AX263" s="4">
        <f t="shared" si="872"/>
        <v>0</v>
      </c>
      <c r="AY263" s="7"/>
      <c r="AZ263" s="13"/>
      <c r="BA263" s="4"/>
      <c r="BB263" s="7">
        <v>0</v>
      </c>
      <c r="BC263" s="13">
        <v>0</v>
      </c>
      <c r="BD263" s="4">
        <f t="shared" si="873"/>
        <v>0</v>
      </c>
      <c r="BE263" s="74">
        <v>642</v>
      </c>
      <c r="BF263" s="13">
        <v>4319.2380000000003</v>
      </c>
      <c r="BG263" s="4">
        <f t="shared" si="874"/>
        <v>6727.7850467289727</v>
      </c>
      <c r="BH263" s="7">
        <v>0</v>
      </c>
      <c r="BI263" s="13">
        <v>0</v>
      </c>
      <c r="BJ263" s="4">
        <f t="shared" si="875"/>
        <v>0</v>
      </c>
      <c r="BK263" s="7">
        <v>0</v>
      </c>
      <c r="BL263" s="13">
        <v>0</v>
      </c>
      <c r="BM263" s="4">
        <f t="shared" si="876"/>
        <v>0</v>
      </c>
      <c r="BN263" s="7">
        <v>0</v>
      </c>
      <c r="BO263" s="13">
        <v>0</v>
      </c>
      <c r="BP263" s="4">
        <f t="shared" si="877"/>
        <v>0</v>
      </c>
      <c r="BQ263" s="7">
        <v>0</v>
      </c>
      <c r="BR263" s="13">
        <v>0</v>
      </c>
      <c r="BS263" s="4">
        <f t="shared" si="878"/>
        <v>0</v>
      </c>
      <c r="BT263" s="7">
        <v>0</v>
      </c>
      <c r="BU263" s="13">
        <v>0</v>
      </c>
      <c r="BV263" s="4">
        <f t="shared" si="879"/>
        <v>0</v>
      </c>
      <c r="BW263" s="7">
        <v>0</v>
      </c>
      <c r="BX263" s="13">
        <v>0</v>
      </c>
      <c r="BY263" s="4">
        <f t="shared" si="880"/>
        <v>0</v>
      </c>
      <c r="BZ263" s="7"/>
      <c r="CA263" s="13"/>
      <c r="CB263" s="4"/>
      <c r="CC263" s="7">
        <v>0</v>
      </c>
      <c r="CD263" s="13">
        <v>0</v>
      </c>
      <c r="CE263" s="4">
        <f t="shared" si="881"/>
        <v>0</v>
      </c>
      <c r="CF263" s="7">
        <v>0</v>
      </c>
      <c r="CG263" s="13">
        <v>0</v>
      </c>
      <c r="CH263" s="4">
        <f t="shared" si="882"/>
        <v>0</v>
      </c>
      <c r="CI263" s="7">
        <v>0</v>
      </c>
      <c r="CJ263" s="13">
        <v>0</v>
      </c>
      <c r="CK263" s="4">
        <f t="shared" si="883"/>
        <v>0</v>
      </c>
      <c r="CL263" s="7">
        <v>0</v>
      </c>
      <c r="CM263" s="13">
        <v>0</v>
      </c>
      <c r="CN263" s="4">
        <f t="shared" si="884"/>
        <v>0</v>
      </c>
      <c r="CO263" s="7">
        <v>0</v>
      </c>
      <c r="CP263" s="13">
        <v>0</v>
      </c>
      <c r="CQ263" s="4">
        <f t="shared" si="885"/>
        <v>0</v>
      </c>
      <c r="CR263" s="7">
        <v>0</v>
      </c>
      <c r="CS263" s="13">
        <v>0</v>
      </c>
      <c r="CT263" s="4">
        <f t="shared" si="886"/>
        <v>0</v>
      </c>
      <c r="CU263" s="7">
        <v>0</v>
      </c>
      <c r="CV263" s="13">
        <v>0</v>
      </c>
      <c r="CW263" s="4">
        <f t="shared" si="887"/>
        <v>0</v>
      </c>
      <c r="CX263" s="7">
        <v>0</v>
      </c>
      <c r="CY263" s="13">
        <v>0</v>
      </c>
      <c r="CZ263" s="4">
        <f t="shared" si="888"/>
        <v>0</v>
      </c>
      <c r="DA263" s="74">
        <v>2083.5500000000002</v>
      </c>
      <c r="DB263" s="13">
        <v>11922.847</v>
      </c>
      <c r="DC263" s="4">
        <f t="shared" si="889"/>
        <v>5722.3714333709295</v>
      </c>
      <c r="DD263" s="7">
        <v>0</v>
      </c>
      <c r="DE263" s="13">
        <v>0</v>
      </c>
      <c r="DF263" s="4">
        <f t="shared" si="890"/>
        <v>0</v>
      </c>
      <c r="DG263" s="7">
        <f t="shared" si="893"/>
        <v>2725.55</v>
      </c>
      <c r="DH263" s="15">
        <f t="shared" si="894"/>
        <v>16242.084999999999</v>
      </c>
    </row>
    <row r="264" spans="1:112" x14ac:dyDescent="0.3">
      <c r="A264" s="46">
        <v>2023</v>
      </c>
      <c r="B264" s="47" t="s">
        <v>16</v>
      </c>
      <c r="C264" s="7">
        <v>0</v>
      </c>
      <c r="D264" s="13">
        <v>0</v>
      </c>
      <c r="E264" s="4">
        <f t="shared" si="892"/>
        <v>0</v>
      </c>
      <c r="F264" s="7">
        <v>0</v>
      </c>
      <c r="G264" s="13">
        <v>0</v>
      </c>
      <c r="H264" s="4">
        <f t="shared" si="860"/>
        <v>0</v>
      </c>
      <c r="I264" s="7">
        <v>0</v>
      </c>
      <c r="J264" s="13">
        <v>0</v>
      </c>
      <c r="K264" s="4">
        <f t="shared" si="861"/>
        <v>0</v>
      </c>
      <c r="L264" s="74">
        <v>26.4</v>
      </c>
      <c r="M264" s="13">
        <v>485.13200000000001</v>
      </c>
      <c r="N264" s="4">
        <f t="shared" si="862"/>
        <v>18376.212121212124</v>
      </c>
      <c r="O264" s="7">
        <v>0</v>
      </c>
      <c r="P264" s="13">
        <v>0</v>
      </c>
      <c r="Q264" s="4">
        <f t="shared" si="863"/>
        <v>0</v>
      </c>
      <c r="R264" s="7">
        <v>0</v>
      </c>
      <c r="S264" s="13">
        <v>0</v>
      </c>
      <c r="T264" s="4">
        <f t="shared" si="864"/>
        <v>0</v>
      </c>
      <c r="U264" s="7">
        <v>0</v>
      </c>
      <c r="V264" s="13">
        <v>0</v>
      </c>
      <c r="W264" s="4">
        <f t="shared" si="865"/>
        <v>0</v>
      </c>
      <c r="X264" s="7">
        <v>0</v>
      </c>
      <c r="Y264" s="13">
        <v>0</v>
      </c>
      <c r="Z264" s="4">
        <f t="shared" si="866"/>
        <v>0</v>
      </c>
      <c r="AA264" s="7"/>
      <c r="AB264" s="13"/>
      <c r="AC264" s="4"/>
      <c r="AD264" s="7">
        <v>0</v>
      </c>
      <c r="AE264" s="13">
        <v>0</v>
      </c>
      <c r="AF264" s="4">
        <f t="shared" si="867"/>
        <v>0</v>
      </c>
      <c r="AG264" s="7">
        <v>0</v>
      </c>
      <c r="AH264" s="13">
        <v>0</v>
      </c>
      <c r="AI264" s="4">
        <f t="shared" si="868"/>
        <v>0</v>
      </c>
      <c r="AJ264" s="7">
        <v>0</v>
      </c>
      <c r="AK264" s="13">
        <v>0</v>
      </c>
      <c r="AL264" s="4">
        <f t="shared" si="869"/>
        <v>0</v>
      </c>
      <c r="AM264" s="7">
        <v>0</v>
      </c>
      <c r="AN264" s="13">
        <v>0</v>
      </c>
      <c r="AO264" s="4">
        <f t="shared" si="870"/>
        <v>0</v>
      </c>
      <c r="AP264" s="7"/>
      <c r="AQ264" s="13"/>
      <c r="AR264" s="4"/>
      <c r="AS264" s="7">
        <v>0</v>
      </c>
      <c r="AT264" s="13">
        <v>0</v>
      </c>
      <c r="AU264" s="4">
        <f t="shared" si="871"/>
        <v>0</v>
      </c>
      <c r="AV264" s="7">
        <v>0</v>
      </c>
      <c r="AW264" s="13">
        <v>0</v>
      </c>
      <c r="AX264" s="4">
        <f t="shared" si="872"/>
        <v>0</v>
      </c>
      <c r="AY264" s="7"/>
      <c r="AZ264" s="13"/>
      <c r="BA264" s="4"/>
      <c r="BB264" s="7">
        <v>0</v>
      </c>
      <c r="BC264" s="13">
        <v>0</v>
      </c>
      <c r="BD264" s="4">
        <f t="shared" si="873"/>
        <v>0</v>
      </c>
      <c r="BE264" s="74">
        <v>1039</v>
      </c>
      <c r="BF264" s="13">
        <v>6990.4179999999997</v>
      </c>
      <c r="BG264" s="4">
        <f t="shared" si="874"/>
        <v>6728.0250240615978</v>
      </c>
      <c r="BH264" s="7">
        <v>0</v>
      </c>
      <c r="BI264" s="13">
        <v>0</v>
      </c>
      <c r="BJ264" s="4">
        <f t="shared" si="875"/>
        <v>0</v>
      </c>
      <c r="BK264" s="7">
        <v>0</v>
      </c>
      <c r="BL264" s="13">
        <v>0</v>
      </c>
      <c r="BM264" s="4">
        <f t="shared" si="876"/>
        <v>0</v>
      </c>
      <c r="BN264" s="7">
        <v>0</v>
      </c>
      <c r="BO264" s="13">
        <v>0</v>
      </c>
      <c r="BP264" s="4">
        <f t="shared" si="877"/>
        <v>0</v>
      </c>
      <c r="BQ264" s="7">
        <v>0</v>
      </c>
      <c r="BR264" s="13">
        <v>0</v>
      </c>
      <c r="BS264" s="4">
        <f t="shared" si="878"/>
        <v>0</v>
      </c>
      <c r="BT264" s="7">
        <v>0</v>
      </c>
      <c r="BU264" s="13">
        <v>0</v>
      </c>
      <c r="BV264" s="4">
        <f t="shared" si="879"/>
        <v>0</v>
      </c>
      <c r="BW264" s="7">
        <v>0</v>
      </c>
      <c r="BX264" s="13">
        <v>0</v>
      </c>
      <c r="BY264" s="4">
        <f t="shared" si="880"/>
        <v>0</v>
      </c>
      <c r="BZ264" s="7"/>
      <c r="CA264" s="13"/>
      <c r="CB264" s="4"/>
      <c r="CC264" s="7">
        <v>0</v>
      </c>
      <c r="CD264" s="13">
        <v>0</v>
      </c>
      <c r="CE264" s="4">
        <f t="shared" si="881"/>
        <v>0</v>
      </c>
      <c r="CF264" s="7">
        <v>0</v>
      </c>
      <c r="CG264" s="13">
        <v>0</v>
      </c>
      <c r="CH264" s="4">
        <f t="shared" si="882"/>
        <v>0</v>
      </c>
      <c r="CI264" s="7">
        <v>0</v>
      </c>
      <c r="CJ264" s="13">
        <v>0</v>
      </c>
      <c r="CK264" s="4">
        <f t="shared" si="883"/>
        <v>0</v>
      </c>
      <c r="CL264" s="7">
        <v>0</v>
      </c>
      <c r="CM264" s="13">
        <v>0</v>
      </c>
      <c r="CN264" s="4">
        <f t="shared" si="884"/>
        <v>0</v>
      </c>
      <c r="CO264" s="7">
        <v>0</v>
      </c>
      <c r="CP264" s="13">
        <v>0</v>
      </c>
      <c r="CQ264" s="4">
        <f t="shared" si="885"/>
        <v>0</v>
      </c>
      <c r="CR264" s="7">
        <v>0</v>
      </c>
      <c r="CS264" s="13">
        <v>0</v>
      </c>
      <c r="CT264" s="4">
        <f t="shared" si="886"/>
        <v>0</v>
      </c>
      <c r="CU264" s="7">
        <v>0</v>
      </c>
      <c r="CV264" s="13">
        <v>0</v>
      </c>
      <c r="CW264" s="4">
        <f t="shared" si="887"/>
        <v>0</v>
      </c>
      <c r="CX264" s="7">
        <v>0</v>
      </c>
      <c r="CY264" s="13">
        <v>0</v>
      </c>
      <c r="CZ264" s="4">
        <f t="shared" si="888"/>
        <v>0</v>
      </c>
      <c r="DA264" s="74">
        <v>2090.73</v>
      </c>
      <c r="DB264" s="13">
        <v>13592.938</v>
      </c>
      <c r="DC264" s="4">
        <f t="shared" si="889"/>
        <v>6501.5272177660436</v>
      </c>
      <c r="DD264" s="7">
        <v>0</v>
      </c>
      <c r="DE264" s="13">
        <v>0</v>
      </c>
      <c r="DF264" s="4">
        <f t="shared" si="890"/>
        <v>0</v>
      </c>
      <c r="DG264" s="7">
        <f t="shared" si="893"/>
        <v>3156.13</v>
      </c>
      <c r="DH264" s="15">
        <f t="shared" si="894"/>
        <v>21068.487999999998</v>
      </c>
    </row>
    <row r="265" spans="1:112" ht="15" thickBot="1" x14ac:dyDescent="0.35">
      <c r="A265" s="56"/>
      <c r="B265" s="57" t="s">
        <v>17</v>
      </c>
      <c r="C265" s="58">
        <f t="shared" ref="C265:D265" si="895">SUM(C253:C264)</f>
        <v>92673.1</v>
      </c>
      <c r="D265" s="59">
        <f t="shared" si="895"/>
        <v>906231.25599999994</v>
      </c>
      <c r="E265" s="60"/>
      <c r="F265" s="58">
        <f t="shared" ref="F265:G265" si="896">SUM(F253:F264)</f>
        <v>0</v>
      </c>
      <c r="G265" s="59">
        <f t="shared" si="896"/>
        <v>0</v>
      </c>
      <c r="H265" s="60"/>
      <c r="I265" s="58">
        <f t="shared" ref="I265:J265" si="897">SUM(I253:I264)</f>
        <v>33.76</v>
      </c>
      <c r="J265" s="59">
        <f t="shared" si="897"/>
        <v>293.03699999999998</v>
      </c>
      <c r="K265" s="60"/>
      <c r="L265" s="58">
        <f t="shared" ref="L265:M265" si="898">SUM(L253:L264)</f>
        <v>52.8</v>
      </c>
      <c r="M265" s="59">
        <f t="shared" si="898"/>
        <v>972.45800000000008</v>
      </c>
      <c r="N265" s="60"/>
      <c r="O265" s="58">
        <f t="shared" ref="O265:P265" si="899">SUM(O253:O264)</f>
        <v>0</v>
      </c>
      <c r="P265" s="59">
        <f t="shared" si="899"/>
        <v>0</v>
      </c>
      <c r="Q265" s="60"/>
      <c r="R265" s="58">
        <f t="shared" ref="R265:S265" si="900">SUM(R253:R264)</f>
        <v>0</v>
      </c>
      <c r="S265" s="59">
        <f t="shared" si="900"/>
        <v>0</v>
      </c>
      <c r="T265" s="60"/>
      <c r="U265" s="58">
        <f t="shared" ref="U265:V265" si="901">SUM(U253:U264)</f>
        <v>0</v>
      </c>
      <c r="V265" s="59">
        <f t="shared" si="901"/>
        <v>0</v>
      </c>
      <c r="W265" s="60"/>
      <c r="X265" s="58">
        <f t="shared" ref="X265:Y265" si="902">SUM(X253:X264)</f>
        <v>0</v>
      </c>
      <c r="Y265" s="59">
        <f t="shared" si="902"/>
        <v>0</v>
      </c>
      <c r="Z265" s="60"/>
      <c r="AA265" s="58"/>
      <c r="AB265" s="59"/>
      <c r="AC265" s="60"/>
      <c r="AD265" s="58">
        <f t="shared" ref="AD265:AE265" si="903">SUM(AD253:AD264)</f>
        <v>0</v>
      </c>
      <c r="AE265" s="59">
        <f t="shared" si="903"/>
        <v>0</v>
      </c>
      <c r="AF265" s="60"/>
      <c r="AG265" s="58">
        <f t="shared" ref="AG265:AH265" si="904">SUM(AG253:AG264)</f>
        <v>1E-3</v>
      </c>
      <c r="AH265" s="59">
        <f t="shared" si="904"/>
        <v>0.85799999999999998</v>
      </c>
      <c r="AI265" s="60"/>
      <c r="AJ265" s="58">
        <f t="shared" ref="AJ265:AK265" si="905">SUM(AJ253:AJ264)</f>
        <v>1.47E-3</v>
      </c>
      <c r="AK265" s="59">
        <f t="shared" si="905"/>
        <v>0.624</v>
      </c>
      <c r="AL265" s="60"/>
      <c r="AM265" s="58">
        <f t="shared" ref="AM265:AN265" si="906">SUM(AM253:AM264)</f>
        <v>0</v>
      </c>
      <c r="AN265" s="59">
        <f t="shared" si="906"/>
        <v>0</v>
      </c>
      <c r="AO265" s="60"/>
      <c r="AP265" s="58"/>
      <c r="AQ265" s="59"/>
      <c r="AR265" s="60"/>
      <c r="AS265" s="58">
        <f t="shared" ref="AS265:AT265" si="907">SUM(AS253:AS264)</f>
        <v>0</v>
      </c>
      <c r="AT265" s="59">
        <f t="shared" si="907"/>
        <v>0</v>
      </c>
      <c r="AU265" s="60"/>
      <c r="AV265" s="58">
        <f t="shared" ref="AV265:AW265" si="908">SUM(AV253:AV264)</f>
        <v>0</v>
      </c>
      <c r="AW265" s="59">
        <f t="shared" si="908"/>
        <v>0</v>
      </c>
      <c r="AX265" s="60"/>
      <c r="AY265" s="58"/>
      <c r="AZ265" s="59"/>
      <c r="BA265" s="60"/>
      <c r="BB265" s="58">
        <f t="shared" ref="BB265:BC265" si="909">SUM(BB253:BB264)</f>
        <v>1.9499999999999999E-3</v>
      </c>
      <c r="BC265" s="59">
        <f t="shared" si="909"/>
        <v>0.22</v>
      </c>
      <c r="BD265" s="60"/>
      <c r="BE265" s="58">
        <f t="shared" ref="BE265:BF265" si="910">SUM(BE253:BE264)</f>
        <v>4851.1000000000004</v>
      </c>
      <c r="BF265" s="59">
        <f t="shared" si="910"/>
        <v>36536.760999999999</v>
      </c>
      <c r="BG265" s="60"/>
      <c r="BH265" s="58">
        <f t="shared" ref="BH265:BI265" si="911">SUM(BH253:BH264)</f>
        <v>0</v>
      </c>
      <c r="BI265" s="59">
        <f t="shared" si="911"/>
        <v>0</v>
      </c>
      <c r="BJ265" s="60"/>
      <c r="BK265" s="58">
        <f t="shared" ref="BK265:BL265" si="912">SUM(BK253:BK264)</f>
        <v>1.7000000000000001E-2</v>
      </c>
      <c r="BL265" s="59">
        <f t="shared" si="912"/>
        <v>3.28</v>
      </c>
      <c r="BM265" s="60"/>
      <c r="BN265" s="58">
        <f t="shared" ref="BN265:BO265" si="913">SUM(BN253:BN264)</f>
        <v>0</v>
      </c>
      <c r="BO265" s="59">
        <f t="shared" si="913"/>
        <v>0</v>
      </c>
      <c r="BP265" s="60"/>
      <c r="BQ265" s="58">
        <f t="shared" ref="BQ265:BR265" si="914">SUM(BQ253:BQ264)</f>
        <v>245</v>
      </c>
      <c r="BR265" s="59">
        <f t="shared" si="914"/>
        <v>1995.7</v>
      </c>
      <c r="BS265" s="60"/>
      <c r="BT265" s="58">
        <f t="shared" ref="BT265:BU265" si="915">SUM(BT253:BT264)</f>
        <v>0</v>
      </c>
      <c r="BU265" s="59">
        <f t="shared" si="915"/>
        <v>0</v>
      </c>
      <c r="BV265" s="60"/>
      <c r="BW265" s="58">
        <f t="shared" ref="BW265:BX265" si="916">SUM(BW253:BW264)</f>
        <v>0</v>
      </c>
      <c r="BX265" s="59">
        <f t="shared" si="916"/>
        <v>0</v>
      </c>
      <c r="BY265" s="60"/>
      <c r="BZ265" s="58"/>
      <c r="CA265" s="59"/>
      <c r="CB265" s="60"/>
      <c r="CC265" s="58">
        <f t="shared" ref="CC265:CD265" si="917">SUM(CC253:CC264)</f>
        <v>34</v>
      </c>
      <c r="CD265" s="59">
        <f t="shared" si="917"/>
        <v>267.202</v>
      </c>
      <c r="CE265" s="60"/>
      <c r="CF265" s="58">
        <f t="shared" ref="CF265:CG265" si="918">SUM(CF253:CF264)</f>
        <v>5.2999999999999998E-4</v>
      </c>
      <c r="CG265" s="59">
        <f t="shared" si="918"/>
        <v>0.20899999999999999</v>
      </c>
      <c r="CH265" s="60"/>
      <c r="CI265" s="58">
        <f t="shared" ref="CI265:CJ265" si="919">SUM(CI253:CI264)</f>
        <v>0</v>
      </c>
      <c r="CJ265" s="59">
        <f t="shared" si="919"/>
        <v>0</v>
      </c>
      <c r="CK265" s="60"/>
      <c r="CL265" s="58">
        <f t="shared" ref="CL265:CM265" si="920">SUM(CL253:CL264)</f>
        <v>1.1999999999999999E-3</v>
      </c>
      <c r="CM265" s="59">
        <f t="shared" si="920"/>
        <v>1.0289999999999999</v>
      </c>
      <c r="CN265" s="60"/>
      <c r="CO265" s="58">
        <f t="shared" ref="CO265:CP265" si="921">SUM(CO253:CO264)</f>
        <v>0</v>
      </c>
      <c r="CP265" s="59">
        <f t="shared" si="921"/>
        <v>0</v>
      </c>
      <c r="CQ265" s="60"/>
      <c r="CR265" s="58">
        <f t="shared" ref="CR265:CS265" si="922">SUM(CR253:CR264)</f>
        <v>2.8999999999999998E-3</v>
      </c>
      <c r="CS265" s="59">
        <f t="shared" si="922"/>
        <v>3.6999999999999998E-2</v>
      </c>
      <c r="CT265" s="60"/>
      <c r="CU265" s="58">
        <f t="shared" ref="CU265:CV265" si="923">SUM(CU253:CU264)</f>
        <v>0</v>
      </c>
      <c r="CV265" s="59">
        <f t="shared" si="923"/>
        <v>0</v>
      </c>
      <c r="CW265" s="60"/>
      <c r="CX265" s="58">
        <f t="shared" ref="CX265:CY265" si="924">SUM(CX253:CX264)</f>
        <v>0</v>
      </c>
      <c r="CY265" s="59">
        <f t="shared" si="924"/>
        <v>0</v>
      </c>
      <c r="CZ265" s="60"/>
      <c r="DA265" s="58">
        <f t="shared" ref="DA265:DB265" si="925">SUM(DA253:DA264)</f>
        <v>57394.833550000003</v>
      </c>
      <c r="DB265" s="59">
        <f t="shared" si="925"/>
        <v>427800.04700000002</v>
      </c>
      <c r="DC265" s="60"/>
      <c r="DD265" s="58">
        <f t="shared" ref="DD265:DE265" si="926">SUM(DD253:DD264)</f>
        <v>1886.96</v>
      </c>
      <c r="DE265" s="59">
        <f t="shared" si="926"/>
        <v>6929.2780000000002</v>
      </c>
      <c r="DF265" s="60"/>
      <c r="DG265" s="41">
        <f t="shared" si="893"/>
        <v>157171.57960000003</v>
      </c>
      <c r="DH265" s="32">
        <f t="shared" si="894"/>
        <v>1381031.9959999998</v>
      </c>
    </row>
    <row r="266" spans="1:112" x14ac:dyDescent="0.3">
      <c r="A266" s="46">
        <v>2024</v>
      </c>
      <c r="B266" s="47" t="s">
        <v>5</v>
      </c>
      <c r="C266" s="7">
        <v>0</v>
      </c>
      <c r="D266" s="13">
        <v>0</v>
      </c>
      <c r="E266" s="4">
        <f>IF(C266=0,0,D266/C266*1000)</f>
        <v>0</v>
      </c>
      <c r="F266" s="7">
        <v>0</v>
      </c>
      <c r="G266" s="13">
        <v>0</v>
      </c>
      <c r="H266" s="4">
        <f t="shared" ref="H266:H277" si="927">IF(F266=0,0,G266/F266*1000)</f>
        <v>0</v>
      </c>
      <c r="I266" s="7">
        <v>0</v>
      </c>
      <c r="J266" s="13">
        <v>0</v>
      </c>
      <c r="K266" s="4">
        <f t="shared" ref="K266:K277" si="928">IF(I266=0,0,J266/I266*1000)</f>
        <v>0</v>
      </c>
      <c r="L266" s="82">
        <v>26.4</v>
      </c>
      <c r="M266" s="83">
        <v>489.34699999999998</v>
      </c>
      <c r="N266" s="4">
        <f t="shared" ref="N266:N277" si="929">IF(L266=0,0,M266/L266*1000)</f>
        <v>18535.871212121212</v>
      </c>
      <c r="O266" s="7">
        <v>0</v>
      </c>
      <c r="P266" s="13">
        <v>0</v>
      </c>
      <c r="Q266" s="4">
        <f t="shared" ref="Q266:Q277" si="930">IF(O266=0,0,P266/O266*1000)</f>
        <v>0</v>
      </c>
      <c r="R266" s="7">
        <v>0</v>
      </c>
      <c r="S266" s="13">
        <v>0</v>
      </c>
      <c r="T266" s="4">
        <f t="shared" ref="T266:T277" si="931">IF(R266=0,0,S266/R266*1000)</f>
        <v>0</v>
      </c>
      <c r="U266" s="7">
        <v>0</v>
      </c>
      <c r="V266" s="13">
        <v>0</v>
      </c>
      <c r="W266" s="4">
        <f t="shared" ref="W266:W277" si="932">IF(U266=0,0,V266/U266*1000)</f>
        <v>0</v>
      </c>
      <c r="X266" s="7">
        <v>0</v>
      </c>
      <c r="Y266" s="13">
        <v>0</v>
      </c>
      <c r="Z266" s="4">
        <f t="shared" ref="Z266:Z277" si="933">IF(X266=0,0,Y266/X266*1000)</f>
        <v>0</v>
      </c>
      <c r="AA266" s="7">
        <v>0</v>
      </c>
      <c r="AB266" s="13">
        <v>0</v>
      </c>
      <c r="AC266" s="4">
        <f t="shared" ref="AC266:AC277" si="934">IF(AA266=0,0,AB266/AA266*1000)</f>
        <v>0</v>
      </c>
      <c r="AD266" s="7">
        <v>0</v>
      </c>
      <c r="AE266" s="13">
        <v>0</v>
      </c>
      <c r="AF266" s="4">
        <f t="shared" ref="AF266:AF277" si="935">IF(AD266=0,0,AE266/AD266*1000)</f>
        <v>0</v>
      </c>
      <c r="AG266" s="7">
        <v>0</v>
      </c>
      <c r="AH266" s="13">
        <v>0</v>
      </c>
      <c r="AI266" s="4">
        <f t="shared" ref="AI266:AI277" si="936">IF(AG266=0,0,AH266/AG266*1000)</f>
        <v>0</v>
      </c>
      <c r="AJ266" s="7">
        <v>0</v>
      </c>
      <c r="AK266" s="13">
        <v>0</v>
      </c>
      <c r="AL266" s="4">
        <f t="shared" ref="AL266:AL277" si="937">IF(AJ266=0,0,AK266/AJ266*1000)</f>
        <v>0</v>
      </c>
      <c r="AM266" s="7">
        <v>0</v>
      </c>
      <c r="AN266" s="13">
        <v>0</v>
      </c>
      <c r="AO266" s="4">
        <f t="shared" ref="AO266:AO277" si="938">IF(AM266=0,0,AN266/AM266*1000)</f>
        <v>0</v>
      </c>
      <c r="AP266" s="7">
        <v>0</v>
      </c>
      <c r="AQ266" s="13">
        <v>0</v>
      </c>
      <c r="AR266" s="4">
        <f t="shared" ref="AR266:AR277" si="939">IF(AP266=0,0,AQ266/AP266*1000)</f>
        <v>0</v>
      </c>
      <c r="AS266" s="7">
        <v>0</v>
      </c>
      <c r="AT266" s="13">
        <v>0</v>
      </c>
      <c r="AU266" s="4">
        <f t="shared" ref="AU266:AU277" si="940">IF(AS266=0,0,AT266/AS266*1000)</f>
        <v>0</v>
      </c>
      <c r="AV266" s="7">
        <v>0</v>
      </c>
      <c r="AW266" s="13">
        <v>0</v>
      </c>
      <c r="AX266" s="4">
        <f t="shared" ref="AX266:AX277" si="941">IF(AV266=0,0,AW266/AV266*1000)</f>
        <v>0</v>
      </c>
      <c r="AY266" s="7">
        <v>0</v>
      </c>
      <c r="AZ266" s="13">
        <v>0</v>
      </c>
      <c r="BA266" s="4">
        <f t="shared" ref="BA266:BA277" si="942">IF(AY266=0,0,AZ266/AY266*1000)</f>
        <v>0</v>
      </c>
      <c r="BB266" s="7">
        <v>0</v>
      </c>
      <c r="BC266" s="13">
        <v>0</v>
      </c>
      <c r="BD266" s="4">
        <f t="shared" ref="BD266:BD277" si="943">IF(BB266=0,0,BC266/BB266*1000)</f>
        <v>0</v>
      </c>
      <c r="BE266" s="82">
        <v>503.92</v>
      </c>
      <c r="BF266" s="83">
        <v>3603.2150000000001</v>
      </c>
      <c r="BG266" s="4">
        <f t="shared" ref="BG266:BG277" si="944">IF(BE266=0,0,BF266/BE266*1000)</f>
        <v>7150.3710906493088</v>
      </c>
      <c r="BH266" s="7">
        <v>0</v>
      </c>
      <c r="BI266" s="13">
        <v>0</v>
      </c>
      <c r="BJ266" s="4">
        <f t="shared" ref="BJ266:BJ277" si="945">IF(BH266=0,0,BI266/BH266*1000)</f>
        <v>0</v>
      </c>
      <c r="BK266" s="7">
        <v>0</v>
      </c>
      <c r="BL266" s="13">
        <v>0</v>
      </c>
      <c r="BM266" s="4">
        <f t="shared" ref="BM266:BM277" si="946">IF(BK266=0,0,BL266/BK266*1000)</f>
        <v>0</v>
      </c>
      <c r="BN266" s="7">
        <v>0</v>
      </c>
      <c r="BO266" s="13">
        <v>0</v>
      </c>
      <c r="BP266" s="4">
        <f t="shared" ref="BP266:BP277" si="947">IF(BN266=0,0,BO266/BN266*1000)</f>
        <v>0</v>
      </c>
      <c r="BQ266" s="7">
        <v>0</v>
      </c>
      <c r="BR266" s="13">
        <v>0</v>
      </c>
      <c r="BS266" s="4">
        <f t="shared" ref="BS266:BS277" si="948">IF(BQ266=0,0,BR266/BQ266*1000)</f>
        <v>0</v>
      </c>
      <c r="BT266" s="7">
        <v>0</v>
      </c>
      <c r="BU266" s="13">
        <v>0</v>
      </c>
      <c r="BV266" s="4">
        <f t="shared" ref="BV266:BV277" si="949">IF(BT266=0,0,BU266/BT266*1000)</f>
        <v>0</v>
      </c>
      <c r="BW266" s="7">
        <v>0</v>
      </c>
      <c r="BX266" s="13">
        <v>0</v>
      </c>
      <c r="BY266" s="4">
        <f t="shared" ref="BY266:BY277" si="950">IF(BW266=0,0,BX266/BW266*1000)</f>
        <v>0</v>
      </c>
      <c r="BZ266" s="7"/>
      <c r="CA266" s="13"/>
      <c r="CB266" s="4"/>
      <c r="CC266" s="7">
        <v>0</v>
      </c>
      <c r="CD266" s="13">
        <v>0</v>
      </c>
      <c r="CE266" s="4">
        <f t="shared" ref="CE266:CE277" si="951">IF(CC266=0,0,CD266/CC266*1000)</f>
        <v>0</v>
      </c>
      <c r="CF266" s="7">
        <v>0</v>
      </c>
      <c r="CG266" s="13">
        <v>0</v>
      </c>
      <c r="CH266" s="4">
        <f t="shared" ref="CH266:CH277" si="952">IF(CF266=0,0,CG266/CF266*1000)</f>
        <v>0</v>
      </c>
      <c r="CI266" s="82">
        <v>8.4000000000000005E-2</v>
      </c>
      <c r="CJ266" s="83">
        <v>1.9830000000000001</v>
      </c>
      <c r="CK266" s="4">
        <f t="shared" ref="CK266:CK277" si="953">IF(CI266=0,0,CJ266/CI266*1000)</f>
        <v>23607.142857142859</v>
      </c>
      <c r="CL266" s="7">
        <v>0</v>
      </c>
      <c r="CM266" s="13">
        <v>0</v>
      </c>
      <c r="CN266" s="4">
        <f t="shared" ref="CN266:CN277" si="954">IF(CL266=0,0,CM266/CL266*1000)</f>
        <v>0</v>
      </c>
      <c r="CO266" s="7">
        <v>0</v>
      </c>
      <c r="CP266" s="13">
        <v>0</v>
      </c>
      <c r="CQ266" s="4">
        <f t="shared" ref="CQ266:CQ277" si="955">IF(CO266=0,0,CP266/CO266*1000)</f>
        <v>0</v>
      </c>
      <c r="CR266" s="7">
        <v>0</v>
      </c>
      <c r="CS266" s="13">
        <v>0</v>
      </c>
      <c r="CT266" s="4">
        <f t="shared" ref="CT266:CT277" si="956">IF(CR266=0,0,CS266/CR266*1000)</f>
        <v>0</v>
      </c>
      <c r="CU266" s="7">
        <v>0</v>
      </c>
      <c r="CV266" s="13">
        <v>0</v>
      </c>
      <c r="CW266" s="4">
        <f t="shared" ref="CW266:CW277" si="957">IF(CU266=0,0,CV266/CU266*1000)</f>
        <v>0</v>
      </c>
      <c r="CX266" s="7">
        <v>0</v>
      </c>
      <c r="CY266" s="13">
        <v>0</v>
      </c>
      <c r="CZ266" s="4">
        <f t="shared" ref="CZ266:CZ277" si="958">IF(CX266=0,0,CY266/CX266*1000)</f>
        <v>0</v>
      </c>
      <c r="DA266" s="82">
        <v>1791.32</v>
      </c>
      <c r="DB266" s="83">
        <v>11940.861999999999</v>
      </c>
      <c r="DC266" s="4">
        <f t="shared" ref="DC266:DC277" si="959">IF(DA266=0,0,DB266/DA266*1000)</f>
        <v>6665.9569479489983</v>
      </c>
      <c r="DD266" s="82">
        <v>30</v>
      </c>
      <c r="DE266" s="83">
        <v>217.375</v>
      </c>
      <c r="DF266" s="4">
        <f t="shared" ref="DF266:DF277" si="960">IF(DD266=0,0,DE266/DD266*1000)</f>
        <v>7245.8333333333339</v>
      </c>
      <c r="DG266" s="7">
        <f t="shared" si="893"/>
        <v>2351.7240000000002</v>
      </c>
      <c r="DH266" s="15">
        <f t="shared" si="894"/>
        <v>16252.781999999999</v>
      </c>
    </row>
    <row r="267" spans="1:112" x14ac:dyDescent="0.3">
      <c r="A267" s="46">
        <v>2024</v>
      </c>
      <c r="B267" s="47" t="s">
        <v>6</v>
      </c>
      <c r="C267" s="7">
        <v>0</v>
      </c>
      <c r="D267" s="13">
        <v>0</v>
      </c>
      <c r="E267" s="4">
        <f t="shared" ref="E267:E268" si="961">IF(C267=0,0,D267/C267*1000)</f>
        <v>0</v>
      </c>
      <c r="F267" s="7">
        <v>0</v>
      </c>
      <c r="G267" s="13">
        <v>0</v>
      </c>
      <c r="H267" s="4">
        <f t="shared" si="927"/>
        <v>0</v>
      </c>
      <c r="I267" s="7">
        <v>0</v>
      </c>
      <c r="J267" s="13">
        <v>0</v>
      </c>
      <c r="K267" s="4">
        <f t="shared" si="928"/>
        <v>0</v>
      </c>
      <c r="L267" s="7">
        <v>0</v>
      </c>
      <c r="M267" s="13">
        <v>0</v>
      </c>
      <c r="N267" s="4">
        <f t="shared" si="929"/>
        <v>0</v>
      </c>
      <c r="O267" s="7">
        <v>0</v>
      </c>
      <c r="P267" s="13">
        <v>0</v>
      </c>
      <c r="Q267" s="4">
        <f t="shared" si="930"/>
        <v>0</v>
      </c>
      <c r="R267" s="7">
        <v>0</v>
      </c>
      <c r="S267" s="13">
        <v>0</v>
      </c>
      <c r="T267" s="4">
        <f t="shared" si="931"/>
        <v>0</v>
      </c>
      <c r="U267" s="7">
        <v>0</v>
      </c>
      <c r="V267" s="13">
        <v>0</v>
      </c>
      <c r="W267" s="4">
        <f t="shared" si="932"/>
        <v>0</v>
      </c>
      <c r="X267" s="7">
        <v>0</v>
      </c>
      <c r="Y267" s="13">
        <v>0</v>
      </c>
      <c r="Z267" s="4">
        <f t="shared" si="933"/>
        <v>0</v>
      </c>
      <c r="AA267" s="74">
        <v>5.0000000000000001E-4</v>
      </c>
      <c r="AB267" s="13">
        <v>0.01</v>
      </c>
      <c r="AC267" s="4">
        <f t="shared" si="934"/>
        <v>20000</v>
      </c>
      <c r="AD267" s="74">
        <v>1</v>
      </c>
      <c r="AE267" s="13">
        <v>23.5</v>
      </c>
      <c r="AF267" s="4">
        <f t="shared" si="935"/>
        <v>23500</v>
      </c>
      <c r="AG267" s="7">
        <v>0</v>
      </c>
      <c r="AH267" s="13">
        <v>0</v>
      </c>
      <c r="AI267" s="4">
        <f t="shared" si="936"/>
        <v>0</v>
      </c>
      <c r="AJ267" s="7">
        <v>0</v>
      </c>
      <c r="AK267" s="13">
        <v>0</v>
      </c>
      <c r="AL267" s="4">
        <f t="shared" si="937"/>
        <v>0</v>
      </c>
      <c r="AM267" s="7">
        <v>0</v>
      </c>
      <c r="AN267" s="13">
        <v>0</v>
      </c>
      <c r="AO267" s="4">
        <f t="shared" si="938"/>
        <v>0</v>
      </c>
      <c r="AP267" s="7">
        <v>0</v>
      </c>
      <c r="AQ267" s="13">
        <v>0</v>
      </c>
      <c r="AR267" s="4">
        <f t="shared" si="939"/>
        <v>0</v>
      </c>
      <c r="AS267" s="7">
        <v>0</v>
      </c>
      <c r="AT267" s="13">
        <v>0</v>
      </c>
      <c r="AU267" s="4">
        <f t="shared" si="940"/>
        <v>0</v>
      </c>
      <c r="AV267" s="7">
        <v>0</v>
      </c>
      <c r="AW267" s="13">
        <v>0</v>
      </c>
      <c r="AX267" s="4">
        <f t="shared" si="941"/>
        <v>0</v>
      </c>
      <c r="AY267" s="74">
        <v>32.42</v>
      </c>
      <c r="AZ267" s="13">
        <v>299.88499999999999</v>
      </c>
      <c r="BA267" s="4">
        <f t="shared" si="942"/>
        <v>9250</v>
      </c>
      <c r="BB267" s="7">
        <v>0</v>
      </c>
      <c r="BC267" s="13">
        <v>0</v>
      </c>
      <c r="BD267" s="4">
        <f t="shared" si="943"/>
        <v>0</v>
      </c>
      <c r="BE267" s="74">
        <v>185</v>
      </c>
      <c r="BF267" s="13">
        <v>1385.9290000000001</v>
      </c>
      <c r="BG267" s="4">
        <f t="shared" si="944"/>
        <v>7491.5081081081089</v>
      </c>
      <c r="BH267" s="7">
        <v>0</v>
      </c>
      <c r="BI267" s="13">
        <v>0</v>
      </c>
      <c r="BJ267" s="4">
        <f t="shared" si="945"/>
        <v>0</v>
      </c>
      <c r="BK267" s="7">
        <v>0</v>
      </c>
      <c r="BL267" s="13">
        <v>0</v>
      </c>
      <c r="BM267" s="4">
        <f t="shared" si="946"/>
        <v>0</v>
      </c>
      <c r="BN267" s="7">
        <v>0</v>
      </c>
      <c r="BO267" s="13">
        <v>0</v>
      </c>
      <c r="BP267" s="4">
        <f t="shared" si="947"/>
        <v>0</v>
      </c>
      <c r="BQ267" s="7">
        <v>0</v>
      </c>
      <c r="BR267" s="13">
        <v>0</v>
      </c>
      <c r="BS267" s="4">
        <f t="shared" si="948"/>
        <v>0</v>
      </c>
      <c r="BT267" s="7">
        <v>0</v>
      </c>
      <c r="BU267" s="13">
        <v>0</v>
      </c>
      <c r="BV267" s="4">
        <f t="shared" si="949"/>
        <v>0</v>
      </c>
      <c r="BW267" s="7">
        <v>0</v>
      </c>
      <c r="BX267" s="13">
        <v>0</v>
      </c>
      <c r="BY267" s="4">
        <f t="shared" si="950"/>
        <v>0</v>
      </c>
      <c r="BZ267" s="7"/>
      <c r="CA267" s="13"/>
      <c r="CB267" s="4"/>
      <c r="CC267" s="7">
        <v>0</v>
      </c>
      <c r="CD267" s="13">
        <v>0</v>
      </c>
      <c r="CE267" s="4">
        <f t="shared" si="951"/>
        <v>0</v>
      </c>
      <c r="CF267" s="7">
        <v>0</v>
      </c>
      <c r="CG267" s="13">
        <v>0</v>
      </c>
      <c r="CH267" s="4">
        <f t="shared" si="952"/>
        <v>0</v>
      </c>
      <c r="CI267" s="7">
        <v>0</v>
      </c>
      <c r="CJ267" s="13">
        <v>0</v>
      </c>
      <c r="CK267" s="4">
        <f t="shared" si="953"/>
        <v>0</v>
      </c>
      <c r="CL267" s="7">
        <v>0</v>
      </c>
      <c r="CM267" s="13">
        <v>0</v>
      </c>
      <c r="CN267" s="4">
        <f t="shared" si="954"/>
        <v>0</v>
      </c>
      <c r="CO267" s="7">
        <v>0</v>
      </c>
      <c r="CP267" s="13">
        <v>0</v>
      </c>
      <c r="CQ267" s="4">
        <f t="shared" si="955"/>
        <v>0</v>
      </c>
      <c r="CR267" s="7">
        <v>0</v>
      </c>
      <c r="CS267" s="13">
        <v>0</v>
      </c>
      <c r="CT267" s="4">
        <f t="shared" si="956"/>
        <v>0</v>
      </c>
      <c r="CU267" s="7">
        <v>0</v>
      </c>
      <c r="CV267" s="13">
        <v>0</v>
      </c>
      <c r="CW267" s="4">
        <f t="shared" si="957"/>
        <v>0</v>
      </c>
      <c r="CX267" s="7">
        <v>0</v>
      </c>
      <c r="CY267" s="13">
        <v>0</v>
      </c>
      <c r="CZ267" s="4">
        <f t="shared" si="958"/>
        <v>0</v>
      </c>
      <c r="DA267" s="74">
        <v>1440.96</v>
      </c>
      <c r="DB267" s="13">
        <v>8993.5859999999993</v>
      </c>
      <c r="DC267" s="4">
        <f t="shared" si="959"/>
        <v>6241.3849100599591</v>
      </c>
      <c r="DD267" s="7">
        <v>0</v>
      </c>
      <c r="DE267" s="13">
        <v>0</v>
      </c>
      <c r="DF267" s="4">
        <f t="shared" si="960"/>
        <v>0</v>
      </c>
      <c r="DG267" s="7">
        <f t="shared" si="893"/>
        <v>1659.3805</v>
      </c>
      <c r="DH267" s="15">
        <f t="shared" si="894"/>
        <v>10702.91</v>
      </c>
    </row>
    <row r="268" spans="1:112" x14ac:dyDescent="0.3">
      <c r="A268" s="46">
        <v>2024</v>
      </c>
      <c r="B268" s="47" t="s">
        <v>7</v>
      </c>
      <c r="C268" s="7">
        <v>0</v>
      </c>
      <c r="D268" s="13">
        <v>0</v>
      </c>
      <c r="E268" s="4">
        <f t="shared" si="961"/>
        <v>0</v>
      </c>
      <c r="F268" s="7">
        <v>0</v>
      </c>
      <c r="G268" s="13">
        <v>0</v>
      </c>
      <c r="H268" s="4">
        <f t="shared" si="927"/>
        <v>0</v>
      </c>
      <c r="I268" s="7">
        <v>0</v>
      </c>
      <c r="J268" s="13">
        <v>0</v>
      </c>
      <c r="K268" s="4">
        <f t="shared" si="928"/>
        <v>0</v>
      </c>
      <c r="L268" s="7">
        <v>0</v>
      </c>
      <c r="M268" s="13">
        <v>0</v>
      </c>
      <c r="N268" s="4">
        <f t="shared" si="929"/>
        <v>0</v>
      </c>
      <c r="O268" s="7">
        <v>0</v>
      </c>
      <c r="P268" s="13">
        <v>0</v>
      </c>
      <c r="Q268" s="4">
        <f t="shared" si="930"/>
        <v>0</v>
      </c>
      <c r="R268" s="7">
        <v>0</v>
      </c>
      <c r="S268" s="13">
        <v>0</v>
      </c>
      <c r="T268" s="4">
        <f t="shared" si="931"/>
        <v>0</v>
      </c>
      <c r="U268" s="7">
        <v>0</v>
      </c>
      <c r="V268" s="13">
        <v>0</v>
      </c>
      <c r="W268" s="4">
        <f t="shared" si="932"/>
        <v>0</v>
      </c>
      <c r="X268" s="7">
        <v>0</v>
      </c>
      <c r="Y268" s="13">
        <v>0</v>
      </c>
      <c r="Z268" s="4">
        <f t="shared" si="933"/>
        <v>0</v>
      </c>
      <c r="AA268" s="7">
        <v>0</v>
      </c>
      <c r="AB268" s="13">
        <v>0</v>
      </c>
      <c r="AC268" s="4">
        <f t="shared" si="934"/>
        <v>0</v>
      </c>
      <c r="AD268" s="7">
        <v>0</v>
      </c>
      <c r="AE268" s="13">
        <v>0</v>
      </c>
      <c r="AF268" s="4">
        <f t="shared" si="935"/>
        <v>0</v>
      </c>
      <c r="AG268" s="7">
        <v>0</v>
      </c>
      <c r="AH268" s="13">
        <v>0</v>
      </c>
      <c r="AI268" s="4">
        <f t="shared" si="936"/>
        <v>0</v>
      </c>
      <c r="AJ268" s="7">
        <v>0</v>
      </c>
      <c r="AK268" s="13">
        <v>0</v>
      </c>
      <c r="AL268" s="4">
        <f t="shared" si="937"/>
        <v>0</v>
      </c>
      <c r="AM268" s="7">
        <v>0</v>
      </c>
      <c r="AN268" s="13">
        <v>0</v>
      </c>
      <c r="AO268" s="4">
        <f t="shared" si="938"/>
        <v>0</v>
      </c>
      <c r="AP268" s="7">
        <v>0</v>
      </c>
      <c r="AQ268" s="13">
        <v>0</v>
      </c>
      <c r="AR268" s="4">
        <f t="shared" si="939"/>
        <v>0</v>
      </c>
      <c r="AS268" s="7">
        <v>0</v>
      </c>
      <c r="AT268" s="13">
        <v>0</v>
      </c>
      <c r="AU268" s="4">
        <f t="shared" si="940"/>
        <v>0</v>
      </c>
      <c r="AV268" s="7">
        <v>0</v>
      </c>
      <c r="AW268" s="13">
        <v>0</v>
      </c>
      <c r="AX268" s="4">
        <f t="shared" si="941"/>
        <v>0</v>
      </c>
      <c r="AY268" s="7">
        <v>0</v>
      </c>
      <c r="AZ268" s="13">
        <v>0</v>
      </c>
      <c r="BA268" s="4">
        <f t="shared" si="942"/>
        <v>0</v>
      </c>
      <c r="BB268" s="7">
        <v>0</v>
      </c>
      <c r="BC268" s="13">
        <v>0</v>
      </c>
      <c r="BD268" s="4">
        <f t="shared" si="943"/>
        <v>0</v>
      </c>
      <c r="BE268" s="7">
        <v>0</v>
      </c>
      <c r="BF268" s="13">
        <v>0</v>
      </c>
      <c r="BG268" s="4">
        <f t="shared" si="944"/>
        <v>0</v>
      </c>
      <c r="BH268" s="7">
        <v>0</v>
      </c>
      <c r="BI268" s="13">
        <v>0</v>
      </c>
      <c r="BJ268" s="4">
        <f t="shared" si="945"/>
        <v>0</v>
      </c>
      <c r="BK268" s="7">
        <v>0</v>
      </c>
      <c r="BL268" s="13">
        <v>0</v>
      </c>
      <c r="BM268" s="4">
        <f t="shared" si="946"/>
        <v>0</v>
      </c>
      <c r="BN268" s="7">
        <v>0</v>
      </c>
      <c r="BO268" s="13">
        <v>0</v>
      </c>
      <c r="BP268" s="4">
        <f t="shared" si="947"/>
        <v>0</v>
      </c>
      <c r="BQ268" s="7">
        <v>0</v>
      </c>
      <c r="BR268" s="13">
        <v>0</v>
      </c>
      <c r="BS268" s="4">
        <f t="shared" si="948"/>
        <v>0</v>
      </c>
      <c r="BT268" s="7">
        <v>0</v>
      </c>
      <c r="BU268" s="13">
        <v>0</v>
      </c>
      <c r="BV268" s="4">
        <f t="shared" si="949"/>
        <v>0</v>
      </c>
      <c r="BW268" s="7">
        <v>0</v>
      </c>
      <c r="BX268" s="13">
        <v>0</v>
      </c>
      <c r="BY268" s="4">
        <f t="shared" si="950"/>
        <v>0</v>
      </c>
      <c r="BZ268" s="7"/>
      <c r="CA268" s="13"/>
      <c r="CB268" s="4"/>
      <c r="CC268" s="7">
        <v>0</v>
      </c>
      <c r="CD268" s="13">
        <v>0</v>
      </c>
      <c r="CE268" s="4">
        <f t="shared" si="951"/>
        <v>0</v>
      </c>
      <c r="CF268" s="7">
        <v>0</v>
      </c>
      <c r="CG268" s="13">
        <v>0</v>
      </c>
      <c r="CH268" s="4">
        <f t="shared" si="952"/>
        <v>0</v>
      </c>
      <c r="CI268" s="7">
        <v>0</v>
      </c>
      <c r="CJ268" s="13">
        <v>0</v>
      </c>
      <c r="CK268" s="4">
        <f t="shared" si="953"/>
        <v>0</v>
      </c>
      <c r="CL268" s="7">
        <v>0</v>
      </c>
      <c r="CM268" s="13">
        <v>0</v>
      </c>
      <c r="CN268" s="4">
        <f t="shared" si="954"/>
        <v>0</v>
      </c>
      <c r="CO268" s="7">
        <v>0</v>
      </c>
      <c r="CP268" s="13">
        <v>0</v>
      </c>
      <c r="CQ268" s="4">
        <f t="shared" si="955"/>
        <v>0</v>
      </c>
      <c r="CR268" s="7">
        <v>0</v>
      </c>
      <c r="CS268" s="13">
        <v>0</v>
      </c>
      <c r="CT268" s="4">
        <f t="shared" si="956"/>
        <v>0</v>
      </c>
      <c r="CU268" s="7">
        <v>0</v>
      </c>
      <c r="CV268" s="13">
        <v>0</v>
      </c>
      <c r="CW268" s="4">
        <f t="shared" si="957"/>
        <v>0</v>
      </c>
      <c r="CX268" s="7">
        <v>0</v>
      </c>
      <c r="CY268" s="13">
        <v>0</v>
      </c>
      <c r="CZ268" s="4">
        <f t="shared" si="958"/>
        <v>0</v>
      </c>
      <c r="DA268" s="74">
        <v>1520.02</v>
      </c>
      <c r="DB268" s="13">
        <v>9384.741</v>
      </c>
      <c r="DC268" s="4">
        <f t="shared" si="959"/>
        <v>6174.0904724937836</v>
      </c>
      <c r="DD268" s="7">
        <v>0</v>
      </c>
      <c r="DE268" s="13">
        <v>0</v>
      </c>
      <c r="DF268" s="4">
        <f t="shared" si="960"/>
        <v>0</v>
      </c>
      <c r="DG268" s="7">
        <f t="shared" si="893"/>
        <v>1520.02</v>
      </c>
      <c r="DH268" s="15">
        <f t="shared" si="894"/>
        <v>9384.741</v>
      </c>
    </row>
    <row r="269" spans="1:112" x14ac:dyDescent="0.3">
      <c r="A269" s="46">
        <v>2024</v>
      </c>
      <c r="B269" s="47" t="s">
        <v>8</v>
      </c>
      <c r="C269" s="7">
        <v>0</v>
      </c>
      <c r="D269" s="13">
        <v>0</v>
      </c>
      <c r="E269" s="4">
        <f>IF(C269=0,0,D269/C269*1000)</f>
        <v>0</v>
      </c>
      <c r="F269" s="7">
        <v>0</v>
      </c>
      <c r="G269" s="13">
        <v>0</v>
      </c>
      <c r="H269" s="4">
        <f t="shared" si="927"/>
        <v>0</v>
      </c>
      <c r="I269" s="7">
        <v>0</v>
      </c>
      <c r="J269" s="13">
        <v>0</v>
      </c>
      <c r="K269" s="4">
        <f t="shared" si="928"/>
        <v>0</v>
      </c>
      <c r="L269" s="74">
        <v>26.844000000000001</v>
      </c>
      <c r="M269" s="13">
        <v>493.51400000000001</v>
      </c>
      <c r="N269" s="4">
        <f t="shared" si="929"/>
        <v>18384.517955595293</v>
      </c>
      <c r="O269" s="7">
        <v>0</v>
      </c>
      <c r="P269" s="13">
        <v>0</v>
      </c>
      <c r="Q269" s="4">
        <f t="shared" si="930"/>
        <v>0</v>
      </c>
      <c r="R269" s="7">
        <v>0</v>
      </c>
      <c r="S269" s="13">
        <v>0</v>
      </c>
      <c r="T269" s="4">
        <f t="shared" si="931"/>
        <v>0</v>
      </c>
      <c r="U269" s="7">
        <v>0</v>
      </c>
      <c r="V269" s="13">
        <v>0</v>
      </c>
      <c r="W269" s="4">
        <f t="shared" si="932"/>
        <v>0</v>
      </c>
      <c r="X269" s="7">
        <v>0</v>
      </c>
      <c r="Y269" s="13">
        <v>0</v>
      </c>
      <c r="Z269" s="4">
        <f t="shared" si="933"/>
        <v>0</v>
      </c>
      <c r="AA269" s="7">
        <v>0</v>
      </c>
      <c r="AB269" s="13">
        <v>0</v>
      </c>
      <c r="AC269" s="4">
        <f t="shared" si="934"/>
        <v>0</v>
      </c>
      <c r="AD269" s="7">
        <v>0</v>
      </c>
      <c r="AE269" s="13">
        <v>0</v>
      </c>
      <c r="AF269" s="4">
        <f t="shared" si="935"/>
        <v>0</v>
      </c>
      <c r="AG269" s="7">
        <v>0</v>
      </c>
      <c r="AH269" s="13">
        <v>0</v>
      </c>
      <c r="AI269" s="4">
        <f t="shared" si="936"/>
        <v>0</v>
      </c>
      <c r="AJ269" s="7">
        <v>0</v>
      </c>
      <c r="AK269" s="13">
        <v>0</v>
      </c>
      <c r="AL269" s="4">
        <f t="shared" si="937"/>
        <v>0</v>
      </c>
      <c r="AM269" s="7">
        <v>0</v>
      </c>
      <c r="AN269" s="13">
        <v>0</v>
      </c>
      <c r="AO269" s="4">
        <f t="shared" si="938"/>
        <v>0</v>
      </c>
      <c r="AP269" s="7">
        <v>0</v>
      </c>
      <c r="AQ269" s="13">
        <v>0</v>
      </c>
      <c r="AR269" s="4">
        <f t="shared" si="939"/>
        <v>0</v>
      </c>
      <c r="AS269" s="7">
        <v>0</v>
      </c>
      <c r="AT269" s="13">
        <v>0</v>
      </c>
      <c r="AU269" s="4">
        <f t="shared" si="940"/>
        <v>0</v>
      </c>
      <c r="AV269" s="7">
        <v>0</v>
      </c>
      <c r="AW269" s="13">
        <v>0</v>
      </c>
      <c r="AX269" s="4">
        <f t="shared" si="941"/>
        <v>0</v>
      </c>
      <c r="AY269" s="7">
        <v>0</v>
      </c>
      <c r="AZ269" s="13">
        <v>0</v>
      </c>
      <c r="BA269" s="4">
        <f t="shared" si="942"/>
        <v>0</v>
      </c>
      <c r="BB269" s="7">
        <v>0</v>
      </c>
      <c r="BC269" s="13">
        <v>0</v>
      </c>
      <c r="BD269" s="4">
        <f t="shared" si="943"/>
        <v>0</v>
      </c>
      <c r="BE269" s="7">
        <v>0</v>
      </c>
      <c r="BF269" s="13">
        <v>0</v>
      </c>
      <c r="BG269" s="4">
        <f t="shared" si="944"/>
        <v>0</v>
      </c>
      <c r="BH269" s="7">
        <v>0</v>
      </c>
      <c r="BI269" s="13">
        <v>0</v>
      </c>
      <c r="BJ269" s="4">
        <f t="shared" si="945"/>
        <v>0</v>
      </c>
      <c r="BK269" s="7">
        <v>0</v>
      </c>
      <c r="BL269" s="13">
        <v>0</v>
      </c>
      <c r="BM269" s="4">
        <f t="shared" si="946"/>
        <v>0</v>
      </c>
      <c r="BN269" s="7">
        <v>0</v>
      </c>
      <c r="BO269" s="13">
        <v>0</v>
      </c>
      <c r="BP269" s="4">
        <f t="shared" si="947"/>
        <v>0</v>
      </c>
      <c r="BQ269" s="7">
        <v>0</v>
      </c>
      <c r="BR269" s="13">
        <v>0</v>
      </c>
      <c r="BS269" s="4">
        <f t="shared" si="948"/>
        <v>0</v>
      </c>
      <c r="BT269" s="7">
        <v>0</v>
      </c>
      <c r="BU269" s="13">
        <v>0</v>
      </c>
      <c r="BV269" s="4">
        <f t="shared" si="949"/>
        <v>0</v>
      </c>
      <c r="BW269" s="7">
        <v>0</v>
      </c>
      <c r="BX269" s="13">
        <v>0</v>
      </c>
      <c r="BY269" s="4">
        <f t="shared" si="950"/>
        <v>0</v>
      </c>
      <c r="BZ269" s="7"/>
      <c r="CA269" s="13"/>
      <c r="CB269" s="4"/>
      <c r="CC269" s="7">
        <v>0</v>
      </c>
      <c r="CD269" s="13">
        <v>0</v>
      </c>
      <c r="CE269" s="4">
        <f t="shared" si="951"/>
        <v>0</v>
      </c>
      <c r="CF269" s="7">
        <v>0</v>
      </c>
      <c r="CG269" s="13">
        <v>0</v>
      </c>
      <c r="CH269" s="4">
        <f t="shared" si="952"/>
        <v>0</v>
      </c>
      <c r="CI269" s="7">
        <v>0</v>
      </c>
      <c r="CJ269" s="13">
        <v>0</v>
      </c>
      <c r="CK269" s="4">
        <f t="shared" si="953"/>
        <v>0</v>
      </c>
      <c r="CL269" s="7">
        <v>0</v>
      </c>
      <c r="CM269" s="13">
        <v>0</v>
      </c>
      <c r="CN269" s="4">
        <f t="shared" si="954"/>
        <v>0</v>
      </c>
      <c r="CO269" s="7">
        <v>0</v>
      </c>
      <c r="CP269" s="13">
        <v>0</v>
      </c>
      <c r="CQ269" s="4">
        <f t="shared" si="955"/>
        <v>0</v>
      </c>
      <c r="CR269" s="7">
        <v>0</v>
      </c>
      <c r="CS269" s="13">
        <v>0</v>
      </c>
      <c r="CT269" s="4">
        <f t="shared" si="956"/>
        <v>0</v>
      </c>
      <c r="CU269" s="7">
        <v>0</v>
      </c>
      <c r="CV269" s="13">
        <v>0</v>
      </c>
      <c r="CW269" s="4">
        <f t="shared" si="957"/>
        <v>0</v>
      </c>
      <c r="CX269" s="74">
        <v>34.22</v>
      </c>
      <c r="CY269" s="13">
        <v>360.85</v>
      </c>
      <c r="CZ269" s="4">
        <f t="shared" si="958"/>
        <v>10545.00292226768</v>
      </c>
      <c r="DA269" s="74">
        <v>305.98</v>
      </c>
      <c r="DB269" s="13">
        <v>525.75699999999995</v>
      </c>
      <c r="DC269" s="4">
        <f t="shared" si="959"/>
        <v>1718.2724361069347</v>
      </c>
      <c r="DD269" s="7">
        <v>0</v>
      </c>
      <c r="DE269" s="13">
        <v>0</v>
      </c>
      <c r="DF269" s="4">
        <f t="shared" si="960"/>
        <v>0</v>
      </c>
      <c r="DG269" s="7">
        <f t="shared" si="893"/>
        <v>367.04400000000004</v>
      </c>
      <c r="DH269" s="15">
        <f t="shared" si="894"/>
        <v>1380.1210000000001</v>
      </c>
    </row>
    <row r="270" spans="1:112" x14ac:dyDescent="0.3">
      <c r="A270" s="46">
        <v>2024</v>
      </c>
      <c r="B270" s="4" t="s">
        <v>9</v>
      </c>
      <c r="C270" s="74">
        <v>16125.89</v>
      </c>
      <c r="D270" s="13">
        <v>122648.32000000001</v>
      </c>
      <c r="E270" s="4">
        <f t="shared" ref="E270:E277" si="962">IF(C270=0,0,D270/C270*1000)</f>
        <v>7605.6775781057668</v>
      </c>
      <c r="F270" s="7">
        <v>0</v>
      </c>
      <c r="G270" s="13">
        <v>0</v>
      </c>
      <c r="H270" s="4">
        <f t="shared" si="927"/>
        <v>0</v>
      </c>
      <c r="I270" s="7">
        <v>0</v>
      </c>
      <c r="J270" s="13">
        <v>0</v>
      </c>
      <c r="K270" s="4">
        <f t="shared" si="928"/>
        <v>0</v>
      </c>
      <c r="L270" s="7">
        <v>0</v>
      </c>
      <c r="M270" s="13">
        <v>0</v>
      </c>
      <c r="N270" s="4">
        <f t="shared" si="929"/>
        <v>0</v>
      </c>
      <c r="O270" s="7">
        <v>0</v>
      </c>
      <c r="P270" s="13">
        <v>0</v>
      </c>
      <c r="Q270" s="4">
        <f t="shared" si="930"/>
        <v>0</v>
      </c>
      <c r="R270" s="7">
        <v>0</v>
      </c>
      <c r="S270" s="13">
        <v>0</v>
      </c>
      <c r="T270" s="4">
        <f t="shared" si="931"/>
        <v>0</v>
      </c>
      <c r="U270" s="7">
        <v>0</v>
      </c>
      <c r="V270" s="13">
        <v>0</v>
      </c>
      <c r="W270" s="4">
        <f t="shared" si="932"/>
        <v>0</v>
      </c>
      <c r="X270" s="7">
        <v>0</v>
      </c>
      <c r="Y270" s="13">
        <v>0</v>
      </c>
      <c r="Z270" s="4">
        <f t="shared" si="933"/>
        <v>0</v>
      </c>
      <c r="AA270" s="7">
        <v>0</v>
      </c>
      <c r="AB270" s="13">
        <v>0</v>
      </c>
      <c r="AC270" s="4">
        <f t="shared" si="934"/>
        <v>0</v>
      </c>
      <c r="AD270" s="7">
        <v>0</v>
      </c>
      <c r="AE270" s="13">
        <v>0</v>
      </c>
      <c r="AF270" s="4">
        <f t="shared" si="935"/>
        <v>0</v>
      </c>
      <c r="AG270" s="7">
        <v>0</v>
      </c>
      <c r="AH270" s="13">
        <v>0</v>
      </c>
      <c r="AI270" s="4">
        <f t="shared" si="936"/>
        <v>0</v>
      </c>
      <c r="AJ270" s="7">
        <v>0</v>
      </c>
      <c r="AK270" s="13">
        <v>0</v>
      </c>
      <c r="AL270" s="4">
        <f t="shared" si="937"/>
        <v>0</v>
      </c>
      <c r="AM270" s="7">
        <v>0</v>
      </c>
      <c r="AN270" s="13">
        <v>0</v>
      </c>
      <c r="AO270" s="4">
        <f t="shared" si="938"/>
        <v>0</v>
      </c>
      <c r="AP270" s="74">
        <v>1.6999999999999999E-3</v>
      </c>
      <c r="AQ270" s="13">
        <v>0.55100000000000005</v>
      </c>
      <c r="AR270" s="4">
        <f t="shared" si="939"/>
        <v>324117.64705882361</v>
      </c>
      <c r="AS270" s="7">
        <v>0</v>
      </c>
      <c r="AT270" s="13">
        <v>0</v>
      </c>
      <c r="AU270" s="4">
        <f t="shared" si="940"/>
        <v>0</v>
      </c>
      <c r="AV270" s="7">
        <v>0</v>
      </c>
      <c r="AW270" s="13">
        <v>0</v>
      </c>
      <c r="AX270" s="4">
        <f t="shared" si="941"/>
        <v>0</v>
      </c>
      <c r="AY270" s="7">
        <v>0</v>
      </c>
      <c r="AZ270" s="13">
        <v>0</v>
      </c>
      <c r="BA270" s="4">
        <f t="shared" si="942"/>
        <v>0</v>
      </c>
      <c r="BB270" s="7">
        <v>0</v>
      </c>
      <c r="BC270" s="13">
        <v>0</v>
      </c>
      <c r="BD270" s="4">
        <f t="shared" si="943"/>
        <v>0</v>
      </c>
      <c r="BE270" s="7">
        <v>0</v>
      </c>
      <c r="BF270" s="13">
        <v>0</v>
      </c>
      <c r="BG270" s="4">
        <f t="shared" si="944"/>
        <v>0</v>
      </c>
      <c r="BH270" s="7">
        <v>0</v>
      </c>
      <c r="BI270" s="13">
        <v>0</v>
      </c>
      <c r="BJ270" s="4">
        <f t="shared" si="945"/>
        <v>0</v>
      </c>
      <c r="BK270" s="7">
        <v>0</v>
      </c>
      <c r="BL270" s="13">
        <v>0</v>
      </c>
      <c r="BM270" s="4">
        <f t="shared" si="946"/>
        <v>0</v>
      </c>
      <c r="BN270" s="7">
        <v>0</v>
      </c>
      <c r="BO270" s="13">
        <v>0</v>
      </c>
      <c r="BP270" s="4">
        <f t="shared" si="947"/>
        <v>0</v>
      </c>
      <c r="BQ270" s="7">
        <v>0</v>
      </c>
      <c r="BR270" s="13">
        <v>0</v>
      </c>
      <c r="BS270" s="4">
        <f t="shared" si="948"/>
        <v>0</v>
      </c>
      <c r="BT270" s="7">
        <v>0</v>
      </c>
      <c r="BU270" s="13">
        <v>0</v>
      </c>
      <c r="BV270" s="4">
        <f t="shared" si="949"/>
        <v>0</v>
      </c>
      <c r="BW270" s="7">
        <v>0</v>
      </c>
      <c r="BX270" s="13">
        <v>0</v>
      </c>
      <c r="BY270" s="4">
        <f t="shared" si="950"/>
        <v>0</v>
      </c>
      <c r="BZ270" s="7"/>
      <c r="CA270" s="13"/>
      <c r="CB270" s="4"/>
      <c r="CC270" s="7">
        <v>0</v>
      </c>
      <c r="CD270" s="13">
        <v>0</v>
      </c>
      <c r="CE270" s="4">
        <f t="shared" si="951"/>
        <v>0</v>
      </c>
      <c r="CF270" s="7">
        <v>0</v>
      </c>
      <c r="CG270" s="13">
        <v>0</v>
      </c>
      <c r="CH270" s="4">
        <f t="shared" si="952"/>
        <v>0</v>
      </c>
      <c r="CI270" s="7">
        <v>0</v>
      </c>
      <c r="CJ270" s="13">
        <v>0</v>
      </c>
      <c r="CK270" s="4">
        <f t="shared" si="953"/>
        <v>0</v>
      </c>
      <c r="CL270" s="7">
        <v>0</v>
      </c>
      <c r="CM270" s="13">
        <v>0</v>
      </c>
      <c r="CN270" s="4">
        <f t="shared" si="954"/>
        <v>0</v>
      </c>
      <c r="CO270" s="7">
        <v>0</v>
      </c>
      <c r="CP270" s="13">
        <v>0</v>
      </c>
      <c r="CQ270" s="4">
        <f t="shared" si="955"/>
        <v>0</v>
      </c>
      <c r="CR270" s="7">
        <v>0</v>
      </c>
      <c r="CS270" s="13">
        <v>0</v>
      </c>
      <c r="CT270" s="4">
        <f t="shared" si="956"/>
        <v>0</v>
      </c>
      <c r="CU270" s="7">
        <v>0</v>
      </c>
      <c r="CV270" s="13">
        <v>0</v>
      </c>
      <c r="CW270" s="4">
        <f t="shared" si="957"/>
        <v>0</v>
      </c>
      <c r="CX270" s="7">
        <v>0</v>
      </c>
      <c r="CY270" s="13">
        <v>0</v>
      </c>
      <c r="CZ270" s="4">
        <f t="shared" si="958"/>
        <v>0</v>
      </c>
      <c r="DA270" s="74">
        <v>272.02</v>
      </c>
      <c r="DB270" s="13">
        <v>458.49700000000001</v>
      </c>
      <c r="DC270" s="4">
        <f t="shared" si="959"/>
        <v>1685.526799500037</v>
      </c>
      <c r="DD270" s="7">
        <v>0</v>
      </c>
      <c r="DE270" s="13">
        <v>0</v>
      </c>
      <c r="DF270" s="4">
        <f t="shared" si="960"/>
        <v>0</v>
      </c>
      <c r="DG270" s="7">
        <f t="shared" si="893"/>
        <v>16397.911700000001</v>
      </c>
      <c r="DH270" s="15">
        <f t="shared" si="894"/>
        <v>123107.36800000002</v>
      </c>
    </row>
    <row r="271" spans="1:112" x14ac:dyDescent="0.3">
      <c r="A271" s="46">
        <v>2024</v>
      </c>
      <c r="B271" s="47" t="s">
        <v>10</v>
      </c>
      <c r="C271" s="7">
        <v>21688.71</v>
      </c>
      <c r="D271" s="13">
        <v>166062.84</v>
      </c>
      <c r="E271" s="4">
        <f t="shared" si="962"/>
        <v>7656.6490123202357</v>
      </c>
      <c r="F271" s="7">
        <v>0</v>
      </c>
      <c r="G271" s="13">
        <v>0</v>
      </c>
      <c r="H271" s="4">
        <f t="shared" si="927"/>
        <v>0</v>
      </c>
      <c r="I271" s="7">
        <v>0</v>
      </c>
      <c r="J271" s="13">
        <v>0</v>
      </c>
      <c r="K271" s="4">
        <f t="shared" si="928"/>
        <v>0</v>
      </c>
      <c r="L271" s="7">
        <v>0</v>
      </c>
      <c r="M271" s="13">
        <v>0</v>
      </c>
      <c r="N271" s="4">
        <f t="shared" si="929"/>
        <v>0</v>
      </c>
      <c r="O271" s="7">
        <v>0</v>
      </c>
      <c r="P271" s="13">
        <v>0</v>
      </c>
      <c r="Q271" s="4">
        <f t="shared" si="930"/>
        <v>0</v>
      </c>
      <c r="R271" s="7">
        <v>0</v>
      </c>
      <c r="S271" s="13">
        <v>0</v>
      </c>
      <c r="T271" s="4">
        <f t="shared" si="931"/>
        <v>0</v>
      </c>
      <c r="U271" s="7">
        <v>0</v>
      </c>
      <c r="V271" s="13">
        <v>0</v>
      </c>
      <c r="W271" s="4">
        <f t="shared" si="932"/>
        <v>0</v>
      </c>
      <c r="X271" s="7">
        <v>0</v>
      </c>
      <c r="Y271" s="13">
        <v>0</v>
      </c>
      <c r="Z271" s="4">
        <f t="shared" si="933"/>
        <v>0</v>
      </c>
      <c r="AA271" s="7">
        <v>0</v>
      </c>
      <c r="AB271" s="13">
        <v>0</v>
      </c>
      <c r="AC271" s="4">
        <f t="shared" si="934"/>
        <v>0</v>
      </c>
      <c r="AD271" s="7">
        <v>0</v>
      </c>
      <c r="AE271" s="13">
        <v>0</v>
      </c>
      <c r="AF271" s="4">
        <f t="shared" si="935"/>
        <v>0</v>
      </c>
      <c r="AG271" s="7">
        <v>0</v>
      </c>
      <c r="AH271" s="13">
        <v>0</v>
      </c>
      <c r="AI271" s="4">
        <f t="shared" si="936"/>
        <v>0</v>
      </c>
      <c r="AJ271" s="7">
        <v>0</v>
      </c>
      <c r="AK271" s="13">
        <v>0</v>
      </c>
      <c r="AL271" s="4">
        <f t="shared" si="937"/>
        <v>0</v>
      </c>
      <c r="AM271" s="7">
        <v>0</v>
      </c>
      <c r="AN271" s="13">
        <v>0</v>
      </c>
      <c r="AO271" s="4">
        <f t="shared" si="938"/>
        <v>0</v>
      </c>
      <c r="AP271" s="7">
        <v>0</v>
      </c>
      <c r="AQ271" s="13">
        <v>0</v>
      </c>
      <c r="AR271" s="4">
        <f t="shared" si="939"/>
        <v>0</v>
      </c>
      <c r="AS271" s="7">
        <v>0</v>
      </c>
      <c r="AT271" s="13">
        <v>0</v>
      </c>
      <c r="AU271" s="4">
        <f t="shared" si="940"/>
        <v>0</v>
      </c>
      <c r="AV271" s="7">
        <v>0</v>
      </c>
      <c r="AW271" s="13">
        <v>0</v>
      </c>
      <c r="AX271" s="4">
        <f t="shared" si="941"/>
        <v>0</v>
      </c>
      <c r="AY271" s="7">
        <v>0</v>
      </c>
      <c r="AZ271" s="13">
        <v>0</v>
      </c>
      <c r="BA271" s="4">
        <f t="shared" si="942"/>
        <v>0</v>
      </c>
      <c r="BB271" s="7">
        <v>0</v>
      </c>
      <c r="BC271" s="13">
        <v>0</v>
      </c>
      <c r="BD271" s="4">
        <f t="shared" si="943"/>
        <v>0</v>
      </c>
      <c r="BE271" s="7">
        <v>0</v>
      </c>
      <c r="BF271" s="13">
        <v>0</v>
      </c>
      <c r="BG271" s="4">
        <f t="shared" si="944"/>
        <v>0</v>
      </c>
      <c r="BH271" s="7">
        <v>0</v>
      </c>
      <c r="BI271" s="13">
        <v>0</v>
      </c>
      <c r="BJ271" s="4">
        <f t="shared" si="945"/>
        <v>0</v>
      </c>
      <c r="BK271" s="7">
        <v>0</v>
      </c>
      <c r="BL271" s="13">
        <v>0</v>
      </c>
      <c r="BM271" s="4">
        <f t="shared" si="946"/>
        <v>0</v>
      </c>
      <c r="BN271" s="7">
        <v>0</v>
      </c>
      <c r="BO271" s="13">
        <v>0</v>
      </c>
      <c r="BP271" s="4">
        <f t="shared" si="947"/>
        <v>0</v>
      </c>
      <c r="BQ271" s="7">
        <v>0</v>
      </c>
      <c r="BR271" s="13">
        <v>0</v>
      </c>
      <c r="BS271" s="4">
        <f t="shared" si="948"/>
        <v>0</v>
      </c>
      <c r="BT271" s="7">
        <v>0</v>
      </c>
      <c r="BU271" s="13">
        <v>0</v>
      </c>
      <c r="BV271" s="4">
        <f t="shared" si="949"/>
        <v>0</v>
      </c>
      <c r="BW271" s="7">
        <v>0</v>
      </c>
      <c r="BX271" s="13">
        <v>0</v>
      </c>
      <c r="BY271" s="4">
        <f t="shared" si="950"/>
        <v>0</v>
      </c>
      <c r="BZ271" s="7"/>
      <c r="CA271" s="13"/>
      <c r="CB271" s="4"/>
      <c r="CC271" s="7">
        <v>0</v>
      </c>
      <c r="CD271" s="13">
        <v>0</v>
      </c>
      <c r="CE271" s="4">
        <f t="shared" si="951"/>
        <v>0</v>
      </c>
      <c r="CF271" s="7">
        <v>0</v>
      </c>
      <c r="CG271" s="13">
        <v>0</v>
      </c>
      <c r="CH271" s="4">
        <f t="shared" si="952"/>
        <v>0</v>
      </c>
      <c r="CI271" s="7">
        <v>0</v>
      </c>
      <c r="CJ271" s="13">
        <v>0</v>
      </c>
      <c r="CK271" s="4">
        <f t="shared" si="953"/>
        <v>0</v>
      </c>
      <c r="CL271" s="7">
        <v>0</v>
      </c>
      <c r="CM271" s="13">
        <v>0</v>
      </c>
      <c r="CN271" s="4">
        <f t="shared" si="954"/>
        <v>0</v>
      </c>
      <c r="CO271" s="7">
        <v>0</v>
      </c>
      <c r="CP271" s="13">
        <v>0</v>
      </c>
      <c r="CQ271" s="4">
        <f t="shared" si="955"/>
        <v>0</v>
      </c>
      <c r="CR271" s="7">
        <v>0</v>
      </c>
      <c r="CS271" s="13">
        <v>0</v>
      </c>
      <c r="CT271" s="4">
        <f t="shared" si="956"/>
        <v>0</v>
      </c>
      <c r="CU271" s="7">
        <v>0</v>
      </c>
      <c r="CV271" s="13">
        <v>0</v>
      </c>
      <c r="CW271" s="4">
        <f t="shared" si="957"/>
        <v>0</v>
      </c>
      <c r="CX271" s="7">
        <v>0</v>
      </c>
      <c r="CY271" s="13">
        <v>0</v>
      </c>
      <c r="CZ271" s="4">
        <f t="shared" si="958"/>
        <v>0</v>
      </c>
      <c r="DA271" s="7">
        <v>0</v>
      </c>
      <c r="DB271" s="13">
        <v>0</v>
      </c>
      <c r="DC271" s="4">
        <f t="shared" si="959"/>
        <v>0</v>
      </c>
      <c r="DD271" s="7">
        <v>0</v>
      </c>
      <c r="DE271" s="13">
        <v>0</v>
      </c>
      <c r="DF271" s="4">
        <f t="shared" si="960"/>
        <v>0</v>
      </c>
      <c r="DG271" s="7">
        <f t="shared" si="893"/>
        <v>21688.71</v>
      </c>
      <c r="DH271" s="15">
        <f t="shared" si="894"/>
        <v>166062.84</v>
      </c>
    </row>
    <row r="272" spans="1:112" x14ac:dyDescent="0.3">
      <c r="A272" s="46">
        <v>2024</v>
      </c>
      <c r="B272" s="47" t="s">
        <v>11</v>
      </c>
      <c r="C272" s="74">
        <v>26.36</v>
      </c>
      <c r="D272" s="84">
        <v>212.38</v>
      </c>
      <c r="E272" s="4">
        <f t="shared" si="962"/>
        <v>8056.9044006069798</v>
      </c>
      <c r="F272" s="7">
        <v>0</v>
      </c>
      <c r="G272" s="13">
        <v>0</v>
      </c>
      <c r="H272" s="4">
        <f t="shared" si="927"/>
        <v>0</v>
      </c>
      <c r="I272" s="7">
        <v>0</v>
      </c>
      <c r="J272" s="13">
        <v>0</v>
      </c>
      <c r="K272" s="4">
        <f t="shared" si="928"/>
        <v>0</v>
      </c>
      <c r="L272" s="7">
        <v>0</v>
      </c>
      <c r="M272" s="13">
        <v>0</v>
      </c>
      <c r="N272" s="4">
        <f t="shared" si="929"/>
        <v>0</v>
      </c>
      <c r="O272" s="7">
        <v>0</v>
      </c>
      <c r="P272" s="13">
        <v>0</v>
      </c>
      <c r="Q272" s="4">
        <f t="shared" si="930"/>
        <v>0</v>
      </c>
      <c r="R272" s="7">
        <v>0</v>
      </c>
      <c r="S272" s="13">
        <v>0</v>
      </c>
      <c r="T272" s="4">
        <f t="shared" si="931"/>
        <v>0</v>
      </c>
      <c r="U272" s="7">
        <v>0</v>
      </c>
      <c r="V272" s="13">
        <v>0</v>
      </c>
      <c r="W272" s="4">
        <f t="shared" si="932"/>
        <v>0</v>
      </c>
      <c r="X272" s="7">
        <v>0</v>
      </c>
      <c r="Y272" s="13">
        <v>0</v>
      </c>
      <c r="Z272" s="4">
        <f t="shared" si="933"/>
        <v>0</v>
      </c>
      <c r="AA272" s="7">
        <v>0</v>
      </c>
      <c r="AB272" s="13">
        <v>0</v>
      </c>
      <c r="AC272" s="4">
        <f t="shared" si="934"/>
        <v>0</v>
      </c>
      <c r="AD272" s="7">
        <v>0</v>
      </c>
      <c r="AE272" s="13">
        <v>0</v>
      </c>
      <c r="AF272" s="4">
        <f t="shared" si="935"/>
        <v>0</v>
      </c>
      <c r="AG272" s="7">
        <v>0</v>
      </c>
      <c r="AH272" s="13">
        <v>0</v>
      </c>
      <c r="AI272" s="4">
        <f t="shared" si="936"/>
        <v>0</v>
      </c>
      <c r="AJ272" s="7">
        <v>0</v>
      </c>
      <c r="AK272" s="13">
        <v>0</v>
      </c>
      <c r="AL272" s="4">
        <f t="shared" si="937"/>
        <v>0</v>
      </c>
      <c r="AM272" s="7">
        <v>0</v>
      </c>
      <c r="AN272" s="13">
        <v>0</v>
      </c>
      <c r="AO272" s="4">
        <f t="shared" si="938"/>
        <v>0</v>
      </c>
      <c r="AP272" s="7">
        <v>0</v>
      </c>
      <c r="AQ272" s="13">
        <v>0</v>
      </c>
      <c r="AR272" s="4">
        <f t="shared" si="939"/>
        <v>0</v>
      </c>
      <c r="AS272" s="7">
        <v>0</v>
      </c>
      <c r="AT272" s="13">
        <v>0</v>
      </c>
      <c r="AU272" s="4">
        <f t="shared" si="940"/>
        <v>0</v>
      </c>
      <c r="AV272" s="7">
        <v>0</v>
      </c>
      <c r="AW272" s="13">
        <v>0</v>
      </c>
      <c r="AX272" s="4">
        <f t="shared" si="941"/>
        <v>0</v>
      </c>
      <c r="AY272" s="7">
        <v>0</v>
      </c>
      <c r="AZ272" s="13">
        <v>0</v>
      </c>
      <c r="BA272" s="4">
        <f t="shared" si="942"/>
        <v>0</v>
      </c>
      <c r="BB272" s="7">
        <v>0</v>
      </c>
      <c r="BC272" s="13">
        <v>0</v>
      </c>
      <c r="BD272" s="4">
        <f t="shared" si="943"/>
        <v>0</v>
      </c>
      <c r="BE272" s="7">
        <v>0</v>
      </c>
      <c r="BF272" s="13">
        <v>0</v>
      </c>
      <c r="BG272" s="4">
        <f t="shared" si="944"/>
        <v>0</v>
      </c>
      <c r="BH272" s="7">
        <v>0</v>
      </c>
      <c r="BI272" s="13">
        <v>0</v>
      </c>
      <c r="BJ272" s="4">
        <f t="shared" si="945"/>
        <v>0</v>
      </c>
      <c r="BK272" s="7">
        <v>0</v>
      </c>
      <c r="BL272" s="13">
        <v>0</v>
      </c>
      <c r="BM272" s="4">
        <f t="shared" si="946"/>
        <v>0</v>
      </c>
      <c r="BN272" s="7">
        <v>0</v>
      </c>
      <c r="BO272" s="13">
        <v>0</v>
      </c>
      <c r="BP272" s="4">
        <f t="shared" si="947"/>
        <v>0</v>
      </c>
      <c r="BQ272" s="7">
        <v>0</v>
      </c>
      <c r="BR272" s="13">
        <v>0</v>
      </c>
      <c r="BS272" s="4">
        <f t="shared" si="948"/>
        <v>0</v>
      </c>
      <c r="BT272" s="7">
        <v>0</v>
      </c>
      <c r="BU272" s="13">
        <v>0</v>
      </c>
      <c r="BV272" s="4">
        <f t="shared" si="949"/>
        <v>0</v>
      </c>
      <c r="BW272" s="7">
        <v>0</v>
      </c>
      <c r="BX272" s="13">
        <v>0</v>
      </c>
      <c r="BY272" s="4">
        <f t="shared" si="950"/>
        <v>0</v>
      </c>
      <c r="BZ272" s="7"/>
      <c r="CA272" s="13"/>
      <c r="CB272" s="4"/>
      <c r="CC272" s="7">
        <v>0</v>
      </c>
      <c r="CD272" s="13">
        <v>0</v>
      </c>
      <c r="CE272" s="4">
        <f t="shared" si="951"/>
        <v>0</v>
      </c>
      <c r="CF272" s="7">
        <v>0</v>
      </c>
      <c r="CG272" s="13">
        <v>0</v>
      </c>
      <c r="CH272" s="4">
        <f t="shared" si="952"/>
        <v>0</v>
      </c>
      <c r="CI272" s="7">
        <v>0</v>
      </c>
      <c r="CJ272" s="13">
        <v>0</v>
      </c>
      <c r="CK272" s="4">
        <f t="shared" si="953"/>
        <v>0</v>
      </c>
      <c r="CL272" s="7">
        <v>0</v>
      </c>
      <c r="CM272" s="13">
        <v>0</v>
      </c>
      <c r="CN272" s="4">
        <f t="shared" si="954"/>
        <v>0</v>
      </c>
      <c r="CO272" s="7">
        <v>0</v>
      </c>
      <c r="CP272" s="13">
        <v>0</v>
      </c>
      <c r="CQ272" s="4">
        <f t="shared" si="955"/>
        <v>0</v>
      </c>
      <c r="CR272" s="7">
        <v>0</v>
      </c>
      <c r="CS272" s="13">
        <v>0</v>
      </c>
      <c r="CT272" s="4">
        <f t="shared" si="956"/>
        <v>0</v>
      </c>
      <c r="CU272" s="7">
        <v>0</v>
      </c>
      <c r="CV272" s="13">
        <v>0</v>
      </c>
      <c r="CW272" s="4">
        <f t="shared" si="957"/>
        <v>0</v>
      </c>
      <c r="CX272" s="7">
        <v>0</v>
      </c>
      <c r="CY272" s="13">
        <v>0</v>
      </c>
      <c r="CZ272" s="4">
        <f t="shared" si="958"/>
        <v>0</v>
      </c>
      <c r="DA272" s="7">
        <v>0</v>
      </c>
      <c r="DB272" s="13">
        <v>0</v>
      </c>
      <c r="DC272" s="4">
        <f t="shared" si="959"/>
        <v>0</v>
      </c>
      <c r="DD272" s="7">
        <v>0</v>
      </c>
      <c r="DE272" s="13">
        <v>0</v>
      </c>
      <c r="DF272" s="4">
        <f t="shared" si="960"/>
        <v>0</v>
      </c>
      <c r="DG272" s="7">
        <f t="shared" si="893"/>
        <v>26.36</v>
      </c>
      <c r="DH272" s="15">
        <f t="shared" si="894"/>
        <v>212.38</v>
      </c>
    </row>
    <row r="273" spans="1:112" x14ac:dyDescent="0.3">
      <c r="A273" s="46">
        <v>2024</v>
      </c>
      <c r="B273" s="47" t="s">
        <v>12</v>
      </c>
      <c r="C273" s="74">
        <v>11003.66</v>
      </c>
      <c r="D273" s="13">
        <v>85676.63</v>
      </c>
      <c r="E273" s="4">
        <f t="shared" si="962"/>
        <v>7786.193866404451</v>
      </c>
      <c r="F273" s="7">
        <v>0</v>
      </c>
      <c r="G273" s="13">
        <v>0</v>
      </c>
      <c r="H273" s="4">
        <f t="shared" si="927"/>
        <v>0</v>
      </c>
      <c r="I273" s="7">
        <v>0</v>
      </c>
      <c r="J273" s="13">
        <v>0</v>
      </c>
      <c r="K273" s="4">
        <f t="shared" si="928"/>
        <v>0</v>
      </c>
      <c r="L273" s="7">
        <v>0</v>
      </c>
      <c r="M273" s="13">
        <v>0</v>
      </c>
      <c r="N273" s="4">
        <f t="shared" si="929"/>
        <v>0</v>
      </c>
      <c r="O273" s="7">
        <v>0</v>
      </c>
      <c r="P273" s="13">
        <v>0</v>
      </c>
      <c r="Q273" s="4">
        <f t="shared" si="930"/>
        <v>0</v>
      </c>
      <c r="R273" s="7">
        <v>0</v>
      </c>
      <c r="S273" s="13">
        <v>0</v>
      </c>
      <c r="T273" s="4">
        <f t="shared" si="931"/>
        <v>0</v>
      </c>
      <c r="U273" s="7">
        <v>0</v>
      </c>
      <c r="V273" s="13">
        <v>0</v>
      </c>
      <c r="W273" s="4">
        <f t="shared" si="932"/>
        <v>0</v>
      </c>
      <c r="X273" s="7">
        <v>0</v>
      </c>
      <c r="Y273" s="13">
        <v>0</v>
      </c>
      <c r="Z273" s="4">
        <f t="shared" si="933"/>
        <v>0</v>
      </c>
      <c r="AA273" s="7">
        <v>0</v>
      </c>
      <c r="AB273" s="13">
        <v>0</v>
      </c>
      <c r="AC273" s="4">
        <f t="shared" si="934"/>
        <v>0</v>
      </c>
      <c r="AD273" s="7">
        <v>0</v>
      </c>
      <c r="AE273" s="13">
        <v>0</v>
      </c>
      <c r="AF273" s="4">
        <f t="shared" si="935"/>
        <v>0</v>
      </c>
      <c r="AG273" s="7">
        <v>0</v>
      </c>
      <c r="AH273" s="13">
        <v>0</v>
      </c>
      <c r="AI273" s="4">
        <f t="shared" si="936"/>
        <v>0</v>
      </c>
      <c r="AJ273" s="7">
        <v>0</v>
      </c>
      <c r="AK273" s="13">
        <v>0</v>
      </c>
      <c r="AL273" s="4">
        <f t="shared" si="937"/>
        <v>0</v>
      </c>
      <c r="AM273" s="7">
        <v>0</v>
      </c>
      <c r="AN273" s="13">
        <v>0</v>
      </c>
      <c r="AO273" s="4">
        <f t="shared" si="938"/>
        <v>0</v>
      </c>
      <c r="AP273" s="7">
        <v>0</v>
      </c>
      <c r="AQ273" s="13">
        <v>0</v>
      </c>
      <c r="AR273" s="4">
        <f t="shared" si="939"/>
        <v>0</v>
      </c>
      <c r="AS273" s="7">
        <v>0</v>
      </c>
      <c r="AT273" s="13">
        <v>0</v>
      </c>
      <c r="AU273" s="4">
        <f t="shared" si="940"/>
        <v>0</v>
      </c>
      <c r="AV273" s="7">
        <v>0</v>
      </c>
      <c r="AW273" s="13">
        <v>0</v>
      </c>
      <c r="AX273" s="4">
        <f t="shared" si="941"/>
        <v>0</v>
      </c>
      <c r="AY273" s="7">
        <v>0</v>
      </c>
      <c r="AZ273" s="13">
        <v>0</v>
      </c>
      <c r="BA273" s="4">
        <f t="shared" si="942"/>
        <v>0</v>
      </c>
      <c r="BB273" s="7">
        <v>0</v>
      </c>
      <c r="BC273" s="13">
        <v>0</v>
      </c>
      <c r="BD273" s="4">
        <f t="shared" si="943"/>
        <v>0</v>
      </c>
      <c r="BE273" s="7">
        <v>0</v>
      </c>
      <c r="BF273" s="13">
        <v>0</v>
      </c>
      <c r="BG273" s="4">
        <f t="shared" si="944"/>
        <v>0</v>
      </c>
      <c r="BH273" s="7">
        <v>0</v>
      </c>
      <c r="BI273" s="13">
        <v>0</v>
      </c>
      <c r="BJ273" s="4">
        <f t="shared" si="945"/>
        <v>0</v>
      </c>
      <c r="BK273" s="7">
        <v>0</v>
      </c>
      <c r="BL273" s="13">
        <v>0</v>
      </c>
      <c r="BM273" s="4">
        <f t="shared" si="946"/>
        <v>0</v>
      </c>
      <c r="BN273" s="7">
        <v>0</v>
      </c>
      <c r="BO273" s="13">
        <v>0</v>
      </c>
      <c r="BP273" s="4">
        <f t="shared" si="947"/>
        <v>0</v>
      </c>
      <c r="BQ273" s="7">
        <v>0</v>
      </c>
      <c r="BR273" s="13">
        <v>0</v>
      </c>
      <c r="BS273" s="4">
        <f t="shared" si="948"/>
        <v>0</v>
      </c>
      <c r="BT273" s="7">
        <v>0</v>
      </c>
      <c r="BU273" s="13">
        <v>0</v>
      </c>
      <c r="BV273" s="4">
        <f t="shared" si="949"/>
        <v>0</v>
      </c>
      <c r="BW273" s="7">
        <v>0</v>
      </c>
      <c r="BX273" s="13">
        <v>0</v>
      </c>
      <c r="BY273" s="4">
        <f t="shared" si="950"/>
        <v>0</v>
      </c>
      <c r="BZ273" s="7"/>
      <c r="CA273" s="13"/>
      <c r="CB273" s="4"/>
      <c r="CC273" s="7">
        <v>0</v>
      </c>
      <c r="CD273" s="13">
        <v>0</v>
      </c>
      <c r="CE273" s="4">
        <f t="shared" si="951"/>
        <v>0</v>
      </c>
      <c r="CF273" s="7">
        <v>0</v>
      </c>
      <c r="CG273" s="13">
        <v>0</v>
      </c>
      <c r="CH273" s="4">
        <f t="shared" si="952"/>
        <v>0</v>
      </c>
      <c r="CI273" s="7">
        <v>0</v>
      </c>
      <c r="CJ273" s="13">
        <v>0</v>
      </c>
      <c r="CK273" s="4">
        <f t="shared" si="953"/>
        <v>0</v>
      </c>
      <c r="CL273" s="7">
        <v>0</v>
      </c>
      <c r="CM273" s="13">
        <v>0</v>
      </c>
      <c r="CN273" s="4">
        <f t="shared" si="954"/>
        <v>0</v>
      </c>
      <c r="CO273" s="7">
        <v>0</v>
      </c>
      <c r="CP273" s="13">
        <v>0</v>
      </c>
      <c r="CQ273" s="4">
        <f t="shared" si="955"/>
        <v>0</v>
      </c>
      <c r="CR273" s="7">
        <v>0</v>
      </c>
      <c r="CS273" s="13">
        <v>0</v>
      </c>
      <c r="CT273" s="4">
        <f t="shared" si="956"/>
        <v>0</v>
      </c>
      <c r="CU273" s="7">
        <v>0</v>
      </c>
      <c r="CV273" s="13">
        <v>0</v>
      </c>
      <c r="CW273" s="4">
        <f t="shared" si="957"/>
        <v>0</v>
      </c>
      <c r="CX273" s="74">
        <v>18.559999999999999</v>
      </c>
      <c r="CY273" s="13">
        <v>195.715</v>
      </c>
      <c r="CZ273" s="4">
        <f t="shared" si="958"/>
        <v>10544.989224137933</v>
      </c>
      <c r="DA273" s="74">
        <v>68</v>
      </c>
      <c r="DB273" s="13">
        <v>122.42400000000001</v>
      </c>
      <c r="DC273" s="4">
        <f t="shared" si="959"/>
        <v>1800.3529411764707</v>
      </c>
      <c r="DD273" s="7">
        <v>0</v>
      </c>
      <c r="DE273" s="13">
        <v>0</v>
      </c>
      <c r="DF273" s="4">
        <f t="shared" si="960"/>
        <v>0</v>
      </c>
      <c r="DG273" s="7">
        <f t="shared" si="893"/>
        <v>11090.22</v>
      </c>
      <c r="DH273" s="15">
        <f t="shared" si="894"/>
        <v>85994.769</v>
      </c>
    </row>
    <row r="274" spans="1:112" x14ac:dyDescent="0.3">
      <c r="A274" s="46">
        <v>2024</v>
      </c>
      <c r="B274" s="47" t="s">
        <v>13</v>
      </c>
      <c r="C274" s="74">
        <v>17215.5</v>
      </c>
      <c r="D274" s="13">
        <v>117853.011</v>
      </c>
      <c r="E274" s="4">
        <f t="shared" si="962"/>
        <v>6845.7501089134785</v>
      </c>
      <c r="F274" s="7">
        <v>0</v>
      </c>
      <c r="G274" s="13">
        <v>0</v>
      </c>
      <c r="H274" s="4">
        <f t="shared" si="927"/>
        <v>0</v>
      </c>
      <c r="I274" s="7">
        <v>0</v>
      </c>
      <c r="J274" s="13">
        <v>0</v>
      </c>
      <c r="K274" s="4">
        <f t="shared" si="928"/>
        <v>0</v>
      </c>
      <c r="L274" s="7">
        <v>0</v>
      </c>
      <c r="M274" s="13">
        <v>0</v>
      </c>
      <c r="N274" s="4">
        <f t="shared" si="929"/>
        <v>0</v>
      </c>
      <c r="O274" s="7">
        <v>0</v>
      </c>
      <c r="P274" s="13">
        <v>0</v>
      </c>
      <c r="Q274" s="4">
        <f t="shared" si="930"/>
        <v>0</v>
      </c>
      <c r="R274" s="7">
        <v>0</v>
      </c>
      <c r="S274" s="13">
        <v>0</v>
      </c>
      <c r="T274" s="4">
        <f t="shared" si="931"/>
        <v>0</v>
      </c>
      <c r="U274" s="7">
        <v>0</v>
      </c>
      <c r="V274" s="13">
        <v>0</v>
      </c>
      <c r="W274" s="4">
        <f t="shared" si="932"/>
        <v>0</v>
      </c>
      <c r="X274" s="7">
        <v>0</v>
      </c>
      <c r="Y274" s="13">
        <v>0</v>
      </c>
      <c r="Z274" s="4">
        <f t="shared" si="933"/>
        <v>0</v>
      </c>
      <c r="AA274" s="7">
        <v>0</v>
      </c>
      <c r="AB274" s="13">
        <v>0</v>
      </c>
      <c r="AC274" s="4">
        <f t="shared" si="934"/>
        <v>0</v>
      </c>
      <c r="AD274" s="7">
        <v>0</v>
      </c>
      <c r="AE274" s="13">
        <v>0</v>
      </c>
      <c r="AF274" s="4">
        <f t="shared" si="935"/>
        <v>0</v>
      </c>
      <c r="AG274" s="7">
        <v>0</v>
      </c>
      <c r="AH274" s="13">
        <v>0</v>
      </c>
      <c r="AI274" s="4">
        <f t="shared" si="936"/>
        <v>0</v>
      </c>
      <c r="AJ274" s="7">
        <v>0</v>
      </c>
      <c r="AK274" s="13">
        <v>0</v>
      </c>
      <c r="AL274" s="4">
        <f t="shared" si="937"/>
        <v>0</v>
      </c>
      <c r="AM274" s="7">
        <v>0</v>
      </c>
      <c r="AN274" s="13">
        <v>0</v>
      </c>
      <c r="AO274" s="4">
        <f t="shared" si="938"/>
        <v>0</v>
      </c>
      <c r="AP274" s="7">
        <v>0</v>
      </c>
      <c r="AQ274" s="13">
        <v>0</v>
      </c>
      <c r="AR274" s="4">
        <f t="shared" si="939"/>
        <v>0</v>
      </c>
      <c r="AS274" s="7">
        <v>0</v>
      </c>
      <c r="AT274" s="13">
        <v>0</v>
      </c>
      <c r="AU274" s="4">
        <f t="shared" si="940"/>
        <v>0</v>
      </c>
      <c r="AV274" s="7">
        <v>0</v>
      </c>
      <c r="AW274" s="13">
        <v>0</v>
      </c>
      <c r="AX274" s="4">
        <f t="shared" si="941"/>
        <v>0</v>
      </c>
      <c r="AY274" s="7">
        <v>0</v>
      </c>
      <c r="AZ274" s="13">
        <v>0</v>
      </c>
      <c r="BA274" s="4">
        <f t="shared" si="942"/>
        <v>0</v>
      </c>
      <c r="BB274" s="7">
        <v>0</v>
      </c>
      <c r="BC274" s="13">
        <v>0</v>
      </c>
      <c r="BD274" s="4">
        <f t="shared" si="943"/>
        <v>0</v>
      </c>
      <c r="BE274" s="7">
        <v>0</v>
      </c>
      <c r="BF274" s="13">
        <v>0</v>
      </c>
      <c r="BG274" s="4">
        <f t="shared" si="944"/>
        <v>0</v>
      </c>
      <c r="BH274" s="7">
        <v>0</v>
      </c>
      <c r="BI274" s="13">
        <v>0</v>
      </c>
      <c r="BJ274" s="4">
        <f t="shared" si="945"/>
        <v>0</v>
      </c>
      <c r="BK274" s="7">
        <v>0</v>
      </c>
      <c r="BL274" s="13">
        <v>0</v>
      </c>
      <c r="BM274" s="4">
        <f t="shared" si="946"/>
        <v>0</v>
      </c>
      <c r="BN274" s="74">
        <v>1.1009999999999999E-2</v>
      </c>
      <c r="BO274" s="13">
        <v>0.182</v>
      </c>
      <c r="BP274" s="4">
        <f t="shared" si="947"/>
        <v>16530.426884650318</v>
      </c>
      <c r="BQ274" s="7">
        <v>0</v>
      </c>
      <c r="BR274" s="13">
        <v>0</v>
      </c>
      <c r="BS274" s="4">
        <f t="shared" si="948"/>
        <v>0</v>
      </c>
      <c r="BT274" s="7">
        <v>0</v>
      </c>
      <c r="BU274" s="13">
        <v>0</v>
      </c>
      <c r="BV274" s="4">
        <f t="shared" si="949"/>
        <v>0</v>
      </c>
      <c r="BW274" s="7">
        <v>0</v>
      </c>
      <c r="BX274" s="13">
        <v>0</v>
      </c>
      <c r="BY274" s="4">
        <f t="shared" si="950"/>
        <v>0</v>
      </c>
      <c r="BZ274" s="7"/>
      <c r="CA274" s="13"/>
      <c r="CB274" s="4"/>
      <c r="CC274" s="7">
        <v>0</v>
      </c>
      <c r="CD274" s="13">
        <v>0</v>
      </c>
      <c r="CE274" s="4">
        <f t="shared" si="951"/>
        <v>0</v>
      </c>
      <c r="CF274" s="7">
        <v>0</v>
      </c>
      <c r="CG274" s="13">
        <v>0</v>
      </c>
      <c r="CH274" s="4">
        <f t="shared" si="952"/>
        <v>0</v>
      </c>
      <c r="CI274" s="7">
        <v>0</v>
      </c>
      <c r="CJ274" s="13">
        <v>0</v>
      </c>
      <c r="CK274" s="4">
        <f t="shared" si="953"/>
        <v>0</v>
      </c>
      <c r="CL274" s="7">
        <v>0</v>
      </c>
      <c r="CM274" s="13">
        <v>0</v>
      </c>
      <c r="CN274" s="4">
        <f t="shared" si="954"/>
        <v>0</v>
      </c>
      <c r="CO274" s="7">
        <v>0</v>
      </c>
      <c r="CP274" s="13">
        <v>0</v>
      </c>
      <c r="CQ274" s="4">
        <f t="shared" si="955"/>
        <v>0</v>
      </c>
      <c r="CR274" s="7">
        <v>0</v>
      </c>
      <c r="CS274" s="13">
        <v>0</v>
      </c>
      <c r="CT274" s="4">
        <f t="shared" si="956"/>
        <v>0</v>
      </c>
      <c r="CU274" s="7">
        <v>0</v>
      </c>
      <c r="CV274" s="13">
        <v>0</v>
      </c>
      <c r="CW274" s="4">
        <f t="shared" si="957"/>
        <v>0</v>
      </c>
      <c r="CX274" s="7">
        <v>0</v>
      </c>
      <c r="CY274" s="13">
        <v>0</v>
      </c>
      <c r="CZ274" s="4">
        <f t="shared" si="958"/>
        <v>0</v>
      </c>
      <c r="DA274" s="74">
        <v>242.56</v>
      </c>
      <c r="DB274" s="13">
        <v>478.48200000000003</v>
      </c>
      <c r="DC274" s="4">
        <f t="shared" si="959"/>
        <v>1972.6335751978893</v>
      </c>
      <c r="DD274" s="7">
        <v>0</v>
      </c>
      <c r="DE274" s="13">
        <v>0</v>
      </c>
      <c r="DF274" s="4">
        <f t="shared" si="960"/>
        <v>0</v>
      </c>
      <c r="DG274" s="7">
        <f t="shared" si="893"/>
        <v>17458.07101</v>
      </c>
      <c r="DH274" s="15">
        <f t="shared" si="894"/>
        <v>118331.675</v>
      </c>
    </row>
    <row r="275" spans="1:112" x14ac:dyDescent="0.3">
      <c r="A275" s="46">
        <v>2024</v>
      </c>
      <c r="B275" s="47" t="s">
        <v>14</v>
      </c>
      <c r="C275" s="74">
        <v>39337.839999999997</v>
      </c>
      <c r="D275" s="13">
        <v>262780.321</v>
      </c>
      <c r="E275" s="4">
        <f t="shared" si="962"/>
        <v>6680.0902388133163</v>
      </c>
      <c r="F275" s="7">
        <v>0</v>
      </c>
      <c r="G275" s="13">
        <v>0</v>
      </c>
      <c r="H275" s="4">
        <f t="shared" si="927"/>
        <v>0</v>
      </c>
      <c r="I275" s="7">
        <v>0</v>
      </c>
      <c r="J275" s="13">
        <v>0</v>
      </c>
      <c r="K275" s="4">
        <f t="shared" si="928"/>
        <v>0</v>
      </c>
      <c r="L275" s="7">
        <v>0</v>
      </c>
      <c r="M275" s="13">
        <v>0</v>
      </c>
      <c r="N275" s="4">
        <f t="shared" si="929"/>
        <v>0</v>
      </c>
      <c r="O275" s="7">
        <v>0</v>
      </c>
      <c r="P275" s="13">
        <v>0</v>
      </c>
      <c r="Q275" s="4">
        <f t="shared" si="930"/>
        <v>0</v>
      </c>
      <c r="R275" s="7">
        <v>0</v>
      </c>
      <c r="S275" s="13">
        <v>0</v>
      </c>
      <c r="T275" s="4">
        <f t="shared" si="931"/>
        <v>0</v>
      </c>
      <c r="U275" s="7">
        <v>0</v>
      </c>
      <c r="V275" s="13">
        <v>0</v>
      </c>
      <c r="W275" s="4">
        <f t="shared" si="932"/>
        <v>0</v>
      </c>
      <c r="X275" s="74">
        <v>707.04</v>
      </c>
      <c r="Y275" s="13">
        <v>6063.8639999999996</v>
      </c>
      <c r="Z275" s="4">
        <f t="shared" si="933"/>
        <v>8576.4086897488123</v>
      </c>
      <c r="AA275" s="7">
        <v>0</v>
      </c>
      <c r="AB275" s="13">
        <v>0</v>
      </c>
      <c r="AC275" s="4">
        <f t="shared" si="934"/>
        <v>0</v>
      </c>
      <c r="AD275" s="7">
        <v>0</v>
      </c>
      <c r="AE275" s="13">
        <v>0</v>
      </c>
      <c r="AF275" s="4">
        <f t="shared" si="935"/>
        <v>0</v>
      </c>
      <c r="AG275" s="7">
        <v>0</v>
      </c>
      <c r="AH275" s="13">
        <v>0</v>
      </c>
      <c r="AI275" s="4">
        <f t="shared" si="936"/>
        <v>0</v>
      </c>
      <c r="AJ275" s="7">
        <v>0</v>
      </c>
      <c r="AK275" s="13">
        <v>0</v>
      </c>
      <c r="AL275" s="4">
        <f t="shared" si="937"/>
        <v>0</v>
      </c>
      <c r="AM275" s="7">
        <v>0</v>
      </c>
      <c r="AN275" s="13">
        <v>0</v>
      </c>
      <c r="AO275" s="4">
        <f t="shared" si="938"/>
        <v>0</v>
      </c>
      <c r="AP275" s="7">
        <v>0</v>
      </c>
      <c r="AQ275" s="13">
        <v>0</v>
      </c>
      <c r="AR275" s="4">
        <f t="shared" si="939"/>
        <v>0</v>
      </c>
      <c r="AS275" s="7">
        <v>0</v>
      </c>
      <c r="AT275" s="13">
        <v>0</v>
      </c>
      <c r="AU275" s="4">
        <f t="shared" si="940"/>
        <v>0</v>
      </c>
      <c r="AV275" s="7">
        <v>0</v>
      </c>
      <c r="AW275" s="13">
        <v>0</v>
      </c>
      <c r="AX275" s="4">
        <f t="shared" si="941"/>
        <v>0</v>
      </c>
      <c r="AY275" s="7">
        <v>0</v>
      </c>
      <c r="AZ275" s="13">
        <v>0</v>
      </c>
      <c r="BA275" s="4">
        <f t="shared" si="942"/>
        <v>0</v>
      </c>
      <c r="BB275" s="7">
        <v>0</v>
      </c>
      <c r="BC275" s="13">
        <v>0</v>
      </c>
      <c r="BD275" s="4">
        <f t="shared" si="943"/>
        <v>0</v>
      </c>
      <c r="BE275" s="7">
        <v>0</v>
      </c>
      <c r="BF275" s="13">
        <v>0</v>
      </c>
      <c r="BG275" s="4">
        <f t="shared" si="944"/>
        <v>0</v>
      </c>
      <c r="BH275" s="7">
        <v>0</v>
      </c>
      <c r="BI275" s="13">
        <v>0</v>
      </c>
      <c r="BJ275" s="4">
        <f t="shared" si="945"/>
        <v>0</v>
      </c>
      <c r="BK275" s="7">
        <v>0</v>
      </c>
      <c r="BL275" s="13">
        <v>0</v>
      </c>
      <c r="BM275" s="4">
        <f t="shared" si="946"/>
        <v>0</v>
      </c>
      <c r="BN275" s="7">
        <v>0</v>
      </c>
      <c r="BO275" s="13">
        <v>0</v>
      </c>
      <c r="BP275" s="4">
        <f t="shared" si="947"/>
        <v>0</v>
      </c>
      <c r="BQ275" s="7">
        <v>0</v>
      </c>
      <c r="BR275" s="13">
        <v>0</v>
      </c>
      <c r="BS275" s="4">
        <f t="shared" si="948"/>
        <v>0</v>
      </c>
      <c r="BT275" s="7">
        <v>0</v>
      </c>
      <c r="BU275" s="13">
        <v>0</v>
      </c>
      <c r="BV275" s="4">
        <f t="shared" si="949"/>
        <v>0</v>
      </c>
      <c r="BW275" s="7">
        <v>0</v>
      </c>
      <c r="BX275" s="13">
        <v>0</v>
      </c>
      <c r="BY275" s="4">
        <f t="shared" si="950"/>
        <v>0</v>
      </c>
      <c r="BZ275" s="7"/>
      <c r="CA275" s="13"/>
      <c r="CB275" s="4"/>
      <c r="CC275" s="7">
        <v>0</v>
      </c>
      <c r="CD275" s="13">
        <v>0</v>
      </c>
      <c r="CE275" s="4">
        <f t="shared" si="951"/>
        <v>0</v>
      </c>
      <c r="CF275" s="7">
        <v>0</v>
      </c>
      <c r="CG275" s="13">
        <v>0</v>
      </c>
      <c r="CH275" s="4">
        <f t="shared" si="952"/>
        <v>0</v>
      </c>
      <c r="CI275" s="7">
        <v>0</v>
      </c>
      <c r="CJ275" s="13">
        <v>0</v>
      </c>
      <c r="CK275" s="4">
        <f t="shared" si="953"/>
        <v>0</v>
      </c>
      <c r="CL275" s="7">
        <v>0</v>
      </c>
      <c r="CM275" s="13">
        <v>0</v>
      </c>
      <c r="CN275" s="4">
        <f t="shared" si="954"/>
        <v>0</v>
      </c>
      <c r="CO275" s="7">
        <v>0</v>
      </c>
      <c r="CP275" s="13">
        <v>0</v>
      </c>
      <c r="CQ275" s="4">
        <f t="shared" si="955"/>
        <v>0</v>
      </c>
      <c r="CR275" s="7">
        <v>0</v>
      </c>
      <c r="CS275" s="13">
        <v>0</v>
      </c>
      <c r="CT275" s="4">
        <f t="shared" si="956"/>
        <v>0</v>
      </c>
      <c r="CU275" s="7">
        <v>0</v>
      </c>
      <c r="CV275" s="13">
        <v>0</v>
      </c>
      <c r="CW275" s="4">
        <f t="shared" si="957"/>
        <v>0</v>
      </c>
      <c r="CX275" s="7">
        <v>0</v>
      </c>
      <c r="CY275" s="13">
        <v>0</v>
      </c>
      <c r="CZ275" s="4">
        <f t="shared" si="958"/>
        <v>0</v>
      </c>
      <c r="DA275" s="7">
        <v>0</v>
      </c>
      <c r="DB275" s="13">
        <v>0</v>
      </c>
      <c r="DC275" s="4">
        <f t="shared" si="959"/>
        <v>0</v>
      </c>
      <c r="DD275" s="7">
        <v>0</v>
      </c>
      <c r="DE275" s="13">
        <v>0</v>
      </c>
      <c r="DF275" s="4">
        <f t="shared" si="960"/>
        <v>0</v>
      </c>
      <c r="DG275" s="7">
        <f t="shared" si="893"/>
        <v>40044.879999999997</v>
      </c>
      <c r="DH275" s="15">
        <f t="shared" si="894"/>
        <v>268844.185</v>
      </c>
    </row>
    <row r="276" spans="1:112" x14ac:dyDescent="0.3">
      <c r="A276" s="46">
        <v>2024</v>
      </c>
      <c r="B276" s="4" t="s">
        <v>15</v>
      </c>
      <c r="C276" s="74">
        <v>30504.23</v>
      </c>
      <c r="D276" s="13">
        <v>195116.41099999999</v>
      </c>
      <c r="E276" s="4">
        <f t="shared" si="962"/>
        <v>6396.3722736158225</v>
      </c>
      <c r="F276" s="7">
        <v>0</v>
      </c>
      <c r="G276" s="13">
        <v>0</v>
      </c>
      <c r="H276" s="4">
        <f t="shared" si="927"/>
        <v>0</v>
      </c>
      <c r="I276" s="7">
        <v>0</v>
      </c>
      <c r="J276" s="13">
        <v>0</v>
      </c>
      <c r="K276" s="4">
        <f t="shared" si="928"/>
        <v>0</v>
      </c>
      <c r="L276" s="7">
        <v>0</v>
      </c>
      <c r="M276" s="13">
        <v>0</v>
      </c>
      <c r="N276" s="4">
        <f t="shared" si="929"/>
        <v>0</v>
      </c>
      <c r="O276" s="7">
        <v>0</v>
      </c>
      <c r="P276" s="13">
        <v>0</v>
      </c>
      <c r="Q276" s="4">
        <f t="shared" si="930"/>
        <v>0</v>
      </c>
      <c r="R276" s="7">
        <v>0</v>
      </c>
      <c r="S276" s="13">
        <v>0</v>
      </c>
      <c r="T276" s="4">
        <f t="shared" si="931"/>
        <v>0</v>
      </c>
      <c r="U276" s="7">
        <v>0</v>
      </c>
      <c r="V276" s="13">
        <v>0</v>
      </c>
      <c r="W276" s="4">
        <f t="shared" si="932"/>
        <v>0</v>
      </c>
      <c r="X276" s="74">
        <v>621.64</v>
      </c>
      <c r="Y276" s="13">
        <v>5322.058</v>
      </c>
      <c r="Z276" s="4">
        <f t="shared" si="933"/>
        <v>8561.3184479763204</v>
      </c>
      <c r="AA276" s="7">
        <v>0</v>
      </c>
      <c r="AB276" s="13">
        <v>0</v>
      </c>
      <c r="AC276" s="4">
        <f t="shared" si="934"/>
        <v>0</v>
      </c>
      <c r="AD276" s="7">
        <v>0</v>
      </c>
      <c r="AE276" s="13">
        <v>0</v>
      </c>
      <c r="AF276" s="4">
        <f t="shared" si="935"/>
        <v>0</v>
      </c>
      <c r="AG276" s="7">
        <v>0</v>
      </c>
      <c r="AH276" s="13">
        <v>0</v>
      </c>
      <c r="AI276" s="4">
        <f t="shared" si="936"/>
        <v>0</v>
      </c>
      <c r="AJ276" s="7">
        <v>0</v>
      </c>
      <c r="AK276" s="13">
        <v>0</v>
      </c>
      <c r="AL276" s="4">
        <f t="shared" si="937"/>
        <v>0</v>
      </c>
      <c r="AM276" s="7">
        <v>0</v>
      </c>
      <c r="AN276" s="13">
        <v>0</v>
      </c>
      <c r="AO276" s="4">
        <f t="shared" si="938"/>
        <v>0</v>
      </c>
      <c r="AP276" s="7">
        <v>0</v>
      </c>
      <c r="AQ276" s="13">
        <v>0</v>
      </c>
      <c r="AR276" s="4">
        <f t="shared" si="939"/>
        <v>0</v>
      </c>
      <c r="AS276" s="7">
        <v>0</v>
      </c>
      <c r="AT276" s="13">
        <v>0</v>
      </c>
      <c r="AU276" s="4">
        <f t="shared" si="940"/>
        <v>0</v>
      </c>
      <c r="AV276" s="7">
        <v>0</v>
      </c>
      <c r="AW276" s="13">
        <v>0</v>
      </c>
      <c r="AX276" s="4">
        <f t="shared" si="941"/>
        <v>0</v>
      </c>
      <c r="AY276" s="7">
        <v>0</v>
      </c>
      <c r="AZ276" s="13">
        <v>0</v>
      </c>
      <c r="BA276" s="4">
        <f t="shared" si="942"/>
        <v>0</v>
      </c>
      <c r="BB276" s="7">
        <v>0</v>
      </c>
      <c r="BC276" s="13">
        <v>0</v>
      </c>
      <c r="BD276" s="4">
        <f t="shared" si="943"/>
        <v>0</v>
      </c>
      <c r="BE276" s="74">
        <v>3.4070000000000003E-2</v>
      </c>
      <c r="BF276" s="13">
        <v>0.31900000000000001</v>
      </c>
      <c r="BG276" s="4">
        <f t="shared" si="944"/>
        <v>9363.0760199589076</v>
      </c>
      <c r="BH276" s="7">
        <v>0</v>
      </c>
      <c r="BI276" s="13">
        <v>0</v>
      </c>
      <c r="BJ276" s="4">
        <f t="shared" si="945"/>
        <v>0</v>
      </c>
      <c r="BK276" s="7">
        <v>0</v>
      </c>
      <c r="BL276" s="13">
        <v>0</v>
      </c>
      <c r="BM276" s="4">
        <f t="shared" si="946"/>
        <v>0</v>
      </c>
      <c r="BN276" s="7">
        <v>0</v>
      </c>
      <c r="BO276" s="13">
        <v>0</v>
      </c>
      <c r="BP276" s="4">
        <f t="shared" si="947"/>
        <v>0</v>
      </c>
      <c r="BQ276" s="7">
        <v>0</v>
      </c>
      <c r="BR276" s="13">
        <v>0</v>
      </c>
      <c r="BS276" s="4">
        <f t="shared" si="948"/>
        <v>0</v>
      </c>
      <c r="BT276" s="7">
        <v>0</v>
      </c>
      <c r="BU276" s="13">
        <v>0</v>
      </c>
      <c r="BV276" s="4">
        <f t="shared" si="949"/>
        <v>0</v>
      </c>
      <c r="BW276" s="7">
        <v>0</v>
      </c>
      <c r="BX276" s="13">
        <v>0</v>
      </c>
      <c r="BY276" s="4">
        <f t="shared" si="950"/>
        <v>0</v>
      </c>
      <c r="BZ276" s="7"/>
      <c r="CA276" s="13"/>
      <c r="CB276" s="4"/>
      <c r="CC276" s="7">
        <v>0</v>
      </c>
      <c r="CD276" s="13">
        <v>0</v>
      </c>
      <c r="CE276" s="4">
        <f t="shared" si="951"/>
        <v>0</v>
      </c>
      <c r="CF276" s="7">
        <v>0</v>
      </c>
      <c r="CG276" s="13">
        <v>0</v>
      </c>
      <c r="CH276" s="4">
        <f t="shared" si="952"/>
        <v>0</v>
      </c>
      <c r="CI276" s="7">
        <v>0</v>
      </c>
      <c r="CJ276" s="13">
        <v>0</v>
      </c>
      <c r="CK276" s="4">
        <f t="shared" si="953"/>
        <v>0</v>
      </c>
      <c r="CL276" s="7">
        <v>0</v>
      </c>
      <c r="CM276" s="13">
        <v>0</v>
      </c>
      <c r="CN276" s="4">
        <f t="shared" si="954"/>
        <v>0</v>
      </c>
      <c r="CO276" s="7">
        <v>0</v>
      </c>
      <c r="CP276" s="13">
        <v>0</v>
      </c>
      <c r="CQ276" s="4">
        <f t="shared" si="955"/>
        <v>0</v>
      </c>
      <c r="CR276" s="7">
        <v>0</v>
      </c>
      <c r="CS276" s="13">
        <v>0</v>
      </c>
      <c r="CT276" s="4">
        <f t="shared" si="956"/>
        <v>0</v>
      </c>
      <c r="CU276" s="7">
        <v>0</v>
      </c>
      <c r="CV276" s="13">
        <v>0</v>
      </c>
      <c r="CW276" s="4">
        <f t="shared" si="957"/>
        <v>0</v>
      </c>
      <c r="CX276" s="7">
        <v>0</v>
      </c>
      <c r="CY276" s="13">
        <v>0</v>
      </c>
      <c r="CZ276" s="4">
        <f t="shared" si="958"/>
        <v>0</v>
      </c>
      <c r="DA276" s="74">
        <v>52.14</v>
      </c>
      <c r="DB276" s="13">
        <v>102.167</v>
      </c>
      <c r="DC276" s="4">
        <f t="shared" si="959"/>
        <v>1959.4744917529727</v>
      </c>
      <c r="DD276" s="7">
        <v>0</v>
      </c>
      <c r="DE276" s="13">
        <v>0</v>
      </c>
      <c r="DF276" s="4">
        <f t="shared" si="960"/>
        <v>0</v>
      </c>
      <c r="DG276" s="7">
        <f t="shared" si="893"/>
        <v>31178.04407</v>
      </c>
      <c r="DH276" s="15">
        <f t="shared" si="894"/>
        <v>200540.95499999996</v>
      </c>
    </row>
    <row r="277" spans="1:112" x14ac:dyDescent="0.3">
      <c r="A277" s="46">
        <v>2024</v>
      </c>
      <c r="B277" s="47" t="s">
        <v>16</v>
      </c>
      <c r="C277" s="74">
        <v>14251.64</v>
      </c>
      <c r="D277" s="13">
        <v>89240.048999999999</v>
      </c>
      <c r="E277" s="4">
        <f t="shared" si="962"/>
        <v>6261.7389296951087</v>
      </c>
      <c r="F277" s="7">
        <v>0</v>
      </c>
      <c r="G277" s="13">
        <v>0</v>
      </c>
      <c r="H277" s="4">
        <f t="shared" si="927"/>
        <v>0</v>
      </c>
      <c r="I277" s="7">
        <v>0</v>
      </c>
      <c r="J277" s="13">
        <v>0</v>
      </c>
      <c r="K277" s="4">
        <f t="shared" si="928"/>
        <v>0</v>
      </c>
      <c r="L277" s="7">
        <v>0</v>
      </c>
      <c r="M277" s="13">
        <v>0</v>
      </c>
      <c r="N277" s="4">
        <f t="shared" si="929"/>
        <v>0</v>
      </c>
      <c r="O277" s="7">
        <v>0</v>
      </c>
      <c r="P277" s="13">
        <v>0</v>
      </c>
      <c r="Q277" s="4">
        <f t="shared" si="930"/>
        <v>0</v>
      </c>
      <c r="R277" s="7">
        <v>0</v>
      </c>
      <c r="S277" s="13">
        <v>0</v>
      </c>
      <c r="T277" s="4">
        <f t="shared" si="931"/>
        <v>0</v>
      </c>
      <c r="U277" s="7">
        <v>0</v>
      </c>
      <c r="V277" s="13">
        <v>0</v>
      </c>
      <c r="W277" s="4">
        <f t="shared" si="932"/>
        <v>0</v>
      </c>
      <c r="X277" s="74">
        <v>35.380000000000003</v>
      </c>
      <c r="Y277" s="13">
        <v>302.49900000000002</v>
      </c>
      <c r="Z277" s="4">
        <f t="shared" si="933"/>
        <v>8550</v>
      </c>
      <c r="AA277" s="7">
        <v>0</v>
      </c>
      <c r="AB277" s="13">
        <v>0</v>
      </c>
      <c r="AC277" s="4">
        <f t="shared" si="934"/>
        <v>0</v>
      </c>
      <c r="AD277" s="7">
        <v>0</v>
      </c>
      <c r="AE277" s="13">
        <v>0</v>
      </c>
      <c r="AF277" s="4">
        <f t="shared" si="935"/>
        <v>0</v>
      </c>
      <c r="AG277" s="7">
        <v>0</v>
      </c>
      <c r="AH277" s="13">
        <v>0</v>
      </c>
      <c r="AI277" s="4">
        <f t="shared" si="936"/>
        <v>0</v>
      </c>
      <c r="AJ277" s="7">
        <v>0</v>
      </c>
      <c r="AK277" s="13">
        <v>0</v>
      </c>
      <c r="AL277" s="4">
        <f t="shared" si="937"/>
        <v>0</v>
      </c>
      <c r="AM277" s="7">
        <v>0</v>
      </c>
      <c r="AN277" s="13">
        <v>0</v>
      </c>
      <c r="AO277" s="4">
        <f t="shared" si="938"/>
        <v>0</v>
      </c>
      <c r="AP277" s="7">
        <v>0</v>
      </c>
      <c r="AQ277" s="13">
        <v>0</v>
      </c>
      <c r="AR277" s="4">
        <f t="shared" si="939"/>
        <v>0</v>
      </c>
      <c r="AS277" s="7">
        <v>0</v>
      </c>
      <c r="AT277" s="13">
        <v>0</v>
      </c>
      <c r="AU277" s="4">
        <f t="shared" si="940"/>
        <v>0</v>
      </c>
      <c r="AV277" s="7">
        <v>0</v>
      </c>
      <c r="AW277" s="13">
        <v>0</v>
      </c>
      <c r="AX277" s="4">
        <f t="shared" si="941"/>
        <v>0</v>
      </c>
      <c r="AY277" s="7">
        <v>0</v>
      </c>
      <c r="AZ277" s="13">
        <v>0</v>
      </c>
      <c r="BA277" s="4">
        <f t="shared" si="942"/>
        <v>0</v>
      </c>
      <c r="BB277" s="7">
        <v>0</v>
      </c>
      <c r="BC277" s="13">
        <v>0</v>
      </c>
      <c r="BD277" s="4">
        <f t="shared" si="943"/>
        <v>0</v>
      </c>
      <c r="BE277" s="7">
        <v>0</v>
      </c>
      <c r="BF277" s="13">
        <v>0</v>
      </c>
      <c r="BG277" s="4">
        <f t="shared" si="944"/>
        <v>0</v>
      </c>
      <c r="BH277" s="7">
        <v>0</v>
      </c>
      <c r="BI277" s="13">
        <v>0</v>
      </c>
      <c r="BJ277" s="4">
        <f t="shared" si="945"/>
        <v>0</v>
      </c>
      <c r="BK277" s="7">
        <v>0</v>
      </c>
      <c r="BL277" s="13">
        <v>0</v>
      </c>
      <c r="BM277" s="4">
        <f t="shared" si="946"/>
        <v>0</v>
      </c>
      <c r="BN277" s="7">
        <v>0</v>
      </c>
      <c r="BO277" s="13">
        <v>0</v>
      </c>
      <c r="BP277" s="4">
        <f t="shared" si="947"/>
        <v>0</v>
      </c>
      <c r="BQ277" s="7">
        <v>0</v>
      </c>
      <c r="BR277" s="13">
        <v>0</v>
      </c>
      <c r="BS277" s="4">
        <f t="shared" si="948"/>
        <v>0</v>
      </c>
      <c r="BT277" s="7">
        <v>0</v>
      </c>
      <c r="BU277" s="13">
        <v>0</v>
      </c>
      <c r="BV277" s="4">
        <f t="shared" si="949"/>
        <v>0</v>
      </c>
      <c r="BW277" s="7">
        <v>0</v>
      </c>
      <c r="BX277" s="13">
        <v>0</v>
      </c>
      <c r="BY277" s="4">
        <f t="shared" si="950"/>
        <v>0</v>
      </c>
      <c r="BZ277" s="7"/>
      <c r="CA277" s="13"/>
      <c r="CB277" s="4"/>
      <c r="CC277" s="7">
        <v>0</v>
      </c>
      <c r="CD277" s="13">
        <v>0</v>
      </c>
      <c r="CE277" s="4">
        <f t="shared" si="951"/>
        <v>0</v>
      </c>
      <c r="CF277" s="7">
        <v>0</v>
      </c>
      <c r="CG277" s="13">
        <v>0</v>
      </c>
      <c r="CH277" s="4">
        <f t="shared" si="952"/>
        <v>0</v>
      </c>
      <c r="CI277" s="7">
        <v>0</v>
      </c>
      <c r="CJ277" s="13">
        <v>0</v>
      </c>
      <c r="CK277" s="4">
        <f t="shared" si="953"/>
        <v>0</v>
      </c>
      <c r="CL277" s="7">
        <v>0</v>
      </c>
      <c r="CM277" s="13">
        <v>0</v>
      </c>
      <c r="CN277" s="4">
        <f t="shared" si="954"/>
        <v>0</v>
      </c>
      <c r="CO277" s="7">
        <v>0</v>
      </c>
      <c r="CP277" s="13">
        <v>0</v>
      </c>
      <c r="CQ277" s="4">
        <f t="shared" si="955"/>
        <v>0</v>
      </c>
      <c r="CR277" s="7">
        <v>0</v>
      </c>
      <c r="CS277" s="13">
        <v>0</v>
      </c>
      <c r="CT277" s="4">
        <f t="shared" si="956"/>
        <v>0</v>
      </c>
      <c r="CU277" s="7">
        <v>0</v>
      </c>
      <c r="CV277" s="13">
        <v>0</v>
      </c>
      <c r="CW277" s="4">
        <f t="shared" si="957"/>
        <v>0</v>
      </c>
      <c r="CX277" s="7">
        <v>0</v>
      </c>
      <c r="CY277" s="13">
        <v>0</v>
      </c>
      <c r="CZ277" s="4">
        <f t="shared" si="958"/>
        <v>0</v>
      </c>
      <c r="DA277" s="74">
        <v>149.28</v>
      </c>
      <c r="DB277" s="13">
        <v>326.17</v>
      </c>
      <c r="DC277" s="4">
        <f t="shared" si="959"/>
        <v>2184.9544480171489</v>
      </c>
      <c r="DD277" s="7">
        <v>0</v>
      </c>
      <c r="DE277" s="13">
        <v>0</v>
      </c>
      <c r="DF277" s="4">
        <f t="shared" si="960"/>
        <v>0</v>
      </c>
      <c r="DG277" s="7">
        <f t="shared" si="893"/>
        <v>14436.3</v>
      </c>
      <c r="DH277" s="15">
        <f t="shared" si="894"/>
        <v>89868.717999999993</v>
      </c>
    </row>
    <row r="278" spans="1:112" ht="15" thickBot="1" x14ac:dyDescent="0.35">
      <c r="A278" s="56"/>
      <c r="B278" s="57" t="s">
        <v>17</v>
      </c>
      <c r="C278" s="58">
        <f t="shared" ref="C278:D278" si="963">SUM(C266:C277)</f>
        <v>150153.83000000002</v>
      </c>
      <c r="D278" s="59">
        <f t="shared" si="963"/>
        <v>1039589.9620000001</v>
      </c>
      <c r="E278" s="60"/>
      <c r="F278" s="58">
        <f t="shared" ref="F278:G278" si="964">SUM(F266:F277)</f>
        <v>0</v>
      </c>
      <c r="G278" s="59">
        <f t="shared" si="964"/>
        <v>0</v>
      </c>
      <c r="H278" s="60"/>
      <c r="I278" s="58">
        <f t="shared" ref="I278:J278" si="965">SUM(I266:I277)</f>
        <v>0</v>
      </c>
      <c r="J278" s="59">
        <f t="shared" si="965"/>
        <v>0</v>
      </c>
      <c r="K278" s="60"/>
      <c r="L278" s="58">
        <f t="shared" ref="L278:M278" si="966">SUM(L266:L277)</f>
        <v>53.244</v>
      </c>
      <c r="M278" s="59">
        <f t="shared" si="966"/>
        <v>982.86099999999999</v>
      </c>
      <c r="N278" s="60"/>
      <c r="O278" s="58">
        <f t="shared" ref="O278:P278" si="967">SUM(O266:O277)</f>
        <v>0</v>
      </c>
      <c r="P278" s="59">
        <f t="shared" si="967"/>
        <v>0</v>
      </c>
      <c r="Q278" s="60"/>
      <c r="R278" s="58">
        <f t="shared" ref="R278:S278" si="968">SUM(R266:R277)</f>
        <v>0</v>
      </c>
      <c r="S278" s="59">
        <f t="shared" si="968"/>
        <v>0</v>
      </c>
      <c r="T278" s="60"/>
      <c r="U278" s="58">
        <f t="shared" ref="U278:V278" si="969">SUM(U266:U277)</f>
        <v>0</v>
      </c>
      <c r="V278" s="59">
        <f t="shared" si="969"/>
        <v>0</v>
      </c>
      <c r="W278" s="60"/>
      <c r="X278" s="58">
        <f t="shared" ref="X278:Y278" si="970">SUM(X266:X277)</f>
        <v>1364.06</v>
      </c>
      <c r="Y278" s="59">
        <f t="shared" si="970"/>
        <v>11688.420999999998</v>
      </c>
      <c r="Z278" s="60"/>
      <c r="AA278" s="58">
        <f t="shared" ref="AA278:AB278" si="971">SUM(AA266:AA277)</f>
        <v>5.0000000000000001E-4</v>
      </c>
      <c r="AB278" s="59">
        <f t="shared" si="971"/>
        <v>0.01</v>
      </c>
      <c r="AC278" s="60"/>
      <c r="AD278" s="58">
        <f t="shared" ref="AD278:AE278" si="972">SUM(AD266:AD277)</f>
        <v>1</v>
      </c>
      <c r="AE278" s="59">
        <f t="shared" si="972"/>
        <v>23.5</v>
      </c>
      <c r="AF278" s="60"/>
      <c r="AG278" s="58">
        <f t="shared" ref="AG278:AH278" si="973">SUM(AG266:AG277)</f>
        <v>0</v>
      </c>
      <c r="AH278" s="59">
        <f t="shared" si="973"/>
        <v>0</v>
      </c>
      <c r="AI278" s="60"/>
      <c r="AJ278" s="58">
        <f t="shared" ref="AJ278:AK278" si="974">SUM(AJ266:AJ277)</f>
        <v>0</v>
      </c>
      <c r="AK278" s="59">
        <f t="shared" si="974"/>
        <v>0</v>
      </c>
      <c r="AL278" s="60"/>
      <c r="AM278" s="58">
        <f t="shared" ref="AM278:AN278" si="975">SUM(AM266:AM277)</f>
        <v>0</v>
      </c>
      <c r="AN278" s="59">
        <f t="shared" si="975"/>
        <v>0</v>
      </c>
      <c r="AO278" s="60"/>
      <c r="AP278" s="58">
        <f t="shared" ref="AP278:AQ278" si="976">SUM(AP266:AP277)</f>
        <v>1.6999999999999999E-3</v>
      </c>
      <c r="AQ278" s="59">
        <f t="shared" si="976"/>
        <v>0.55100000000000005</v>
      </c>
      <c r="AR278" s="60"/>
      <c r="AS278" s="58">
        <f t="shared" ref="AS278:AT278" si="977">SUM(AS266:AS277)</f>
        <v>0</v>
      </c>
      <c r="AT278" s="59">
        <f t="shared" si="977"/>
        <v>0</v>
      </c>
      <c r="AU278" s="60"/>
      <c r="AV278" s="58">
        <f t="shared" ref="AV278:AW278" si="978">SUM(AV266:AV277)</f>
        <v>0</v>
      </c>
      <c r="AW278" s="59">
        <f t="shared" si="978"/>
        <v>0</v>
      </c>
      <c r="AX278" s="60"/>
      <c r="AY278" s="58">
        <f t="shared" ref="AY278:AZ278" si="979">SUM(AY266:AY277)</f>
        <v>32.42</v>
      </c>
      <c r="AZ278" s="59">
        <f t="shared" si="979"/>
        <v>299.88499999999999</v>
      </c>
      <c r="BA278" s="60"/>
      <c r="BB278" s="58">
        <f t="shared" ref="BB278:BC278" si="980">SUM(BB266:BB277)</f>
        <v>0</v>
      </c>
      <c r="BC278" s="59">
        <f t="shared" si="980"/>
        <v>0</v>
      </c>
      <c r="BD278" s="60"/>
      <c r="BE278" s="58">
        <f t="shared" ref="BE278:BF278" si="981">SUM(BE266:BE277)</f>
        <v>688.95407000000012</v>
      </c>
      <c r="BF278" s="59">
        <f t="shared" si="981"/>
        <v>4989.4630000000006</v>
      </c>
      <c r="BG278" s="60"/>
      <c r="BH278" s="58">
        <f t="shared" ref="BH278:BI278" si="982">SUM(BH266:BH277)</f>
        <v>0</v>
      </c>
      <c r="BI278" s="59">
        <f t="shared" si="982"/>
        <v>0</v>
      </c>
      <c r="BJ278" s="60"/>
      <c r="BK278" s="58">
        <f t="shared" ref="BK278:BL278" si="983">SUM(BK266:BK277)</f>
        <v>0</v>
      </c>
      <c r="BL278" s="59">
        <f t="shared" si="983"/>
        <v>0</v>
      </c>
      <c r="BM278" s="60"/>
      <c r="BN278" s="58">
        <f t="shared" ref="BN278:BO278" si="984">SUM(BN266:BN277)</f>
        <v>1.1009999999999999E-2</v>
      </c>
      <c r="BO278" s="59">
        <f t="shared" si="984"/>
        <v>0.182</v>
      </c>
      <c r="BP278" s="60"/>
      <c r="BQ278" s="58">
        <f t="shared" ref="BQ278:BR278" si="985">SUM(BQ266:BQ277)</f>
        <v>0</v>
      </c>
      <c r="BR278" s="59">
        <f t="shared" si="985"/>
        <v>0</v>
      </c>
      <c r="BS278" s="60"/>
      <c r="BT278" s="58">
        <f t="shared" ref="BT278:BU278" si="986">SUM(BT266:BT277)</f>
        <v>0</v>
      </c>
      <c r="BU278" s="59">
        <f t="shared" si="986"/>
        <v>0</v>
      </c>
      <c r="BV278" s="60"/>
      <c r="BW278" s="58">
        <f t="shared" ref="BW278:BX278" si="987">SUM(BW266:BW277)</f>
        <v>0</v>
      </c>
      <c r="BX278" s="59">
        <f t="shared" si="987"/>
        <v>0</v>
      </c>
      <c r="BY278" s="60"/>
      <c r="BZ278" s="58"/>
      <c r="CA278" s="59"/>
      <c r="CB278" s="60"/>
      <c r="CC278" s="58">
        <f t="shared" ref="CC278:CD278" si="988">SUM(CC266:CC277)</f>
        <v>0</v>
      </c>
      <c r="CD278" s="59">
        <f t="shared" si="988"/>
        <v>0</v>
      </c>
      <c r="CE278" s="60"/>
      <c r="CF278" s="58">
        <f t="shared" ref="CF278:CG278" si="989">SUM(CF266:CF277)</f>
        <v>0</v>
      </c>
      <c r="CG278" s="59">
        <f t="shared" si="989"/>
        <v>0</v>
      </c>
      <c r="CH278" s="60"/>
      <c r="CI278" s="58">
        <f t="shared" ref="CI278:CJ278" si="990">SUM(CI266:CI277)</f>
        <v>8.4000000000000005E-2</v>
      </c>
      <c r="CJ278" s="59">
        <f t="shared" si="990"/>
        <v>1.9830000000000001</v>
      </c>
      <c r="CK278" s="60"/>
      <c r="CL278" s="58">
        <f t="shared" ref="CL278:CM278" si="991">SUM(CL266:CL277)</f>
        <v>0</v>
      </c>
      <c r="CM278" s="59">
        <f t="shared" si="991"/>
        <v>0</v>
      </c>
      <c r="CN278" s="60"/>
      <c r="CO278" s="58">
        <f t="shared" ref="CO278:CP278" si="992">SUM(CO266:CO277)</f>
        <v>0</v>
      </c>
      <c r="CP278" s="59">
        <f t="shared" si="992"/>
        <v>0</v>
      </c>
      <c r="CQ278" s="60"/>
      <c r="CR278" s="58">
        <f t="shared" ref="CR278:CS278" si="993">SUM(CR266:CR277)</f>
        <v>0</v>
      </c>
      <c r="CS278" s="59">
        <f t="shared" si="993"/>
        <v>0</v>
      </c>
      <c r="CT278" s="60"/>
      <c r="CU278" s="58">
        <f t="shared" ref="CU278:CV278" si="994">SUM(CU266:CU277)</f>
        <v>0</v>
      </c>
      <c r="CV278" s="59">
        <f t="shared" si="994"/>
        <v>0</v>
      </c>
      <c r="CW278" s="60"/>
      <c r="CX278" s="58">
        <f t="shared" ref="CX278:CY278" si="995">SUM(CX266:CX277)</f>
        <v>52.78</v>
      </c>
      <c r="CY278" s="59">
        <f t="shared" si="995"/>
        <v>556.56500000000005</v>
      </c>
      <c r="CZ278" s="60"/>
      <c r="DA278" s="58">
        <f t="shared" ref="DA278:DB278" si="996">SUM(DA266:DA277)</f>
        <v>5842.28</v>
      </c>
      <c r="DB278" s="59">
        <f t="shared" si="996"/>
        <v>32332.685999999998</v>
      </c>
      <c r="DC278" s="60"/>
      <c r="DD278" s="58">
        <f t="shared" ref="DD278:DE278" si="997">SUM(DD266:DD277)</f>
        <v>30</v>
      </c>
      <c r="DE278" s="59">
        <f t="shared" si="997"/>
        <v>217.375</v>
      </c>
      <c r="DF278" s="60"/>
      <c r="DG278" s="41">
        <f t="shared" si="893"/>
        <v>158218.66528000002</v>
      </c>
      <c r="DH278" s="32">
        <f t="shared" si="894"/>
        <v>1090683.4440000001</v>
      </c>
    </row>
    <row r="279" spans="1:112" x14ac:dyDescent="0.3">
      <c r="A279" s="46">
        <v>2025</v>
      </c>
      <c r="B279" s="47" t="s">
        <v>5</v>
      </c>
      <c r="C279" s="74">
        <v>26834.2</v>
      </c>
      <c r="D279" s="13">
        <v>169089.73499999999</v>
      </c>
      <c r="E279" s="4">
        <f>IF(C279=0,0,D279/C279*1000)</f>
        <v>6301.2772879385257</v>
      </c>
      <c r="F279" s="7">
        <v>0</v>
      </c>
      <c r="G279" s="13">
        <v>0</v>
      </c>
      <c r="H279" s="4">
        <f t="shared" ref="H279:H290" si="998">IF(F279=0,0,G279/F279*1000)</f>
        <v>0</v>
      </c>
      <c r="I279" s="7">
        <v>0</v>
      </c>
      <c r="J279" s="13">
        <v>0</v>
      </c>
      <c r="K279" s="4">
        <f t="shared" ref="K279:K290" si="999">IF(I279=0,0,J279/I279*1000)</f>
        <v>0</v>
      </c>
      <c r="L279" s="7">
        <v>0</v>
      </c>
      <c r="M279" s="13">
        <v>0</v>
      </c>
      <c r="N279" s="4">
        <f t="shared" ref="N279:N290" si="1000">IF(L279=0,0,M279/L279*1000)</f>
        <v>0</v>
      </c>
      <c r="O279" s="7">
        <v>0</v>
      </c>
      <c r="P279" s="13">
        <v>0</v>
      </c>
      <c r="Q279" s="4">
        <f t="shared" ref="Q279:Q290" si="1001">IF(O279=0,0,P279/O279*1000)</f>
        <v>0</v>
      </c>
      <c r="R279" s="7">
        <v>0</v>
      </c>
      <c r="S279" s="13">
        <v>0</v>
      </c>
      <c r="T279" s="4">
        <f t="shared" ref="T279:T290" si="1002">IF(R279=0,0,S279/R279*1000)</f>
        <v>0</v>
      </c>
      <c r="U279" s="74">
        <v>78</v>
      </c>
      <c r="V279" s="13">
        <v>1377.18</v>
      </c>
      <c r="W279" s="4">
        <f t="shared" ref="W279:W290" si="1003">IF(U279=0,0,V279/U279*1000)</f>
        <v>17656.153846153844</v>
      </c>
      <c r="X279" s="74">
        <v>1154.48</v>
      </c>
      <c r="Y279" s="13">
        <v>8356.4680000000008</v>
      </c>
      <c r="Z279" s="4">
        <f t="shared" ref="Z279:Z290" si="1004">IF(X279=0,0,Y279/X279*1000)</f>
        <v>7238.2960293811939</v>
      </c>
      <c r="AA279" s="7">
        <v>0</v>
      </c>
      <c r="AB279" s="13">
        <v>0</v>
      </c>
      <c r="AC279" s="4">
        <f t="shared" ref="AC279:AC290" si="1005">IF(AA279=0,0,AB279/AA279*1000)</f>
        <v>0</v>
      </c>
      <c r="AD279" s="7">
        <v>0</v>
      </c>
      <c r="AE279" s="13">
        <v>0</v>
      </c>
      <c r="AF279" s="4">
        <f t="shared" ref="AF279:AF290" si="1006">IF(AD279=0,0,AE279/AD279*1000)</f>
        <v>0</v>
      </c>
      <c r="AG279" s="7">
        <v>0</v>
      </c>
      <c r="AH279" s="13">
        <v>0</v>
      </c>
      <c r="AI279" s="4">
        <f t="shared" ref="AI279:AI290" si="1007">IF(AG279=0,0,AH279/AG279*1000)</f>
        <v>0</v>
      </c>
      <c r="AJ279" s="7">
        <v>0</v>
      </c>
      <c r="AK279" s="13">
        <v>0</v>
      </c>
      <c r="AL279" s="4">
        <f t="shared" ref="AL279:AL290" si="1008">IF(AJ279=0,0,AK279/AJ279*1000)</f>
        <v>0</v>
      </c>
      <c r="AM279" s="7">
        <v>0</v>
      </c>
      <c r="AN279" s="13">
        <v>0</v>
      </c>
      <c r="AO279" s="4">
        <f t="shared" ref="AO279:AO290" si="1009">IF(AM279=0,0,AN279/AM279*1000)</f>
        <v>0</v>
      </c>
      <c r="AP279" s="7">
        <v>0</v>
      </c>
      <c r="AQ279" s="13">
        <v>0</v>
      </c>
      <c r="AR279" s="4">
        <f t="shared" ref="AR279:AR290" si="1010">IF(AP279=0,0,AQ279/AP279*1000)</f>
        <v>0</v>
      </c>
      <c r="AS279" s="7">
        <v>0</v>
      </c>
      <c r="AT279" s="13">
        <v>0</v>
      </c>
      <c r="AU279" s="4">
        <f t="shared" ref="AU279:AU290" si="1011">IF(AS279=0,0,AT279/AS279*1000)</f>
        <v>0</v>
      </c>
      <c r="AV279" s="7">
        <v>0</v>
      </c>
      <c r="AW279" s="13">
        <v>0</v>
      </c>
      <c r="AX279" s="4">
        <f t="shared" ref="AX279:AX290" si="1012">IF(AV279=0,0,AW279/AV279*1000)</f>
        <v>0</v>
      </c>
      <c r="AY279" s="7">
        <v>0</v>
      </c>
      <c r="AZ279" s="13">
        <v>0</v>
      </c>
      <c r="BA279" s="4">
        <f t="shared" ref="BA279:BA290" si="1013">IF(AY279=0,0,AZ279/AY279*1000)</f>
        <v>0</v>
      </c>
      <c r="BB279" s="7">
        <v>0</v>
      </c>
      <c r="BC279" s="13">
        <v>0</v>
      </c>
      <c r="BD279" s="4">
        <f t="shared" ref="BD279:BD290" si="1014">IF(BB279=0,0,BC279/BB279*1000)</f>
        <v>0</v>
      </c>
      <c r="BE279" s="7">
        <v>0</v>
      </c>
      <c r="BF279" s="13">
        <v>0</v>
      </c>
      <c r="BG279" s="4">
        <f t="shared" ref="BG279:BG290" si="1015">IF(BE279=0,0,BF279/BE279*1000)</f>
        <v>0</v>
      </c>
      <c r="BH279" s="7">
        <v>0</v>
      </c>
      <c r="BI279" s="13">
        <v>0</v>
      </c>
      <c r="BJ279" s="4">
        <f t="shared" ref="BJ279:BJ290" si="1016">IF(BH279=0,0,BI279/BH279*1000)</f>
        <v>0</v>
      </c>
      <c r="BK279" s="7">
        <v>0</v>
      </c>
      <c r="BL279" s="13">
        <v>0</v>
      </c>
      <c r="BM279" s="4">
        <f t="shared" ref="BM279:BM290" si="1017">IF(BK279=0,0,BL279/BK279*1000)</f>
        <v>0</v>
      </c>
      <c r="BN279" s="74">
        <v>1.8E-3</v>
      </c>
      <c r="BO279" s="13">
        <v>1.9E-2</v>
      </c>
      <c r="BP279" s="4">
        <f t="shared" ref="BP279:BP290" si="1018">IF(BN279=0,0,BO279/BN279*1000)</f>
        <v>10555.555555555555</v>
      </c>
      <c r="BQ279" s="7">
        <v>0</v>
      </c>
      <c r="BR279" s="13">
        <v>0</v>
      </c>
      <c r="BS279" s="4">
        <f t="shared" ref="BS279:BS290" si="1019">IF(BQ279=0,0,BR279/BQ279*1000)</f>
        <v>0</v>
      </c>
      <c r="BT279" s="7">
        <v>0</v>
      </c>
      <c r="BU279" s="13">
        <v>0</v>
      </c>
      <c r="BV279" s="4">
        <f t="shared" ref="BV279:BV290" si="1020">IF(BT279=0,0,BU279/BT279*1000)</f>
        <v>0</v>
      </c>
      <c r="BW279" s="7">
        <v>0</v>
      </c>
      <c r="BX279" s="13">
        <v>0</v>
      </c>
      <c r="BY279" s="4">
        <f t="shared" ref="BY279:BY290" si="1021">IF(BW279=0,0,BX279/BW279*1000)</f>
        <v>0</v>
      </c>
      <c r="BZ279" s="7"/>
      <c r="CA279" s="13"/>
      <c r="CB279" s="4"/>
      <c r="CC279" s="7">
        <v>0</v>
      </c>
      <c r="CD279" s="13">
        <v>0</v>
      </c>
      <c r="CE279" s="4">
        <f t="shared" ref="CE279:CE290" si="1022">IF(CC279=0,0,CD279/CC279*1000)</f>
        <v>0</v>
      </c>
      <c r="CF279" s="7">
        <v>0</v>
      </c>
      <c r="CG279" s="13">
        <v>0</v>
      </c>
      <c r="CH279" s="4">
        <f t="shared" ref="CH279:CH290" si="1023">IF(CF279=0,0,CG279/CF279*1000)</f>
        <v>0</v>
      </c>
      <c r="CI279" s="7">
        <v>0</v>
      </c>
      <c r="CJ279" s="13">
        <v>0</v>
      </c>
      <c r="CK279" s="4">
        <f t="shared" ref="CK279:CK290" si="1024">IF(CI279=0,0,CJ279/CI279*1000)</f>
        <v>0</v>
      </c>
      <c r="CL279" s="7">
        <v>0</v>
      </c>
      <c r="CM279" s="13">
        <v>0</v>
      </c>
      <c r="CN279" s="4">
        <f t="shared" ref="CN279:CN290" si="1025">IF(CL279=0,0,CM279/CL279*1000)</f>
        <v>0</v>
      </c>
      <c r="CO279" s="7">
        <v>0</v>
      </c>
      <c r="CP279" s="13">
        <v>0</v>
      </c>
      <c r="CQ279" s="4">
        <f t="shared" ref="CQ279:CQ290" si="1026">IF(CO279=0,0,CP279/CO279*1000)</f>
        <v>0</v>
      </c>
      <c r="CR279" s="7">
        <v>0</v>
      </c>
      <c r="CS279" s="13">
        <v>0</v>
      </c>
      <c r="CT279" s="4">
        <f t="shared" ref="CT279:CT290" si="1027">IF(CR279=0,0,CS279/CR279*1000)</f>
        <v>0</v>
      </c>
      <c r="CU279" s="7">
        <v>0</v>
      </c>
      <c r="CV279" s="13">
        <v>0</v>
      </c>
      <c r="CW279" s="4">
        <f t="shared" ref="CW279:CW290" si="1028">IF(CU279=0,0,CV279/CU279*1000)</f>
        <v>0</v>
      </c>
      <c r="CX279" s="74">
        <v>34.22</v>
      </c>
      <c r="CY279" s="13">
        <v>369.57600000000002</v>
      </c>
      <c r="CZ279" s="4">
        <f t="shared" ref="CZ279:CZ290" si="1029">IF(CX279=0,0,CY279/CX279*1000)</f>
        <v>10800</v>
      </c>
      <c r="DA279" s="74">
        <v>64.56</v>
      </c>
      <c r="DB279" s="13">
        <v>126.611</v>
      </c>
      <c r="DC279" s="4">
        <f t="shared" ref="DC279:DC290" si="1030">IF(DA279=0,0,DB279/DA279*1000)</f>
        <v>1961.1369268897149</v>
      </c>
      <c r="DD279" s="7">
        <v>0</v>
      </c>
      <c r="DE279" s="13">
        <v>0</v>
      </c>
      <c r="DF279" s="4">
        <f t="shared" ref="DF279:DF290" si="1031">IF(DD279=0,0,DE279/DD279*1000)</f>
        <v>0</v>
      </c>
      <c r="DG279" s="7">
        <f t="shared" si="893"/>
        <v>28165.461800000001</v>
      </c>
      <c r="DH279" s="15">
        <f t="shared" si="894"/>
        <v>179319.58899999998</v>
      </c>
    </row>
    <row r="280" spans="1:112" x14ac:dyDescent="0.3">
      <c r="A280" s="46">
        <v>2025</v>
      </c>
      <c r="B280" s="47" t="s">
        <v>6</v>
      </c>
      <c r="C280" s="74">
        <v>41818.959999999999</v>
      </c>
      <c r="D280" s="13">
        <v>266838.61200000002</v>
      </c>
      <c r="E280" s="4">
        <f t="shared" ref="E280:E281" si="1032">IF(C280=0,0,D280/C280*1000)</f>
        <v>6380.8045919841152</v>
      </c>
      <c r="F280" s="7">
        <v>0</v>
      </c>
      <c r="G280" s="13">
        <v>0</v>
      </c>
      <c r="H280" s="4">
        <f t="shared" si="998"/>
        <v>0</v>
      </c>
      <c r="I280" s="7">
        <v>0</v>
      </c>
      <c r="J280" s="13">
        <v>0</v>
      </c>
      <c r="K280" s="4">
        <f t="shared" si="999"/>
        <v>0</v>
      </c>
      <c r="L280" s="7">
        <v>0</v>
      </c>
      <c r="M280" s="13">
        <v>0</v>
      </c>
      <c r="N280" s="4">
        <f t="shared" si="1000"/>
        <v>0</v>
      </c>
      <c r="O280" s="7">
        <v>0</v>
      </c>
      <c r="P280" s="13">
        <v>0</v>
      </c>
      <c r="Q280" s="4">
        <f t="shared" si="1001"/>
        <v>0</v>
      </c>
      <c r="R280" s="7">
        <v>0</v>
      </c>
      <c r="S280" s="13">
        <v>0</v>
      </c>
      <c r="T280" s="4">
        <f t="shared" si="1002"/>
        <v>0</v>
      </c>
      <c r="U280" s="7">
        <v>0</v>
      </c>
      <c r="V280" s="13">
        <v>0</v>
      </c>
      <c r="W280" s="4">
        <f t="shared" si="1003"/>
        <v>0</v>
      </c>
      <c r="X280" s="74">
        <v>1906.28</v>
      </c>
      <c r="Y280" s="13">
        <v>15371.549000000001</v>
      </c>
      <c r="Z280" s="4">
        <f t="shared" si="1004"/>
        <v>8063.636506704157</v>
      </c>
      <c r="AA280" s="7">
        <v>0</v>
      </c>
      <c r="AB280" s="13">
        <v>0</v>
      </c>
      <c r="AC280" s="4">
        <f t="shared" si="1005"/>
        <v>0</v>
      </c>
      <c r="AD280" s="7">
        <v>0</v>
      </c>
      <c r="AE280" s="13">
        <v>0</v>
      </c>
      <c r="AF280" s="4">
        <f t="shared" si="1006"/>
        <v>0</v>
      </c>
      <c r="AG280" s="74">
        <v>23</v>
      </c>
      <c r="AH280" s="13">
        <v>103.191</v>
      </c>
      <c r="AI280" s="4">
        <f t="shared" si="1007"/>
        <v>4486.5652173913049</v>
      </c>
      <c r="AJ280" s="7">
        <v>0</v>
      </c>
      <c r="AK280" s="13">
        <v>0</v>
      </c>
      <c r="AL280" s="4">
        <f t="shared" si="1008"/>
        <v>0</v>
      </c>
      <c r="AM280" s="7">
        <v>0</v>
      </c>
      <c r="AN280" s="13">
        <v>0</v>
      </c>
      <c r="AO280" s="4">
        <f t="shared" si="1009"/>
        <v>0</v>
      </c>
      <c r="AP280" s="7">
        <v>0</v>
      </c>
      <c r="AQ280" s="13">
        <v>0</v>
      </c>
      <c r="AR280" s="4">
        <f t="shared" si="1010"/>
        <v>0</v>
      </c>
      <c r="AS280" s="7">
        <v>0</v>
      </c>
      <c r="AT280" s="13">
        <v>0</v>
      </c>
      <c r="AU280" s="4">
        <f t="shared" si="1011"/>
        <v>0</v>
      </c>
      <c r="AV280" s="7">
        <v>0</v>
      </c>
      <c r="AW280" s="13">
        <v>0</v>
      </c>
      <c r="AX280" s="4">
        <f t="shared" si="1012"/>
        <v>0</v>
      </c>
      <c r="AY280" s="7">
        <v>0</v>
      </c>
      <c r="AZ280" s="13">
        <v>0</v>
      </c>
      <c r="BA280" s="4">
        <f t="shared" si="1013"/>
        <v>0</v>
      </c>
      <c r="BB280" s="7">
        <v>0</v>
      </c>
      <c r="BC280" s="13">
        <v>0</v>
      </c>
      <c r="BD280" s="4">
        <f t="shared" si="1014"/>
        <v>0</v>
      </c>
      <c r="BE280" s="7">
        <v>0</v>
      </c>
      <c r="BF280" s="13">
        <v>0</v>
      </c>
      <c r="BG280" s="4">
        <f t="shared" si="1015"/>
        <v>0</v>
      </c>
      <c r="BH280" s="7">
        <v>0</v>
      </c>
      <c r="BI280" s="13">
        <v>0</v>
      </c>
      <c r="BJ280" s="4">
        <f t="shared" si="1016"/>
        <v>0</v>
      </c>
      <c r="BK280" s="7">
        <v>0</v>
      </c>
      <c r="BL280" s="13">
        <v>0</v>
      </c>
      <c r="BM280" s="4">
        <f t="shared" si="1017"/>
        <v>0</v>
      </c>
      <c r="BN280" s="7">
        <v>0</v>
      </c>
      <c r="BO280" s="13">
        <v>0</v>
      </c>
      <c r="BP280" s="4">
        <f t="shared" si="1018"/>
        <v>0</v>
      </c>
      <c r="BQ280" s="7">
        <v>0</v>
      </c>
      <c r="BR280" s="13">
        <v>0</v>
      </c>
      <c r="BS280" s="4">
        <f t="shared" si="1019"/>
        <v>0</v>
      </c>
      <c r="BT280" s="7">
        <v>0</v>
      </c>
      <c r="BU280" s="13">
        <v>0</v>
      </c>
      <c r="BV280" s="4">
        <f t="shared" si="1020"/>
        <v>0</v>
      </c>
      <c r="BW280" s="7">
        <v>0</v>
      </c>
      <c r="BX280" s="13">
        <v>0</v>
      </c>
      <c r="BY280" s="4">
        <f t="shared" si="1021"/>
        <v>0</v>
      </c>
      <c r="BZ280" s="7"/>
      <c r="CA280" s="13"/>
      <c r="CB280" s="4"/>
      <c r="CC280" s="7">
        <v>0</v>
      </c>
      <c r="CD280" s="13">
        <v>0</v>
      </c>
      <c r="CE280" s="4">
        <f t="shared" si="1022"/>
        <v>0</v>
      </c>
      <c r="CF280" s="7">
        <v>0</v>
      </c>
      <c r="CG280" s="13">
        <v>0</v>
      </c>
      <c r="CH280" s="4">
        <f t="shared" si="1023"/>
        <v>0</v>
      </c>
      <c r="CI280" s="7">
        <v>0</v>
      </c>
      <c r="CJ280" s="13">
        <v>0</v>
      </c>
      <c r="CK280" s="4">
        <f t="shared" si="1024"/>
        <v>0</v>
      </c>
      <c r="CL280" s="7">
        <v>0</v>
      </c>
      <c r="CM280" s="13">
        <v>0</v>
      </c>
      <c r="CN280" s="4">
        <f t="shared" si="1025"/>
        <v>0</v>
      </c>
      <c r="CO280" s="7">
        <v>0</v>
      </c>
      <c r="CP280" s="13">
        <v>0</v>
      </c>
      <c r="CQ280" s="4">
        <f t="shared" si="1026"/>
        <v>0</v>
      </c>
      <c r="CR280" s="7">
        <v>0</v>
      </c>
      <c r="CS280" s="13">
        <v>0</v>
      </c>
      <c r="CT280" s="4">
        <f t="shared" si="1027"/>
        <v>0</v>
      </c>
      <c r="CU280" s="7">
        <v>0</v>
      </c>
      <c r="CV280" s="13">
        <v>0</v>
      </c>
      <c r="CW280" s="4">
        <f t="shared" si="1028"/>
        <v>0</v>
      </c>
      <c r="CX280" s="74">
        <v>35.42</v>
      </c>
      <c r="CY280" s="13">
        <v>380.76499999999999</v>
      </c>
      <c r="CZ280" s="4">
        <f t="shared" si="1029"/>
        <v>10749.999999999998</v>
      </c>
      <c r="DA280" s="74">
        <v>382.8</v>
      </c>
      <c r="DB280" s="13">
        <v>803.32</v>
      </c>
      <c r="DC280" s="4">
        <f t="shared" si="1030"/>
        <v>2098.5370950888196</v>
      </c>
      <c r="DD280" s="7">
        <v>0</v>
      </c>
      <c r="DE280" s="13">
        <v>0</v>
      </c>
      <c r="DF280" s="4">
        <f t="shared" si="1031"/>
        <v>0</v>
      </c>
      <c r="DG280" s="7">
        <f t="shared" si="893"/>
        <v>44166.46</v>
      </c>
      <c r="DH280" s="15">
        <f t="shared" si="894"/>
        <v>283497.43700000003</v>
      </c>
    </row>
    <row r="281" spans="1:112" x14ac:dyDescent="0.3">
      <c r="A281" s="46">
        <v>2025</v>
      </c>
      <c r="B281" s="47" t="s">
        <v>7</v>
      </c>
      <c r="C281" s="74">
        <v>6048.86</v>
      </c>
      <c r="D281" s="13">
        <v>37138.207999999999</v>
      </c>
      <c r="E281" s="4">
        <f t="shared" si="1032"/>
        <v>6139.7036797016299</v>
      </c>
      <c r="F281" s="7">
        <v>0</v>
      </c>
      <c r="G281" s="13">
        <v>0</v>
      </c>
      <c r="H281" s="4">
        <f t="shared" si="998"/>
        <v>0</v>
      </c>
      <c r="I281" s="7">
        <v>0</v>
      </c>
      <c r="J281" s="13">
        <v>0</v>
      </c>
      <c r="K281" s="4">
        <f t="shared" si="999"/>
        <v>0</v>
      </c>
      <c r="L281" s="7">
        <v>0</v>
      </c>
      <c r="M281" s="13">
        <v>0</v>
      </c>
      <c r="N281" s="4">
        <f t="shared" si="1000"/>
        <v>0</v>
      </c>
      <c r="O281" s="7">
        <v>0</v>
      </c>
      <c r="P281" s="13">
        <v>0</v>
      </c>
      <c r="Q281" s="4">
        <f t="shared" si="1001"/>
        <v>0</v>
      </c>
      <c r="R281" s="7">
        <v>0</v>
      </c>
      <c r="S281" s="13">
        <v>0</v>
      </c>
      <c r="T281" s="4">
        <f t="shared" si="1002"/>
        <v>0</v>
      </c>
      <c r="U281" s="74">
        <v>26</v>
      </c>
      <c r="V281" s="13">
        <v>457.673</v>
      </c>
      <c r="W281" s="4">
        <f t="shared" si="1003"/>
        <v>17602.807692307691</v>
      </c>
      <c r="X281" s="74">
        <v>2715.36</v>
      </c>
      <c r="Y281" s="13">
        <v>22099.601999999999</v>
      </c>
      <c r="Z281" s="4">
        <f t="shared" si="1004"/>
        <v>8138.7374049849741</v>
      </c>
      <c r="AA281" s="7">
        <v>0</v>
      </c>
      <c r="AB281" s="13">
        <v>0</v>
      </c>
      <c r="AC281" s="4">
        <f t="shared" si="1005"/>
        <v>0</v>
      </c>
      <c r="AD281" s="7">
        <v>0</v>
      </c>
      <c r="AE281" s="13">
        <v>0</v>
      </c>
      <c r="AF281" s="4">
        <f t="shared" si="1006"/>
        <v>0</v>
      </c>
      <c r="AG281" s="7">
        <v>0</v>
      </c>
      <c r="AH281" s="13">
        <v>0</v>
      </c>
      <c r="AI281" s="4">
        <f t="shared" si="1007"/>
        <v>0</v>
      </c>
      <c r="AJ281" s="7">
        <v>0</v>
      </c>
      <c r="AK281" s="13">
        <v>0</v>
      </c>
      <c r="AL281" s="4">
        <f t="shared" si="1008"/>
        <v>0</v>
      </c>
      <c r="AM281" s="7">
        <v>0</v>
      </c>
      <c r="AN281" s="13">
        <v>0</v>
      </c>
      <c r="AO281" s="4">
        <f t="shared" si="1009"/>
        <v>0</v>
      </c>
      <c r="AP281" s="7">
        <v>0</v>
      </c>
      <c r="AQ281" s="13">
        <v>0</v>
      </c>
      <c r="AR281" s="4">
        <f t="shared" si="1010"/>
        <v>0</v>
      </c>
      <c r="AS281" s="7">
        <v>0</v>
      </c>
      <c r="AT281" s="13">
        <v>0</v>
      </c>
      <c r="AU281" s="4">
        <f t="shared" si="1011"/>
        <v>0</v>
      </c>
      <c r="AV281" s="7">
        <v>0</v>
      </c>
      <c r="AW281" s="13">
        <v>0</v>
      </c>
      <c r="AX281" s="4">
        <f t="shared" si="1012"/>
        <v>0</v>
      </c>
      <c r="AY281" s="7">
        <v>0</v>
      </c>
      <c r="AZ281" s="13">
        <v>0</v>
      </c>
      <c r="BA281" s="4">
        <f t="shared" si="1013"/>
        <v>0</v>
      </c>
      <c r="BB281" s="7">
        <v>0</v>
      </c>
      <c r="BC281" s="13">
        <v>0</v>
      </c>
      <c r="BD281" s="4">
        <f t="shared" si="1014"/>
        <v>0</v>
      </c>
      <c r="BE281" s="7">
        <v>0</v>
      </c>
      <c r="BF281" s="13">
        <v>0</v>
      </c>
      <c r="BG281" s="4">
        <f t="shared" si="1015"/>
        <v>0</v>
      </c>
      <c r="BH281" s="7">
        <v>0</v>
      </c>
      <c r="BI281" s="13">
        <v>0</v>
      </c>
      <c r="BJ281" s="4">
        <f t="shared" si="1016"/>
        <v>0</v>
      </c>
      <c r="BK281" s="7">
        <v>0</v>
      </c>
      <c r="BL281" s="13">
        <v>0</v>
      </c>
      <c r="BM281" s="4">
        <f t="shared" si="1017"/>
        <v>0</v>
      </c>
      <c r="BN281" s="7">
        <v>0</v>
      </c>
      <c r="BO281" s="13">
        <v>0</v>
      </c>
      <c r="BP281" s="4">
        <f t="shared" si="1018"/>
        <v>0</v>
      </c>
      <c r="BQ281" s="7">
        <v>0</v>
      </c>
      <c r="BR281" s="13">
        <v>0</v>
      </c>
      <c r="BS281" s="4">
        <f t="shared" si="1019"/>
        <v>0</v>
      </c>
      <c r="BT281" s="7">
        <v>0</v>
      </c>
      <c r="BU281" s="13">
        <v>0</v>
      </c>
      <c r="BV281" s="4">
        <f t="shared" si="1020"/>
        <v>0</v>
      </c>
      <c r="BW281" s="7">
        <v>0</v>
      </c>
      <c r="BX281" s="13">
        <v>0</v>
      </c>
      <c r="BY281" s="4">
        <f t="shared" si="1021"/>
        <v>0</v>
      </c>
      <c r="BZ281" s="7"/>
      <c r="CA281" s="13"/>
      <c r="CB281" s="4"/>
      <c r="CC281" s="7">
        <v>0</v>
      </c>
      <c r="CD281" s="13">
        <v>0</v>
      </c>
      <c r="CE281" s="4">
        <f t="shared" si="1022"/>
        <v>0</v>
      </c>
      <c r="CF281" s="7">
        <v>0</v>
      </c>
      <c r="CG281" s="13">
        <v>0</v>
      </c>
      <c r="CH281" s="4">
        <f t="shared" si="1023"/>
        <v>0</v>
      </c>
      <c r="CI281" s="7">
        <v>0</v>
      </c>
      <c r="CJ281" s="13">
        <v>0</v>
      </c>
      <c r="CK281" s="4">
        <f t="shared" si="1024"/>
        <v>0</v>
      </c>
      <c r="CL281" s="7">
        <v>0</v>
      </c>
      <c r="CM281" s="13">
        <v>0</v>
      </c>
      <c r="CN281" s="4">
        <f t="shared" si="1025"/>
        <v>0</v>
      </c>
      <c r="CO281" s="7">
        <v>0</v>
      </c>
      <c r="CP281" s="13">
        <v>0</v>
      </c>
      <c r="CQ281" s="4">
        <f t="shared" si="1026"/>
        <v>0</v>
      </c>
      <c r="CR281" s="7">
        <v>0</v>
      </c>
      <c r="CS281" s="13">
        <v>0</v>
      </c>
      <c r="CT281" s="4">
        <f t="shared" si="1027"/>
        <v>0</v>
      </c>
      <c r="CU281" s="74">
        <v>6.0260000000000001E-2</v>
      </c>
      <c r="CV281" s="13">
        <v>3.6720000000000002</v>
      </c>
      <c r="CW281" s="4">
        <f t="shared" si="1028"/>
        <v>60935.944241619654</v>
      </c>
      <c r="CX281" s="7">
        <v>0</v>
      </c>
      <c r="CY281" s="13">
        <v>0</v>
      </c>
      <c r="CZ281" s="4">
        <f t="shared" si="1029"/>
        <v>0</v>
      </c>
      <c r="DA281" s="74">
        <v>127.04</v>
      </c>
      <c r="DB281" s="13">
        <v>252.32900000000001</v>
      </c>
      <c r="DC281" s="4">
        <f t="shared" si="1030"/>
        <v>1986.2169395465994</v>
      </c>
      <c r="DD281" s="7">
        <v>0</v>
      </c>
      <c r="DE281" s="13">
        <v>0</v>
      </c>
      <c r="DF281" s="4">
        <f t="shared" si="1031"/>
        <v>0</v>
      </c>
      <c r="DG281" s="7">
        <f t="shared" si="893"/>
        <v>8917.3202600000004</v>
      </c>
      <c r="DH281" s="15">
        <f t="shared" si="894"/>
        <v>59951.483999999997</v>
      </c>
    </row>
    <row r="282" spans="1:112" x14ac:dyDescent="0.3">
      <c r="A282" s="46">
        <v>2025</v>
      </c>
      <c r="B282" s="47" t="s">
        <v>8</v>
      </c>
      <c r="C282" s="74">
        <v>18096.009999999998</v>
      </c>
      <c r="D282" s="13">
        <v>109065.183</v>
      </c>
      <c r="E282" s="4">
        <f>IF(C282=0,0,D282/C282*1000)</f>
        <v>6027.0293285646949</v>
      </c>
      <c r="F282" s="7">
        <v>0</v>
      </c>
      <c r="G282" s="13">
        <v>0</v>
      </c>
      <c r="H282" s="4">
        <f t="shared" si="998"/>
        <v>0</v>
      </c>
      <c r="I282" s="7">
        <v>0</v>
      </c>
      <c r="J282" s="13">
        <v>0</v>
      </c>
      <c r="K282" s="4">
        <f t="shared" si="999"/>
        <v>0</v>
      </c>
      <c r="L282" s="7">
        <v>0</v>
      </c>
      <c r="M282" s="13">
        <v>0</v>
      </c>
      <c r="N282" s="4">
        <f t="shared" si="1000"/>
        <v>0</v>
      </c>
      <c r="O282" s="7">
        <v>0</v>
      </c>
      <c r="P282" s="13">
        <v>0</v>
      </c>
      <c r="Q282" s="4">
        <f t="shared" si="1001"/>
        <v>0</v>
      </c>
      <c r="R282" s="7">
        <v>0</v>
      </c>
      <c r="S282" s="13">
        <v>0</v>
      </c>
      <c r="T282" s="4">
        <f t="shared" si="1002"/>
        <v>0</v>
      </c>
      <c r="U282" s="74">
        <v>78</v>
      </c>
      <c r="V282" s="13">
        <v>1372.452</v>
      </c>
      <c r="W282" s="4">
        <f t="shared" si="1003"/>
        <v>17595.538461538461</v>
      </c>
      <c r="X282" s="74">
        <v>132.78</v>
      </c>
      <c r="Y282" s="13">
        <v>996.66700000000003</v>
      </c>
      <c r="Z282" s="4">
        <f t="shared" si="1004"/>
        <v>7506.1530350956464</v>
      </c>
      <c r="AA282" s="7">
        <v>0</v>
      </c>
      <c r="AB282" s="13">
        <v>0</v>
      </c>
      <c r="AC282" s="4">
        <f t="shared" si="1005"/>
        <v>0</v>
      </c>
      <c r="AD282" s="7">
        <v>0</v>
      </c>
      <c r="AE282" s="13">
        <v>0</v>
      </c>
      <c r="AF282" s="4">
        <f t="shared" si="1006"/>
        <v>0</v>
      </c>
      <c r="AG282" s="7">
        <v>0</v>
      </c>
      <c r="AH282" s="13">
        <v>0</v>
      </c>
      <c r="AI282" s="4">
        <f t="shared" si="1007"/>
        <v>0</v>
      </c>
      <c r="AJ282" s="7">
        <v>0</v>
      </c>
      <c r="AK282" s="13">
        <v>0</v>
      </c>
      <c r="AL282" s="4">
        <f t="shared" si="1008"/>
        <v>0</v>
      </c>
      <c r="AM282" s="7">
        <v>0</v>
      </c>
      <c r="AN282" s="13">
        <v>0</v>
      </c>
      <c r="AO282" s="4">
        <f t="shared" si="1009"/>
        <v>0</v>
      </c>
      <c r="AP282" s="7">
        <v>0</v>
      </c>
      <c r="AQ282" s="13">
        <v>0</v>
      </c>
      <c r="AR282" s="4">
        <f t="shared" si="1010"/>
        <v>0</v>
      </c>
      <c r="AS282" s="7">
        <v>0</v>
      </c>
      <c r="AT282" s="13">
        <v>0</v>
      </c>
      <c r="AU282" s="4">
        <f t="shared" si="1011"/>
        <v>0</v>
      </c>
      <c r="AV282" s="7">
        <v>0</v>
      </c>
      <c r="AW282" s="13">
        <v>0</v>
      </c>
      <c r="AX282" s="4">
        <f t="shared" si="1012"/>
        <v>0</v>
      </c>
      <c r="AY282" s="7">
        <v>0</v>
      </c>
      <c r="AZ282" s="13">
        <v>0</v>
      </c>
      <c r="BA282" s="4">
        <f t="shared" si="1013"/>
        <v>0</v>
      </c>
      <c r="BB282" s="7">
        <v>0</v>
      </c>
      <c r="BC282" s="13">
        <v>0</v>
      </c>
      <c r="BD282" s="4">
        <f t="shared" si="1014"/>
        <v>0</v>
      </c>
      <c r="BE282" s="7">
        <v>0</v>
      </c>
      <c r="BF282" s="13">
        <v>0</v>
      </c>
      <c r="BG282" s="4">
        <f t="shared" si="1015"/>
        <v>0</v>
      </c>
      <c r="BH282" s="7">
        <v>0</v>
      </c>
      <c r="BI282" s="13">
        <v>0</v>
      </c>
      <c r="BJ282" s="4">
        <f t="shared" si="1016"/>
        <v>0</v>
      </c>
      <c r="BK282" s="7">
        <v>0</v>
      </c>
      <c r="BL282" s="13">
        <v>0</v>
      </c>
      <c r="BM282" s="4">
        <f t="shared" si="1017"/>
        <v>0</v>
      </c>
      <c r="BN282" s="7">
        <v>0</v>
      </c>
      <c r="BO282" s="13">
        <v>0</v>
      </c>
      <c r="BP282" s="4">
        <f t="shared" si="1018"/>
        <v>0</v>
      </c>
      <c r="BQ282" s="7">
        <v>0</v>
      </c>
      <c r="BR282" s="13">
        <v>0</v>
      </c>
      <c r="BS282" s="4">
        <f t="shared" si="1019"/>
        <v>0</v>
      </c>
      <c r="BT282" s="7">
        <v>0</v>
      </c>
      <c r="BU282" s="13">
        <v>0</v>
      </c>
      <c r="BV282" s="4">
        <f t="shared" si="1020"/>
        <v>0</v>
      </c>
      <c r="BW282" s="7">
        <v>0</v>
      </c>
      <c r="BX282" s="13">
        <v>0</v>
      </c>
      <c r="BY282" s="4">
        <f t="shared" si="1021"/>
        <v>0</v>
      </c>
      <c r="BZ282" s="7"/>
      <c r="CA282" s="13"/>
      <c r="CB282" s="4"/>
      <c r="CC282" s="7">
        <v>0</v>
      </c>
      <c r="CD282" s="13">
        <v>0</v>
      </c>
      <c r="CE282" s="4">
        <f t="shared" si="1022"/>
        <v>0</v>
      </c>
      <c r="CF282" s="7">
        <v>0</v>
      </c>
      <c r="CG282" s="13">
        <v>0</v>
      </c>
      <c r="CH282" s="4">
        <f t="shared" si="1023"/>
        <v>0</v>
      </c>
      <c r="CI282" s="7">
        <v>0</v>
      </c>
      <c r="CJ282" s="13">
        <v>0</v>
      </c>
      <c r="CK282" s="4">
        <f t="shared" si="1024"/>
        <v>0</v>
      </c>
      <c r="CL282" s="7">
        <v>0</v>
      </c>
      <c r="CM282" s="13">
        <v>0</v>
      </c>
      <c r="CN282" s="4">
        <f t="shared" si="1025"/>
        <v>0</v>
      </c>
      <c r="CO282" s="7">
        <v>0</v>
      </c>
      <c r="CP282" s="13">
        <v>0</v>
      </c>
      <c r="CQ282" s="4">
        <f t="shared" si="1026"/>
        <v>0</v>
      </c>
      <c r="CR282" s="7">
        <v>0</v>
      </c>
      <c r="CS282" s="13">
        <v>0</v>
      </c>
      <c r="CT282" s="4">
        <f t="shared" si="1027"/>
        <v>0</v>
      </c>
      <c r="CU282" s="7">
        <v>0</v>
      </c>
      <c r="CV282" s="13">
        <v>0</v>
      </c>
      <c r="CW282" s="4">
        <f t="shared" si="1028"/>
        <v>0</v>
      </c>
      <c r="CX282" s="7">
        <v>0</v>
      </c>
      <c r="CY282" s="13">
        <v>0</v>
      </c>
      <c r="CZ282" s="4">
        <f t="shared" si="1029"/>
        <v>0</v>
      </c>
      <c r="DA282" s="74">
        <v>183.12</v>
      </c>
      <c r="DB282" s="13">
        <v>365.31599999999997</v>
      </c>
      <c r="DC282" s="4">
        <f t="shared" si="1030"/>
        <v>1994.9541284403667</v>
      </c>
      <c r="DD282" s="7">
        <v>0</v>
      </c>
      <c r="DE282" s="13">
        <v>0</v>
      </c>
      <c r="DF282" s="4">
        <f t="shared" si="1031"/>
        <v>0</v>
      </c>
      <c r="DG282" s="7">
        <f t="shared" si="893"/>
        <v>18489.909999999996</v>
      </c>
      <c r="DH282" s="15">
        <f t="shared" si="894"/>
        <v>111799.61800000002</v>
      </c>
    </row>
    <row r="283" spans="1:112" x14ac:dyDescent="0.3">
      <c r="A283" s="46">
        <v>2025</v>
      </c>
      <c r="B283" s="4" t="s">
        <v>9</v>
      </c>
      <c r="C283" s="74">
        <v>28599.25</v>
      </c>
      <c r="D283" s="13">
        <v>174614.23199999999</v>
      </c>
      <c r="E283" s="4">
        <f t="shared" ref="E283:E290" si="1033">IF(C283=0,0,D283/C283*1000)</f>
        <v>6105.5528379240704</v>
      </c>
      <c r="F283" s="7">
        <v>0</v>
      </c>
      <c r="G283" s="13">
        <v>0</v>
      </c>
      <c r="H283" s="4">
        <f t="shared" si="998"/>
        <v>0</v>
      </c>
      <c r="I283" s="7">
        <v>0</v>
      </c>
      <c r="J283" s="13">
        <v>0</v>
      </c>
      <c r="K283" s="4">
        <f t="shared" si="999"/>
        <v>0</v>
      </c>
      <c r="L283" s="7">
        <v>0</v>
      </c>
      <c r="M283" s="13">
        <v>0</v>
      </c>
      <c r="N283" s="4">
        <f t="shared" si="1000"/>
        <v>0</v>
      </c>
      <c r="O283" s="7">
        <v>0</v>
      </c>
      <c r="P283" s="13">
        <v>0</v>
      </c>
      <c r="Q283" s="4">
        <f t="shared" si="1001"/>
        <v>0</v>
      </c>
      <c r="R283" s="7">
        <v>0</v>
      </c>
      <c r="S283" s="13">
        <v>0</v>
      </c>
      <c r="T283" s="4">
        <f t="shared" si="1002"/>
        <v>0</v>
      </c>
      <c r="U283" s="7">
        <v>0</v>
      </c>
      <c r="V283" s="13">
        <v>0</v>
      </c>
      <c r="W283" s="4">
        <f t="shared" si="1003"/>
        <v>0</v>
      </c>
      <c r="X283" s="74">
        <v>1411.94</v>
      </c>
      <c r="Y283" s="13">
        <v>9709.8349999999991</v>
      </c>
      <c r="Z283" s="4">
        <f t="shared" si="1004"/>
        <v>6876.9459042168928</v>
      </c>
      <c r="AA283" s="7">
        <v>0</v>
      </c>
      <c r="AB283" s="13">
        <v>0</v>
      </c>
      <c r="AC283" s="4">
        <f t="shared" si="1005"/>
        <v>0</v>
      </c>
      <c r="AD283" s="7">
        <v>0</v>
      </c>
      <c r="AE283" s="13">
        <v>0</v>
      </c>
      <c r="AF283" s="4">
        <f t="shared" si="1006"/>
        <v>0</v>
      </c>
      <c r="AG283" s="7">
        <v>0</v>
      </c>
      <c r="AH283" s="13">
        <v>0</v>
      </c>
      <c r="AI283" s="4">
        <f t="shared" si="1007"/>
        <v>0</v>
      </c>
      <c r="AJ283" s="7">
        <v>0</v>
      </c>
      <c r="AK283" s="13">
        <v>0</v>
      </c>
      <c r="AL283" s="4">
        <f t="shared" si="1008"/>
        <v>0</v>
      </c>
      <c r="AM283" s="7">
        <v>0</v>
      </c>
      <c r="AN283" s="13">
        <v>0</v>
      </c>
      <c r="AO283" s="4">
        <f t="shared" si="1009"/>
        <v>0</v>
      </c>
      <c r="AP283" s="7">
        <v>0</v>
      </c>
      <c r="AQ283" s="13">
        <v>0</v>
      </c>
      <c r="AR283" s="4">
        <f t="shared" si="1010"/>
        <v>0</v>
      </c>
      <c r="AS283" s="7">
        <v>0</v>
      </c>
      <c r="AT283" s="13">
        <v>0</v>
      </c>
      <c r="AU283" s="4">
        <f t="shared" si="1011"/>
        <v>0</v>
      </c>
      <c r="AV283" s="7">
        <v>0</v>
      </c>
      <c r="AW283" s="13">
        <v>0</v>
      </c>
      <c r="AX283" s="4">
        <f t="shared" si="1012"/>
        <v>0</v>
      </c>
      <c r="AY283" s="7">
        <v>0</v>
      </c>
      <c r="AZ283" s="13">
        <v>0</v>
      </c>
      <c r="BA283" s="4">
        <f t="shared" si="1013"/>
        <v>0</v>
      </c>
      <c r="BB283" s="7">
        <v>0</v>
      </c>
      <c r="BC283" s="13">
        <v>0</v>
      </c>
      <c r="BD283" s="4">
        <f t="shared" si="1014"/>
        <v>0</v>
      </c>
      <c r="BE283" s="7">
        <v>0</v>
      </c>
      <c r="BF283" s="13">
        <v>0</v>
      </c>
      <c r="BG283" s="4">
        <f t="shared" si="1015"/>
        <v>0</v>
      </c>
      <c r="BH283" s="7">
        <v>0</v>
      </c>
      <c r="BI283" s="13">
        <v>0</v>
      </c>
      <c r="BJ283" s="4">
        <f t="shared" si="1016"/>
        <v>0</v>
      </c>
      <c r="BK283" s="7">
        <v>0</v>
      </c>
      <c r="BL283" s="13">
        <v>0</v>
      </c>
      <c r="BM283" s="4">
        <f t="shared" si="1017"/>
        <v>0</v>
      </c>
      <c r="BN283" s="7">
        <v>0</v>
      </c>
      <c r="BO283" s="13">
        <v>0</v>
      </c>
      <c r="BP283" s="4">
        <f t="shared" si="1018"/>
        <v>0</v>
      </c>
      <c r="BQ283" s="7">
        <v>0</v>
      </c>
      <c r="BR283" s="13">
        <v>0</v>
      </c>
      <c r="BS283" s="4">
        <f t="shared" si="1019"/>
        <v>0</v>
      </c>
      <c r="BT283" s="7">
        <v>0</v>
      </c>
      <c r="BU283" s="13">
        <v>0</v>
      </c>
      <c r="BV283" s="4">
        <f t="shared" si="1020"/>
        <v>0</v>
      </c>
      <c r="BW283" s="7">
        <v>0</v>
      </c>
      <c r="BX283" s="13">
        <v>0</v>
      </c>
      <c r="BY283" s="4">
        <f t="shared" si="1021"/>
        <v>0</v>
      </c>
      <c r="BZ283" s="7"/>
      <c r="CA283" s="13"/>
      <c r="CB283" s="4"/>
      <c r="CC283" s="7">
        <v>0</v>
      </c>
      <c r="CD283" s="13">
        <v>0</v>
      </c>
      <c r="CE283" s="4">
        <f t="shared" si="1022"/>
        <v>0</v>
      </c>
      <c r="CF283" s="7">
        <v>0</v>
      </c>
      <c r="CG283" s="13">
        <v>0</v>
      </c>
      <c r="CH283" s="4">
        <f t="shared" si="1023"/>
        <v>0</v>
      </c>
      <c r="CI283" s="7">
        <v>0</v>
      </c>
      <c r="CJ283" s="13">
        <v>0</v>
      </c>
      <c r="CK283" s="4">
        <f t="shared" si="1024"/>
        <v>0</v>
      </c>
      <c r="CL283" s="7">
        <v>0</v>
      </c>
      <c r="CM283" s="13">
        <v>0</v>
      </c>
      <c r="CN283" s="4">
        <f t="shared" si="1025"/>
        <v>0</v>
      </c>
      <c r="CO283" s="7">
        <v>0</v>
      </c>
      <c r="CP283" s="13">
        <v>0</v>
      </c>
      <c r="CQ283" s="4">
        <f t="shared" si="1026"/>
        <v>0</v>
      </c>
      <c r="CR283" s="7">
        <v>0</v>
      </c>
      <c r="CS283" s="13">
        <v>0</v>
      </c>
      <c r="CT283" s="4">
        <f t="shared" si="1027"/>
        <v>0</v>
      </c>
      <c r="CU283" s="7">
        <v>0</v>
      </c>
      <c r="CV283" s="13">
        <v>0</v>
      </c>
      <c r="CW283" s="4">
        <f t="shared" si="1028"/>
        <v>0</v>
      </c>
      <c r="CX283" s="74">
        <v>33.64</v>
      </c>
      <c r="CY283" s="13">
        <v>346.15600000000001</v>
      </c>
      <c r="CZ283" s="4">
        <f t="shared" si="1029"/>
        <v>10290.01189060642</v>
      </c>
      <c r="DA283" s="74">
        <v>91.16</v>
      </c>
      <c r="DB283" s="13">
        <v>177.11500000000001</v>
      </c>
      <c r="DC283" s="4">
        <f t="shared" si="1030"/>
        <v>1942.902588854761</v>
      </c>
      <c r="DD283" s="7">
        <v>0</v>
      </c>
      <c r="DE283" s="13">
        <v>0</v>
      </c>
      <c r="DF283" s="4">
        <f t="shared" si="1031"/>
        <v>0</v>
      </c>
      <c r="DG283" s="7">
        <f t="shared" si="893"/>
        <v>30135.989999999998</v>
      </c>
      <c r="DH283" s="15">
        <f t="shared" si="894"/>
        <v>184847.33799999996</v>
      </c>
    </row>
    <row r="284" spans="1:112" x14ac:dyDescent="0.3">
      <c r="A284" s="46">
        <v>2025</v>
      </c>
      <c r="B284" s="47" t="s">
        <v>10</v>
      </c>
      <c r="C284" s="7">
        <v>0</v>
      </c>
      <c r="D284" s="13">
        <v>0</v>
      </c>
      <c r="E284" s="4">
        <f t="shared" si="1033"/>
        <v>0</v>
      </c>
      <c r="F284" s="7">
        <v>0</v>
      </c>
      <c r="G284" s="13">
        <v>0</v>
      </c>
      <c r="H284" s="4">
        <f t="shared" si="998"/>
        <v>0</v>
      </c>
      <c r="I284" s="7">
        <v>0</v>
      </c>
      <c r="J284" s="13">
        <v>0</v>
      </c>
      <c r="K284" s="4">
        <f t="shared" si="999"/>
        <v>0</v>
      </c>
      <c r="L284" s="7">
        <v>0</v>
      </c>
      <c r="M284" s="13">
        <v>0</v>
      </c>
      <c r="N284" s="4">
        <f t="shared" si="1000"/>
        <v>0</v>
      </c>
      <c r="O284" s="7">
        <v>0</v>
      </c>
      <c r="P284" s="13">
        <v>0</v>
      </c>
      <c r="Q284" s="4">
        <f t="shared" si="1001"/>
        <v>0</v>
      </c>
      <c r="R284" s="7">
        <v>0</v>
      </c>
      <c r="S284" s="13">
        <v>0</v>
      </c>
      <c r="T284" s="4">
        <f t="shared" si="1002"/>
        <v>0</v>
      </c>
      <c r="U284" s="74">
        <v>36.4</v>
      </c>
      <c r="V284" s="13">
        <v>2409.4609999999998</v>
      </c>
      <c r="W284" s="4">
        <f t="shared" si="1003"/>
        <v>66193.983516483509</v>
      </c>
      <c r="X284" s="74">
        <v>1640.7025000000001</v>
      </c>
      <c r="Y284" s="13">
        <v>10983.703</v>
      </c>
      <c r="Z284" s="4">
        <f t="shared" si="1004"/>
        <v>6694.5122592304206</v>
      </c>
      <c r="AA284" s="7">
        <v>0</v>
      </c>
      <c r="AB284" s="13">
        <v>0</v>
      </c>
      <c r="AC284" s="4">
        <f t="shared" si="1005"/>
        <v>0</v>
      </c>
      <c r="AD284" s="7">
        <v>0</v>
      </c>
      <c r="AE284" s="13">
        <v>0</v>
      </c>
      <c r="AF284" s="4">
        <f t="shared" si="1006"/>
        <v>0</v>
      </c>
      <c r="AG284" s="7">
        <v>0</v>
      </c>
      <c r="AH284" s="13">
        <v>0</v>
      </c>
      <c r="AI284" s="4">
        <f t="shared" si="1007"/>
        <v>0</v>
      </c>
      <c r="AJ284" s="7">
        <v>0</v>
      </c>
      <c r="AK284" s="13">
        <v>0</v>
      </c>
      <c r="AL284" s="4">
        <f t="shared" si="1008"/>
        <v>0</v>
      </c>
      <c r="AM284" s="7">
        <v>0</v>
      </c>
      <c r="AN284" s="13">
        <v>0</v>
      </c>
      <c r="AO284" s="4">
        <f t="shared" si="1009"/>
        <v>0</v>
      </c>
      <c r="AP284" s="7">
        <v>0</v>
      </c>
      <c r="AQ284" s="13">
        <v>0</v>
      </c>
      <c r="AR284" s="4">
        <f t="shared" si="1010"/>
        <v>0</v>
      </c>
      <c r="AS284" s="7">
        <v>0</v>
      </c>
      <c r="AT284" s="13">
        <v>0</v>
      </c>
      <c r="AU284" s="4">
        <f t="shared" si="1011"/>
        <v>0</v>
      </c>
      <c r="AV284" s="7">
        <v>0</v>
      </c>
      <c r="AW284" s="13">
        <v>0</v>
      </c>
      <c r="AX284" s="4">
        <f t="shared" si="1012"/>
        <v>0</v>
      </c>
      <c r="AY284" s="7">
        <v>0</v>
      </c>
      <c r="AZ284" s="13">
        <v>0</v>
      </c>
      <c r="BA284" s="4">
        <f t="shared" si="1013"/>
        <v>0</v>
      </c>
      <c r="BB284" s="7">
        <v>0</v>
      </c>
      <c r="BC284" s="13">
        <v>0</v>
      </c>
      <c r="BD284" s="4">
        <f t="shared" si="1014"/>
        <v>0</v>
      </c>
      <c r="BE284" s="7">
        <v>0</v>
      </c>
      <c r="BF284" s="13">
        <v>0</v>
      </c>
      <c r="BG284" s="4">
        <f t="shared" si="1015"/>
        <v>0</v>
      </c>
      <c r="BH284" s="7">
        <v>0</v>
      </c>
      <c r="BI284" s="13">
        <v>0</v>
      </c>
      <c r="BJ284" s="4">
        <f t="shared" si="1016"/>
        <v>0</v>
      </c>
      <c r="BK284" s="7">
        <v>0</v>
      </c>
      <c r="BL284" s="13">
        <v>0</v>
      </c>
      <c r="BM284" s="4">
        <f t="shared" si="1017"/>
        <v>0</v>
      </c>
      <c r="BN284" s="74">
        <v>30</v>
      </c>
      <c r="BO284" s="13">
        <v>24</v>
      </c>
      <c r="BP284" s="4">
        <f t="shared" si="1018"/>
        <v>800</v>
      </c>
      <c r="BQ284" s="7">
        <v>0</v>
      </c>
      <c r="BR284" s="13">
        <v>0</v>
      </c>
      <c r="BS284" s="4">
        <f t="shared" si="1019"/>
        <v>0</v>
      </c>
      <c r="BT284" s="74">
        <v>1.5E-3</v>
      </c>
      <c r="BU284" s="13">
        <v>2.1000000000000001E-2</v>
      </c>
      <c r="BV284" s="4">
        <f t="shared" si="1020"/>
        <v>14000</v>
      </c>
      <c r="BW284" s="7">
        <v>0</v>
      </c>
      <c r="BX284" s="13">
        <v>0</v>
      </c>
      <c r="BY284" s="4">
        <f t="shared" si="1021"/>
        <v>0</v>
      </c>
      <c r="BZ284" s="7"/>
      <c r="CA284" s="13"/>
      <c r="CB284" s="4"/>
      <c r="CC284" s="7">
        <v>0</v>
      </c>
      <c r="CD284" s="13">
        <v>0</v>
      </c>
      <c r="CE284" s="4">
        <f t="shared" si="1022"/>
        <v>0</v>
      </c>
      <c r="CF284" s="7">
        <v>0</v>
      </c>
      <c r="CG284" s="13">
        <v>0</v>
      </c>
      <c r="CH284" s="4">
        <f t="shared" si="1023"/>
        <v>0</v>
      </c>
      <c r="CI284" s="7">
        <v>0</v>
      </c>
      <c r="CJ284" s="13">
        <v>0</v>
      </c>
      <c r="CK284" s="4">
        <f t="shared" si="1024"/>
        <v>0</v>
      </c>
      <c r="CL284" s="7">
        <v>0</v>
      </c>
      <c r="CM284" s="13">
        <v>0</v>
      </c>
      <c r="CN284" s="4">
        <f t="shared" si="1025"/>
        <v>0</v>
      </c>
      <c r="CO284" s="7">
        <v>0</v>
      </c>
      <c r="CP284" s="13">
        <v>0</v>
      </c>
      <c r="CQ284" s="4">
        <f t="shared" si="1026"/>
        <v>0</v>
      </c>
      <c r="CR284" s="7">
        <v>0</v>
      </c>
      <c r="CS284" s="13">
        <v>0</v>
      </c>
      <c r="CT284" s="4">
        <f t="shared" si="1027"/>
        <v>0</v>
      </c>
      <c r="CU284" s="7">
        <v>0</v>
      </c>
      <c r="CV284" s="13">
        <v>0</v>
      </c>
      <c r="CW284" s="4">
        <f t="shared" si="1028"/>
        <v>0</v>
      </c>
      <c r="CX284" s="7">
        <v>0</v>
      </c>
      <c r="CY284" s="13">
        <v>0</v>
      </c>
      <c r="CZ284" s="4">
        <f t="shared" si="1029"/>
        <v>0</v>
      </c>
      <c r="DA284" s="74">
        <v>151.5</v>
      </c>
      <c r="DB284" s="13">
        <v>365.86200000000002</v>
      </c>
      <c r="DC284" s="4">
        <f t="shared" si="1030"/>
        <v>2414.9306930693074</v>
      </c>
      <c r="DD284" s="7">
        <v>0</v>
      </c>
      <c r="DE284" s="13">
        <v>0</v>
      </c>
      <c r="DF284" s="4">
        <f t="shared" si="1031"/>
        <v>0</v>
      </c>
      <c r="DG284" s="7">
        <f t="shared" si="893"/>
        <v>1858.6040000000003</v>
      </c>
      <c r="DH284" s="15">
        <f t="shared" si="894"/>
        <v>13783.046999999999</v>
      </c>
    </row>
    <row r="285" spans="1:112" x14ac:dyDescent="0.3">
      <c r="A285" s="46">
        <v>2025</v>
      </c>
      <c r="B285" s="47" t="s">
        <v>11</v>
      </c>
      <c r="C285" s="7">
        <v>0</v>
      </c>
      <c r="D285" s="13">
        <v>0</v>
      </c>
      <c r="E285" s="4">
        <f t="shared" si="1033"/>
        <v>0</v>
      </c>
      <c r="F285" s="7">
        <v>0</v>
      </c>
      <c r="G285" s="13">
        <v>0</v>
      </c>
      <c r="H285" s="4">
        <f t="shared" si="998"/>
        <v>0</v>
      </c>
      <c r="I285" s="7">
        <v>0</v>
      </c>
      <c r="J285" s="13">
        <v>0</v>
      </c>
      <c r="K285" s="4">
        <f t="shared" si="999"/>
        <v>0</v>
      </c>
      <c r="L285" s="7">
        <v>0</v>
      </c>
      <c r="M285" s="13">
        <v>0</v>
      </c>
      <c r="N285" s="4">
        <f t="shared" si="1000"/>
        <v>0</v>
      </c>
      <c r="O285" s="7">
        <v>0</v>
      </c>
      <c r="P285" s="13">
        <v>0</v>
      </c>
      <c r="Q285" s="4">
        <f t="shared" si="1001"/>
        <v>0</v>
      </c>
      <c r="R285" s="7">
        <v>0</v>
      </c>
      <c r="S285" s="13">
        <v>0</v>
      </c>
      <c r="T285" s="4">
        <f t="shared" si="1002"/>
        <v>0</v>
      </c>
      <c r="U285" s="7">
        <v>0</v>
      </c>
      <c r="V285" s="13">
        <v>0</v>
      </c>
      <c r="W285" s="4">
        <f t="shared" si="1003"/>
        <v>0</v>
      </c>
      <c r="X285" s="74">
        <v>1200.5999999999999</v>
      </c>
      <c r="Y285" s="13">
        <v>6612.3270000000002</v>
      </c>
      <c r="Z285" s="4">
        <f t="shared" si="1004"/>
        <v>5507.5187406296855</v>
      </c>
      <c r="AA285" s="7">
        <v>0</v>
      </c>
      <c r="AB285" s="13">
        <v>0</v>
      </c>
      <c r="AC285" s="4">
        <f t="shared" si="1005"/>
        <v>0</v>
      </c>
      <c r="AD285" s="7">
        <v>0</v>
      </c>
      <c r="AE285" s="13">
        <v>0</v>
      </c>
      <c r="AF285" s="4">
        <f t="shared" si="1006"/>
        <v>0</v>
      </c>
      <c r="AG285" s="7">
        <v>0</v>
      </c>
      <c r="AH285" s="13">
        <v>0</v>
      </c>
      <c r="AI285" s="4">
        <f t="shared" si="1007"/>
        <v>0</v>
      </c>
      <c r="AJ285" s="7">
        <v>0</v>
      </c>
      <c r="AK285" s="13">
        <v>0</v>
      </c>
      <c r="AL285" s="4">
        <f t="shared" si="1008"/>
        <v>0</v>
      </c>
      <c r="AM285" s="7">
        <v>0</v>
      </c>
      <c r="AN285" s="13">
        <v>0</v>
      </c>
      <c r="AO285" s="4">
        <f t="shared" si="1009"/>
        <v>0</v>
      </c>
      <c r="AP285" s="7">
        <v>0</v>
      </c>
      <c r="AQ285" s="13">
        <v>0</v>
      </c>
      <c r="AR285" s="4">
        <f t="shared" si="1010"/>
        <v>0</v>
      </c>
      <c r="AS285" s="7">
        <v>0</v>
      </c>
      <c r="AT285" s="13">
        <v>0</v>
      </c>
      <c r="AU285" s="4">
        <f t="shared" si="1011"/>
        <v>0</v>
      </c>
      <c r="AV285" s="7">
        <v>0</v>
      </c>
      <c r="AW285" s="13">
        <v>0</v>
      </c>
      <c r="AX285" s="4">
        <f t="shared" si="1012"/>
        <v>0</v>
      </c>
      <c r="AY285" s="7">
        <v>0</v>
      </c>
      <c r="AZ285" s="13">
        <v>0</v>
      </c>
      <c r="BA285" s="4">
        <f t="shared" si="1013"/>
        <v>0</v>
      </c>
      <c r="BB285" s="7">
        <v>0</v>
      </c>
      <c r="BC285" s="13">
        <v>0</v>
      </c>
      <c r="BD285" s="4">
        <f t="shared" si="1014"/>
        <v>0</v>
      </c>
      <c r="BE285" s="7">
        <v>0</v>
      </c>
      <c r="BF285" s="13">
        <v>0</v>
      </c>
      <c r="BG285" s="4">
        <f t="shared" si="1015"/>
        <v>0</v>
      </c>
      <c r="BH285" s="7">
        <v>0</v>
      </c>
      <c r="BI285" s="13">
        <v>0</v>
      </c>
      <c r="BJ285" s="4">
        <f t="shared" si="1016"/>
        <v>0</v>
      </c>
      <c r="BK285" s="7">
        <v>0</v>
      </c>
      <c r="BL285" s="13">
        <v>0</v>
      </c>
      <c r="BM285" s="4">
        <f t="shared" si="1017"/>
        <v>0</v>
      </c>
      <c r="BN285" s="7">
        <v>0</v>
      </c>
      <c r="BO285" s="13">
        <v>0</v>
      </c>
      <c r="BP285" s="4">
        <f t="shared" si="1018"/>
        <v>0</v>
      </c>
      <c r="BQ285" s="7">
        <v>0</v>
      </c>
      <c r="BR285" s="13">
        <v>0</v>
      </c>
      <c r="BS285" s="4">
        <f t="shared" si="1019"/>
        <v>0</v>
      </c>
      <c r="BT285" s="7">
        <v>0</v>
      </c>
      <c r="BU285" s="13">
        <v>0</v>
      </c>
      <c r="BV285" s="4">
        <f t="shared" si="1020"/>
        <v>0</v>
      </c>
      <c r="BW285" s="7">
        <v>0</v>
      </c>
      <c r="BX285" s="13">
        <v>0</v>
      </c>
      <c r="BY285" s="4">
        <f t="shared" si="1021"/>
        <v>0</v>
      </c>
      <c r="BZ285" s="7"/>
      <c r="CA285" s="13"/>
      <c r="CB285" s="4"/>
      <c r="CC285" s="7">
        <v>0</v>
      </c>
      <c r="CD285" s="13">
        <v>0</v>
      </c>
      <c r="CE285" s="4">
        <f t="shared" si="1022"/>
        <v>0</v>
      </c>
      <c r="CF285" s="7">
        <v>0</v>
      </c>
      <c r="CG285" s="13">
        <v>0</v>
      </c>
      <c r="CH285" s="4">
        <f t="shared" si="1023"/>
        <v>0</v>
      </c>
      <c r="CI285" s="7">
        <v>0</v>
      </c>
      <c r="CJ285" s="13">
        <v>0</v>
      </c>
      <c r="CK285" s="4">
        <f t="shared" si="1024"/>
        <v>0</v>
      </c>
      <c r="CL285" s="7">
        <v>0</v>
      </c>
      <c r="CM285" s="13">
        <v>0</v>
      </c>
      <c r="CN285" s="4">
        <f t="shared" si="1025"/>
        <v>0</v>
      </c>
      <c r="CO285" s="7">
        <v>0</v>
      </c>
      <c r="CP285" s="13">
        <v>0</v>
      </c>
      <c r="CQ285" s="4">
        <f t="shared" si="1026"/>
        <v>0</v>
      </c>
      <c r="CR285" s="7">
        <v>0</v>
      </c>
      <c r="CS285" s="13">
        <v>0</v>
      </c>
      <c r="CT285" s="4">
        <f t="shared" si="1027"/>
        <v>0</v>
      </c>
      <c r="CU285" s="74">
        <v>7.1999999999999994E-4</v>
      </c>
      <c r="CV285" s="13">
        <v>3.5999999999999997E-2</v>
      </c>
      <c r="CW285" s="4">
        <f t="shared" si="1028"/>
        <v>50000</v>
      </c>
      <c r="CX285" s="7">
        <v>0</v>
      </c>
      <c r="CY285" s="13">
        <v>0</v>
      </c>
      <c r="CZ285" s="4">
        <f t="shared" si="1029"/>
        <v>0</v>
      </c>
      <c r="DA285" s="74">
        <v>179.58</v>
      </c>
      <c r="DB285" s="13">
        <v>282.37799999999999</v>
      </c>
      <c r="DC285" s="4">
        <f t="shared" si="1030"/>
        <v>1572.4356832609421</v>
      </c>
      <c r="DD285" s="7">
        <v>0</v>
      </c>
      <c r="DE285" s="13">
        <v>0</v>
      </c>
      <c r="DF285" s="4">
        <f t="shared" si="1031"/>
        <v>0</v>
      </c>
      <c r="DG285" s="7">
        <f t="shared" si="893"/>
        <v>1380.1807199999998</v>
      </c>
      <c r="DH285" s="15">
        <f t="shared" si="894"/>
        <v>6894.741</v>
      </c>
    </row>
    <row r="286" spans="1:112" x14ac:dyDescent="0.3">
      <c r="A286" s="46">
        <v>2025</v>
      </c>
      <c r="B286" s="47" t="s">
        <v>12</v>
      </c>
      <c r="C286" s="7">
        <v>0</v>
      </c>
      <c r="D286" s="13">
        <v>0</v>
      </c>
      <c r="E286" s="4">
        <f t="shared" si="1033"/>
        <v>0</v>
      </c>
      <c r="F286" s="7">
        <v>0</v>
      </c>
      <c r="G286" s="13">
        <v>0</v>
      </c>
      <c r="H286" s="4">
        <f t="shared" si="998"/>
        <v>0</v>
      </c>
      <c r="I286" s="7">
        <v>0</v>
      </c>
      <c r="J286" s="13">
        <v>0</v>
      </c>
      <c r="K286" s="4">
        <f t="shared" si="999"/>
        <v>0</v>
      </c>
      <c r="L286" s="7">
        <v>0</v>
      </c>
      <c r="M286" s="13">
        <v>0</v>
      </c>
      <c r="N286" s="4">
        <f t="shared" si="1000"/>
        <v>0</v>
      </c>
      <c r="O286" s="7">
        <v>0</v>
      </c>
      <c r="P286" s="13">
        <v>0</v>
      </c>
      <c r="Q286" s="4">
        <f t="shared" si="1001"/>
        <v>0</v>
      </c>
      <c r="R286" s="7">
        <v>0</v>
      </c>
      <c r="S286" s="13">
        <v>0</v>
      </c>
      <c r="T286" s="4">
        <f t="shared" si="1002"/>
        <v>0</v>
      </c>
      <c r="U286" s="74">
        <v>260</v>
      </c>
      <c r="V286" s="13">
        <v>4895.3159999999998</v>
      </c>
      <c r="W286" s="4">
        <f t="shared" si="1003"/>
        <v>18828.138461538463</v>
      </c>
      <c r="X286" s="74">
        <v>1048.3240000000001</v>
      </c>
      <c r="Y286" s="13">
        <v>6510.4570000000003</v>
      </c>
      <c r="Z286" s="4">
        <f t="shared" si="1004"/>
        <v>6210.3481366447777</v>
      </c>
      <c r="AA286" s="7">
        <v>0</v>
      </c>
      <c r="AB286" s="13">
        <v>0</v>
      </c>
      <c r="AC286" s="4">
        <f t="shared" si="1005"/>
        <v>0</v>
      </c>
      <c r="AD286" s="7">
        <v>0</v>
      </c>
      <c r="AE286" s="13">
        <v>0</v>
      </c>
      <c r="AF286" s="4">
        <f t="shared" si="1006"/>
        <v>0</v>
      </c>
      <c r="AG286" s="74">
        <v>0.13174</v>
      </c>
      <c r="AH286" s="13">
        <v>5.8129999999999997</v>
      </c>
      <c r="AI286" s="4">
        <f t="shared" si="1007"/>
        <v>44124.79125550326</v>
      </c>
      <c r="AJ286" s="7">
        <v>0</v>
      </c>
      <c r="AK286" s="13">
        <v>0</v>
      </c>
      <c r="AL286" s="4">
        <f t="shared" si="1008"/>
        <v>0</v>
      </c>
      <c r="AM286" s="7">
        <v>0</v>
      </c>
      <c r="AN286" s="13">
        <v>0</v>
      </c>
      <c r="AO286" s="4">
        <f t="shared" si="1009"/>
        <v>0</v>
      </c>
      <c r="AP286" s="7">
        <v>0</v>
      </c>
      <c r="AQ286" s="13">
        <v>0</v>
      </c>
      <c r="AR286" s="4">
        <f t="shared" si="1010"/>
        <v>0</v>
      </c>
      <c r="AS286" s="7">
        <v>0</v>
      </c>
      <c r="AT286" s="13">
        <v>0</v>
      </c>
      <c r="AU286" s="4">
        <f t="shared" si="1011"/>
        <v>0</v>
      </c>
      <c r="AV286" s="7">
        <v>0</v>
      </c>
      <c r="AW286" s="13">
        <v>0</v>
      </c>
      <c r="AX286" s="4">
        <f t="shared" si="1012"/>
        <v>0</v>
      </c>
      <c r="AY286" s="7">
        <v>0</v>
      </c>
      <c r="AZ286" s="13">
        <v>0</v>
      </c>
      <c r="BA286" s="4">
        <f t="shared" si="1013"/>
        <v>0</v>
      </c>
      <c r="BB286" s="7">
        <v>0</v>
      </c>
      <c r="BC286" s="13">
        <v>0</v>
      </c>
      <c r="BD286" s="4">
        <f t="shared" si="1014"/>
        <v>0</v>
      </c>
      <c r="BE286" s="7">
        <v>0</v>
      </c>
      <c r="BF286" s="13">
        <v>0</v>
      </c>
      <c r="BG286" s="4">
        <f t="shared" si="1015"/>
        <v>0</v>
      </c>
      <c r="BH286" s="7">
        <v>0</v>
      </c>
      <c r="BI286" s="13">
        <v>0</v>
      </c>
      <c r="BJ286" s="4">
        <f t="shared" si="1016"/>
        <v>0</v>
      </c>
      <c r="BK286" s="7">
        <v>0</v>
      </c>
      <c r="BL286" s="13">
        <v>0</v>
      </c>
      <c r="BM286" s="4">
        <f t="shared" si="1017"/>
        <v>0</v>
      </c>
      <c r="BN286" s="7">
        <v>0</v>
      </c>
      <c r="BO286" s="13">
        <v>0</v>
      </c>
      <c r="BP286" s="4">
        <f t="shared" si="1018"/>
        <v>0</v>
      </c>
      <c r="BQ286" s="7">
        <v>0</v>
      </c>
      <c r="BR286" s="13">
        <v>0</v>
      </c>
      <c r="BS286" s="4">
        <f t="shared" si="1019"/>
        <v>0</v>
      </c>
      <c r="BT286" s="7">
        <v>0</v>
      </c>
      <c r="BU286" s="13">
        <v>0</v>
      </c>
      <c r="BV286" s="4">
        <f t="shared" si="1020"/>
        <v>0</v>
      </c>
      <c r="BW286" s="7">
        <v>0</v>
      </c>
      <c r="BX286" s="13">
        <v>0</v>
      </c>
      <c r="BY286" s="4">
        <f t="shared" si="1021"/>
        <v>0</v>
      </c>
      <c r="BZ286" s="7"/>
      <c r="CA286" s="13"/>
      <c r="CB286" s="4"/>
      <c r="CC286" s="7">
        <v>0</v>
      </c>
      <c r="CD286" s="13">
        <v>0</v>
      </c>
      <c r="CE286" s="4">
        <f t="shared" si="1022"/>
        <v>0</v>
      </c>
      <c r="CF286" s="7">
        <v>0</v>
      </c>
      <c r="CG286" s="13">
        <v>0</v>
      </c>
      <c r="CH286" s="4">
        <f t="shared" si="1023"/>
        <v>0</v>
      </c>
      <c r="CI286" s="7">
        <v>0</v>
      </c>
      <c r="CJ286" s="13">
        <v>0</v>
      </c>
      <c r="CK286" s="4">
        <f t="shared" si="1024"/>
        <v>0</v>
      </c>
      <c r="CL286" s="7">
        <v>0</v>
      </c>
      <c r="CM286" s="13">
        <v>0</v>
      </c>
      <c r="CN286" s="4">
        <f t="shared" si="1025"/>
        <v>0</v>
      </c>
      <c r="CO286" s="7">
        <v>0</v>
      </c>
      <c r="CP286" s="13">
        <v>0</v>
      </c>
      <c r="CQ286" s="4">
        <f t="shared" si="1026"/>
        <v>0</v>
      </c>
      <c r="CR286" s="7">
        <v>0</v>
      </c>
      <c r="CS286" s="13">
        <v>0</v>
      </c>
      <c r="CT286" s="4">
        <f t="shared" si="1027"/>
        <v>0</v>
      </c>
      <c r="CU286" s="7">
        <v>0</v>
      </c>
      <c r="CV286" s="13">
        <v>0</v>
      </c>
      <c r="CW286" s="4">
        <f t="shared" si="1028"/>
        <v>0</v>
      </c>
      <c r="CX286" s="7">
        <v>0</v>
      </c>
      <c r="CY286" s="13">
        <v>0</v>
      </c>
      <c r="CZ286" s="4">
        <f t="shared" si="1029"/>
        <v>0</v>
      </c>
      <c r="DA286" s="74">
        <v>132</v>
      </c>
      <c r="DB286" s="13">
        <v>192.232</v>
      </c>
      <c r="DC286" s="4">
        <f t="shared" si="1030"/>
        <v>1456.3030303030303</v>
      </c>
      <c r="DD286" s="7">
        <v>0</v>
      </c>
      <c r="DE286" s="13">
        <v>0</v>
      </c>
      <c r="DF286" s="4">
        <f t="shared" si="1031"/>
        <v>0</v>
      </c>
      <c r="DG286" s="7">
        <f t="shared" si="893"/>
        <v>1440.4557400000001</v>
      </c>
      <c r="DH286" s="15">
        <f t="shared" si="894"/>
        <v>11603.818000000001</v>
      </c>
    </row>
    <row r="287" spans="1:112" x14ac:dyDescent="0.3">
      <c r="A287" s="46">
        <v>2025</v>
      </c>
      <c r="B287" s="47" t="s">
        <v>13</v>
      </c>
      <c r="C287" s="7">
        <v>0</v>
      </c>
      <c r="D287" s="13">
        <v>0</v>
      </c>
      <c r="E287" s="4">
        <f t="shared" si="1033"/>
        <v>0</v>
      </c>
      <c r="F287" s="7">
        <v>0</v>
      </c>
      <c r="G287" s="13">
        <v>0</v>
      </c>
      <c r="H287" s="4">
        <f t="shared" si="998"/>
        <v>0</v>
      </c>
      <c r="I287" s="7">
        <v>0</v>
      </c>
      <c r="J287" s="13">
        <v>0</v>
      </c>
      <c r="K287" s="4">
        <f t="shared" si="999"/>
        <v>0</v>
      </c>
      <c r="L287" s="7">
        <v>0</v>
      </c>
      <c r="M287" s="13">
        <v>0</v>
      </c>
      <c r="N287" s="4">
        <f t="shared" si="1000"/>
        <v>0</v>
      </c>
      <c r="O287" s="7">
        <v>0</v>
      </c>
      <c r="P287" s="13">
        <v>0</v>
      </c>
      <c r="Q287" s="4">
        <f t="shared" si="1001"/>
        <v>0</v>
      </c>
      <c r="R287" s="7">
        <v>0</v>
      </c>
      <c r="S287" s="13">
        <v>0</v>
      </c>
      <c r="T287" s="4">
        <f t="shared" si="1002"/>
        <v>0</v>
      </c>
      <c r="U287" s="74">
        <v>26</v>
      </c>
      <c r="V287" s="13">
        <v>484.03699999999998</v>
      </c>
      <c r="W287" s="4">
        <f t="shared" si="1003"/>
        <v>18616.807692307691</v>
      </c>
      <c r="X287" s="74">
        <v>1338.2840000000001</v>
      </c>
      <c r="Y287" s="13">
        <v>8567.3780000000006</v>
      </c>
      <c r="Z287" s="4">
        <f t="shared" si="1004"/>
        <v>6401.7637511918247</v>
      </c>
      <c r="AA287" s="7">
        <v>0</v>
      </c>
      <c r="AB287" s="13">
        <v>0</v>
      </c>
      <c r="AC287" s="4">
        <f t="shared" si="1005"/>
        <v>0</v>
      </c>
      <c r="AD287" s="7">
        <v>0</v>
      </c>
      <c r="AE287" s="13">
        <v>0</v>
      </c>
      <c r="AF287" s="4">
        <f t="shared" si="1006"/>
        <v>0</v>
      </c>
      <c r="AG287" s="7">
        <v>0</v>
      </c>
      <c r="AH287" s="13">
        <v>0</v>
      </c>
      <c r="AI287" s="4">
        <f t="shared" si="1007"/>
        <v>0</v>
      </c>
      <c r="AJ287" s="7">
        <v>0</v>
      </c>
      <c r="AK287" s="13">
        <v>0</v>
      </c>
      <c r="AL287" s="4">
        <f t="shared" si="1008"/>
        <v>0</v>
      </c>
      <c r="AM287" s="7">
        <v>0</v>
      </c>
      <c r="AN287" s="13">
        <v>0</v>
      </c>
      <c r="AO287" s="4">
        <f t="shared" si="1009"/>
        <v>0</v>
      </c>
      <c r="AP287" s="7">
        <v>0</v>
      </c>
      <c r="AQ287" s="13">
        <v>0</v>
      </c>
      <c r="AR287" s="4">
        <f t="shared" si="1010"/>
        <v>0</v>
      </c>
      <c r="AS287" s="7">
        <v>0</v>
      </c>
      <c r="AT287" s="13">
        <v>0</v>
      </c>
      <c r="AU287" s="4">
        <f t="shared" si="1011"/>
        <v>0</v>
      </c>
      <c r="AV287" s="7">
        <v>0</v>
      </c>
      <c r="AW287" s="13">
        <v>0</v>
      </c>
      <c r="AX287" s="4">
        <f t="shared" si="1012"/>
        <v>0</v>
      </c>
      <c r="AY287" s="7">
        <v>0</v>
      </c>
      <c r="AZ287" s="13">
        <v>0</v>
      </c>
      <c r="BA287" s="4">
        <f t="shared" si="1013"/>
        <v>0</v>
      </c>
      <c r="BB287" s="7">
        <v>0</v>
      </c>
      <c r="BC287" s="13">
        <v>0</v>
      </c>
      <c r="BD287" s="4">
        <f t="shared" si="1014"/>
        <v>0</v>
      </c>
      <c r="BE287" s="7">
        <v>0</v>
      </c>
      <c r="BF287" s="13">
        <v>0</v>
      </c>
      <c r="BG287" s="4">
        <f t="shared" si="1015"/>
        <v>0</v>
      </c>
      <c r="BH287" s="7">
        <v>0</v>
      </c>
      <c r="BI287" s="13">
        <v>0</v>
      </c>
      <c r="BJ287" s="4">
        <f t="shared" si="1016"/>
        <v>0</v>
      </c>
      <c r="BK287" s="7">
        <v>0</v>
      </c>
      <c r="BL287" s="13">
        <v>0</v>
      </c>
      <c r="BM287" s="4">
        <f t="shared" si="1017"/>
        <v>0</v>
      </c>
      <c r="BN287" s="7">
        <v>0</v>
      </c>
      <c r="BO287" s="13">
        <v>0</v>
      </c>
      <c r="BP287" s="4">
        <f t="shared" si="1018"/>
        <v>0</v>
      </c>
      <c r="BQ287" s="7">
        <v>0</v>
      </c>
      <c r="BR287" s="13">
        <v>0</v>
      </c>
      <c r="BS287" s="4">
        <f t="shared" si="1019"/>
        <v>0</v>
      </c>
      <c r="BT287" s="7">
        <v>0</v>
      </c>
      <c r="BU287" s="13">
        <v>0</v>
      </c>
      <c r="BV287" s="4">
        <f t="shared" si="1020"/>
        <v>0</v>
      </c>
      <c r="BW287" s="7">
        <v>0</v>
      </c>
      <c r="BX287" s="13">
        <v>0</v>
      </c>
      <c r="BY287" s="4">
        <f t="shared" si="1021"/>
        <v>0</v>
      </c>
      <c r="BZ287" s="7"/>
      <c r="CA287" s="13"/>
      <c r="CB287" s="4"/>
      <c r="CC287" s="7">
        <v>0</v>
      </c>
      <c r="CD287" s="13">
        <v>0</v>
      </c>
      <c r="CE287" s="4">
        <f t="shared" si="1022"/>
        <v>0</v>
      </c>
      <c r="CF287" s="7">
        <v>0</v>
      </c>
      <c r="CG287" s="13">
        <v>0</v>
      </c>
      <c r="CH287" s="4">
        <f t="shared" si="1023"/>
        <v>0</v>
      </c>
      <c r="CI287" s="7">
        <v>0</v>
      </c>
      <c r="CJ287" s="13">
        <v>0</v>
      </c>
      <c r="CK287" s="4">
        <f t="shared" si="1024"/>
        <v>0</v>
      </c>
      <c r="CL287" s="7">
        <v>0</v>
      </c>
      <c r="CM287" s="13">
        <v>0</v>
      </c>
      <c r="CN287" s="4">
        <f t="shared" si="1025"/>
        <v>0</v>
      </c>
      <c r="CO287" s="7">
        <v>0</v>
      </c>
      <c r="CP287" s="13">
        <v>0</v>
      </c>
      <c r="CQ287" s="4">
        <f t="shared" si="1026"/>
        <v>0</v>
      </c>
      <c r="CR287" s="7">
        <v>0</v>
      </c>
      <c r="CS287" s="13">
        <v>0</v>
      </c>
      <c r="CT287" s="4">
        <f t="shared" si="1027"/>
        <v>0</v>
      </c>
      <c r="CU287" s="7">
        <v>0</v>
      </c>
      <c r="CV287" s="13">
        <v>0</v>
      </c>
      <c r="CW287" s="4">
        <f t="shared" si="1028"/>
        <v>0</v>
      </c>
      <c r="CX287" s="74">
        <v>107.54</v>
      </c>
      <c r="CY287" s="13">
        <v>967.86</v>
      </c>
      <c r="CZ287" s="4">
        <f t="shared" si="1029"/>
        <v>9000</v>
      </c>
      <c r="DA287" s="7">
        <v>0</v>
      </c>
      <c r="DB287" s="13">
        <v>0</v>
      </c>
      <c r="DC287" s="4">
        <f t="shared" si="1030"/>
        <v>0</v>
      </c>
      <c r="DD287" s="7">
        <v>0</v>
      </c>
      <c r="DE287" s="13">
        <v>0</v>
      </c>
      <c r="DF287" s="4">
        <f t="shared" si="1031"/>
        <v>0</v>
      </c>
      <c r="DG287" s="7">
        <f t="shared" si="893"/>
        <v>1471.8240000000001</v>
      </c>
      <c r="DH287" s="15">
        <f t="shared" si="894"/>
        <v>10019.275000000001</v>
      </c>
    </row>
    <row r="288" spans="1:112" x14ac:dyDescent="0.3">
      <c r="A288" s="46">
        <v>2025</v>
      </c>
      <c r="B288" s="47" t="s">
        <v>14</v>
      </c>
      <c r="C288" s="7">
        <v>0</v>
      </c>
      <c r="D288" s="13">
        <v>0</v>
      </c>
      <c r="E288" s="4">
        <f t="shared" si="1033"/>
        <v>0</v>
      </c>
      <c r="F288" s="7">
        <v>0</v>
      </c>
      <c r="G288" s="13">
        <v>0</v>
      </c>
      <c r="H288" s="4">
        <f t="shared" si="998"/>
        <v>0</v>
      </c>
      <c r="I288" s="7">
        <v>0</v>
      </c>
      <c r="J288" s="13">
        <v>0</v>
      </c>
      <c r="K288" s="4">
        <f t="shared" si="999"/>
        <v>0</v>
      </c>
      <c r="L288" s="7">
        <v>0</v>
      </c>
      <c r="M288" s="13">
        <v>0</v>
      </c>
      <c r="N288" s="4">
        <f t="shared" si="1000"/>
        <v>0</v>
      </c>
      <c r="O288" s="7">
        <v>0</v>
      </c>
      <c r="P288" s="13">
        <v>0</v>
      </c>
      <c r="Q288" s="4">
        <f t="shared" si="1001"/>
        <v>0</v>
      </c>
      <c r="R288" s="7">
        <v>0</v>
      </c>
      <c r="S288" s="13">
        <v>0</v>
      </c>
      <c r="T288" s="4">
        <f t="shared" si="1002"/>
        <v>0</v>
      </c>
      <c r="U288" s="85">
        <v>156</v>
      </c>
      <c r="V288" s="86">
        <v>2883.9369999999999</v>
      </c>
      <c r="W288" s="4">
        <f t="shared" si="1003"/>
        <v>18486.775641025641</v>
      </c>
      <c r="X288" s="85">
        <v>1333.66</v>
      </c>
      <c r="Y288" s="86">
        <v>8700.52</v>
      </c>
      <c r="Z288" s="4">
        <f t="shared" si="1004"/>
        <v>6523.7916710405943</v>
      </c>
      <c r="AA288" s="7">
        <v>0</v>
      </c>
      <c r="AB288" s="13">
        <v>0</v>
      </c>
      <c r="AC288" s="4">
        <f t="shared" si="1005"/>
        <v>0</v>
      </c>
      <c r="AD288" s="7">
        <v>0</v>
      </c>
      <c r="AE288" s="13">
        <v>0</v>
      </c>
      <c r="AF288" s="4">
        <f t="shared" si="1006"/>
        <v>0</v>
      </c>
      <c r="AG288" s="7">
        <v>0</v>
      </c>
      <c r="AH288" s="13">
        <v>0</v>
      </c>
      <c r="AI288" s="4">
        <f t="shared" si="1007"/>
        <v>0</v>
      </c>
      <c r="AJ288" s="7">
        <v>0</v>
      </c>
      <c r="AK288" s="13">
        <v>0</v>
      </c>
      <c r="AL288" s="4">
        <f t="shared" si="1008"/>
        <v>0</v>
      </c>
      <c r="AM288" s="7">
        <v>0</v>
      </c>
      <c r="AN288" s="13">
        <v>0</v>
      </c>
      <c r="AO288" s="4">
        <f t="shared" si="1009"/>
        <v>0</v>
      </c>
      <c r="AP288" s="7">
        <v>0</v>
      </c>
      <c r="AQ288" s="13">
        <v>0</v>
      </c>
      <c r="AR288" s="4">
        <f t="shared" si="1010"/>
        <v>0</v>
      </c>
      <c r="AS288" s="7">
        <v>0</v>
      </c>
      <c r="AT288" s="13">
        <v>0</v>
      </c>
      <c r="AU288" s="4">
        <f t="shared" si="1011"/>
        <v>0</v>
      </c>
      <c r="AV288" s="7">
        <v>0</v>
      </c>
      <c r="AW288" s="13">
        <v>0</v>
      </c>
      <c r="AX288" s="4">
        <f t="shared" si="1012"/>
        <v>0</v>
      </c>
      <c r="AY288" s="7">
        <v>0</v>
      </c>
      <c r="AZ288" s="13">
        <v>0</v>
      </c>
      <c r="BA288" s="4">
        <f t="shared" si="1013"/>
        <v>0</v>
      </c>
      <c r="BB288" s="7">
        <v>0</v>
      </c>
      <c r="BC288" s="13">
        <v>0</v>
      </c>
      <c r="BD288" s="4">
        <f t="shared" si="1014"/>
        <v>0</v>
      </c>
      <c r="BE288" s="7">
        <v>0</v>
      </c>
      <c r="BF288" s="13">
        <v>0</v>
      </c>
      <c r="BG288" s="4">
        <f t="shared" si="1015"/>
        <v>0</v>
      </c>
      <c r="BH288" s="7">
        <v>0</v>
      </c>
      <c r="BI288" s="13">
        <v>0</v>
      </c>
      <c r="BJ288" s="4">
        <f t="shared" si="1016"/>
        <v>0</v>
      </c>
      <c r="BK288" s="7">
        <v>0</v>
      </c>
      <c r="BL288" s="13">
        <v>0</v>
      </c>
      <c r="BM288" s="4">
        <f t="shared" si="1017"/>
        <v>0</v>
      </c>
      <c r="BN288" s="7">
        <v>0</v>
      </c>
      <c r="BO288" s="13">
        <v>0</v>
      </c>
      <c r="BP288" s="4">
        <f t="shared" si="1018"/>
        <v>0</v>
      </c>
      <c r="BQ288" s="7">
        <v>0</v>
      </c>
      <c r="BR288" s="13">
        <v>0</v>
      </c>
      <c r="BS288" s="4">
        <f t="shared" si="1019"/>
        <v>0</v>
      </c>
      <c r="BT288" s="7">
        <v>0</v>
      </c>
      <c r="BU288" s="13">
        <v>0</v>
      </c>
      <c r="BV288" s="4">
        <f t="shared" si="1020"/>
        <v>0</v>
      </c>
      <c r="BW288" s="7">
        <v>0</v>
      </c>
      <c r="BX288" s="13">
        <v>0</v>
      </c>
      <c r="BY288" s="4">
        <f t="shared" si="1021"/>
        <v>0</v>
      </c>
      <c r="BZ288" s="7"/>
      <c r="CA288" s="13"/>
      <c r="CB288" s="4"/>
      <c r="CC288" s="7">
        <v>0</v>
      </c>
      <c r="CD288" s="13">
        <v>0</v>
      </c>
      <c r="CE288" s="4">
        <f t="shared" si="1022"/>
        <v>0</v>
      </c>
      <c r="CF288" s="7">
        <v>0</v>
      </c>
      <c r="CG288" s="13">
        <v>0</v>
      </c>
      <c r="CH288" s="4">
        <f t="shared" si="1023"/>
        <v>0</v>
      </c>
      <c r="CI288" s="7">
        <v>0</v>
      </c>
      <c r="CJ288" s="13">
        <v>0</v>
      </c>
      <c r="CK288" s="4">
        <f t="shared" si="1024"/>
        <v>0</v>
      </c>
      <c r="CL288" s="7">
        <v>0</v>
      </c>
      <c r="CM288" s="13">
        <v>0</v>
      </c>
      <c r="CN288" s="4">
        <f t="shared" si="1025"/>
        <v>0</v>
      </c>
      <c r="CO288" s="7">
        <v>0</v>
      </c>
      <c r="CP288" s="13">
        <v>0</v>
      </c>
      <c r="CQ288" s="4">
        <f t="shared" si="1026"/>
        <v>0</v>
      </c>
      <c r="CR288" s="7">
        <v>0</v>
      </c>
      <c r="CS288" s="13">
        <v>0</v>
      </c>
      <c r="CT288" s="4">
        <f t="shared" si="1027"/>
        <v>0</v>
      </c>
      <c r="CU288" s="85">
        <v>2.4399999999999998E-2</v>
      </c>
      <c r="CV288" s="86">
        <v>0.108</v>
      </c>
      <c r="CW288" s="4">
        <f t="shared" si="1028"/>
        <v>4426.2295081967213</v>
      </c>
      <c r="CX288" s="7">
        <v>0</v>
      </c>
      <c r="CY288" s="13">
        <v>0</v>
      </c>
      <c r="CZ288" s="4">
        <f t="shared" si="1029"/>
        <v>0</v>
      </c>
      <c r="DA288" s="85">
        <v>102</v>
      </c>
      <c r="DB288" s="86">
        <v>388.99700000000001</v>
      </c>
      <c r="DC288" s="4">
        <f t="shared" si="1030"/>
        <v>3813.6960784313728</v>
      </c>
      <c r="DD288" s="7">
        <v>0</v>
      </c>
      <c r="DE288" s="13">
        <v>0</v>
      </c>
      <c r="DF288" s="4">
        <f t="shared" si="1031"/>
        <v>0</v>
      </c>
      <c r="DG288" s="7">
        <f t="shared" si="893"/>
        <v>1591.6844000000001</v>
      </c>
      <c r="DH288" s="15">
        <f t="shared" si="894"/>
        <v>11973.562</v>
      </c>
    </row>
    <row r="289" spans="1:112" x14ac:dyDescent="0.3">
      <c r="A289" s="46">
        <v>2025</v>
      </c>
      <c r="B289" s="4" t="s">
        <v>15</v>
      </c>
      <c r="C289" s="7">
        <v>0</v>
      </c>
      <c r="D289" s="13">
        <v>0</v>
      </c>
      <c r="E289" s="4">
        <f t="shared" si="1033"/>
        <v>0</v>
      </c>
      <c r="F289" s="7">
        <v>0</v>
      </c>
      <c r="G289" s="13">
        <v>0</v>
      </c>
      <c r="H289" s="4">
        <f t="shared" si="998"/>
        <v>0</v>
      </c>
      <c r="I289" s="7">
        <v>0</v>
      </c>
      <c r="J289" s="13">
        <v>0</v>
      </c>
      <c r="K289" s="4">
        <f t="shared" si="999"/>
        <v>0</v>
      </c>
      <c r="L289" s="7">
        <v>0</v>
      </c>
      <c r="M289" s="13">
        <v>0</v>
      </c>
      <c r="N289" s="4">
        <f t="shared" si="1000"/>
        <v>0</v>
      </c>
      <c r="O289" s="7">
        <v>0</v>
      </c>
      <c r="P289" s="13">
        <v>0</v>
      </c>
      <c r="Q289" s="4">
        <f t="shared" si="1001"/>
        <v>0</v>
      </c>
      <c r="R289" s="7">
        <v>0</v>
      </c>
      <c r="S289" s="13">
        <v>0</v>
      </c>
      <c r="T289" s="4">
        <f t="shared" si="1002"/>
        <v>0</v>
      </c>
      <c r="U289" s="7">
        <v>0</v>
      </c>
      <c r="V289" s="13">
        <v>0</v>
      </c>
      <c r="W289" s="4">
        <f t="shared" si="1003"/>
        <v>0</v>
      </c>
      <c r="X289" s="74">
        <v>1104.0999999999999</v>
      </c>
      <c r="Y289" s="13">
        <v>7431.2349999999997</v>
      </c>
      <c r="Z289" s="4">
        <f t="shared" si="1004"/>
        <v>6730.5814690698307</v>
      </c>
      <c r="AA289" s="7">
        <v>0</v>
      </c>
      <c r="AB289" s="13">
        <v>0</v>
      </c>
      <c r="AC289" s="4">
        <f t="shared" si="1005"/>
        <v>0</v>
      </c>
      <c r="AD289" s="7">
        <v>0</v>
      </c>
      <c r="AE289" s="13">
        <v>0</v>
      </c>
      <c r="AF289" s="4">
        <f t="shared" si="1006"/>
        <v>0</v>
      </c>
      <c r="AG289" s="7">
        <v>0</v>
      </c>
      <c r="AH289" s="13">
        <v>0</v>
      </c>
      <c r="AI289" s="4">
        <f t="shared" si="1007"/>
        <v>0</v>
      </c>
      <c r="AJ289" s="7">
        <v>0</v>
      </c>
      <c r="AK289" s="13">
        <v>0</v>
      </c>
      <c r="AL289" s="4">
        <f t="shared" si="1008"/>
        <v>0</v>
      </c>
      <c r="AM289" s="7">
        <v>0</v>
      </c>
      <c r="AN289" s="13">
        <v>0</v>
      </c>
      <c r="AO289" s="4">
        <f t="shared" si="1009"/>
        <v>0</v>
      </c>
      <c r="AP289" s="7">
        <v>0</v>
      </c>
      <c r="AQ289" s="13">
        <v>0</v>
      </c>
      <c r="AR289" s="4">
        <f t="shared" si="1010"/>
        <v>0</v>
      </c>
      <c r="AS289" s="7">
        <v>0</v>
      </c>
      <c r="AT289" s="13">
        <v>0</v>
      </c>
      <c r="AU289" s="4">
        <f t="shared" si="1011"/>
        <v>0</v>
      </c>
      <c r="AV289" s="7">
        <v>0</v>
      </c>
      <c r="AW289" s="13">
        <v>0</v>
      </c>
      <c r="AX289" s="4">
        <f t="shared" si="1012"/>
        <v>0</v>
      </c>
      <c r="AY289" s="7">
        <v>0</v>
      </c>
      <c r="AZ289" s="13">
        <v>0</v>
      </c>
      <c r="BA289" s="4">
        <f t="shared" si="1013"/>
        <v>0</v>
      </c>
      <c r="BB289" s="7">
        <v>0</v>
      </c>
      <c r="BC289" s="13">
        <v>0</v>
      </c>
      <c r="BD289" s="4">
        <f t="shared" si="1014"/>
        <v>0</v>
      </c>
      <c r="BE289" s="7">
        <v>0</v>
      </c>
      <c r="BF289" s="13">
        <v>0</v>
      </c>
      <c r="BG289" s="4">
        <f t="shared" si="1015"/>
        <v>0</v>
      </c>
      <c r="BH289" s="7">
        <v>0</v>
      </c>
      <c r="BI289" s="13">
        <v>0</v>
      </c>
      <c r="BJ289" s="4">
        <f t="shared" si="1016"/>
        <v>0</v>
      </c>
      <c r="BK289" s="7">
        <v>0</v>
      </c>
      <c r="BL289" s="13">
        <v>0</v>
      </c>
      <c r="BM289" s="4">
        <f t="shared" si="1017"/>
        <v>0</v>
      </c>
      <c r="BN289" s="7">
        <v>0</v>
      </c>
      <c r="BO289" s="13">
        <v>0</v>
      </c>
      <c r="BP289" s="4">
        <f t="shared" si="1018"/>
        <v>0</v>
      </c>
      <c r="BQ289" s="7">
        <v>0</v>
      </c>
      <c r="BR289" s="13">
        <v>0</v>
      </c>
      <c r="BS289" s="4">
        <f t="shared" si="1019"/>
        <v>0</v>
      </c>
      <c r="BT289" s="7">
        <v>0</v>
      </c>
      <c r="BU289" s="13">
        <v>0</v>
      </c>
      <c r="BV289" s="4">
        <f t="shared" si="1020"/>
        <v>0</v>
      </c>
      <c r="BW289" s="74">
        <v>0.1</v>
      </c>
      <c r="BX289" s="13">
        <v>5.6000000000000001E-2</v>
      </c>
      <c r="BY289" s="4">
        <f t="shared" si="1021"/>
        <v>559.99999999999989</v>
      </c>
      <c r="BZ289" s="7"/>
      <c r="CA289" s="13"/>
      <c r="CB289" s="4"/>
      <c r="CC289" s="7">
        <v>0</v>
      </c>
      <c r="CD289" s="13">
        <v>0</v>
      </c>
      <c r="CE289" s="4">
        <f t="shared" si="1022"/>
        <v>0</v>
      </c>
      <c r="CF289" s="7">
        <v>0</v>
      </c>
      <c r="CG289" s="13">
        <v>0</v>
      </c>
      <c r="CH289" s="4">
        <f t="shared" si="1023"/>
        <v>0</v>
      </c>
      <c r="CI289" s="7">
        <v>0</v>
      </c>
      <c r="CJ289" s="13">
        <v>0</v>
      </c>
      <c r="CK289" s="4">
        <f t="shared" si="1024"/>
        <v>0</v>
      </c>
      <c r="CL289" s="7">
        <v>0</v>
      </c>
      <c r="CM289" s="13">
        <v>0</v>
      </c>
      <c r="CN289" s="4">
        <f t="shared" si="1025"/>
        <v>0</v>
      </c>
      <c r="CO289" s="7">
        <v>0</v>
      </c>
      <c r="CP289" s="13">
        <v>0</v>
      </c>
      <c r="CQ289" s="4">
        <f t="shared" si="1026"/>
        <v>0</v>
      </c>
      <c r="CR289" s="7">
        <v>0</v>
      </c>
      <c r="CS289" s="13">
        <v>0</v>
      </c>
      <c r="CT289" s="4">
        <f t="shared" si="1027"/>
        <v>0</v>
      </c>
      <c r="CU289" s="7">
        <v>0</v>
      </c>
      <c r="CV289" s="13">
        <v>0</v>
      </c>
      <c r="CW289" s="4">
        <f t="shared" si="1028"/>
        <v>0</v>
      </c>
      <c r="CX289" s="7">
        <v>0</v>
      </c>
      <c r="CY289" s="13">
        <v>0</v>
      </c>
      <c r="CZ289" s="4">
        <f t="shared" si="1029"/>
        <v>0</v>
      </c>
      <c r="DA289" s="74">
        <v>298.66000000000003</v>
      </c>
      <c r="DB289" s="13">
        <v>669.86099999999999</v>
      </c>
      <c r="DC289" s="4">
        <f t="shared" si="1030"/>
        <v>2242.8882341123685</v>
      </c>
      <c r="DD289" s="7">
        <v>0</v>
      </c>
      <c r="DE289" s="13">
        <v>0</v>
      </c>
      <c r="DF289" s="4">
        <f t="shared" si="1031"/>
        <v>0</v>
      </c>
      <c r="DG289" s="7">
        <f t="shared" si="893"/>
        <v>1402.86</v>
      </c>
      <c r="DH289" s="15">
        <f t="shared" si="894"/>
        <v>8101.1519999999991</v>
      </c>
    </row>
    <row r="290" spans="1:112" x14ac:dyDescent="0.3">
      <c r="A290" s="46">
        <v>2025</v>
      </c>
      <c r="B290" s="47" t="s">
        <v>16</v>
      </c>
      <c r="C290" s="7">
        <v>0</v>
      </c>
      <c r="D290" s="13">
        <v>0</v>
      </c>
      <c r="E290" s="4">
        <f t="shared" si="1033"/>
        <v>0</v>
      </c>
      <c r="F290" s="7">
        <v>0</v>
      </c>
      <c r="G290" s="13">
        <v>0</v>
      </c>
      <c r="H290" s="4">
        <f t="shared" si="998"/>
        <v>0</v>
      </c>
      <c r="I290" s="7">
        <v>0</v>
      </c>
      <c r="J290" s="13">
        <v>0</v>
      </c>
      <c r="K290" s="4">
        <f t="shared" si="999"/>
        <v>0</v>
      </c>
      <c r="L290" s="7">
        <v>0</v>
      </c>
      <c r="M290" s="13">
        <v>0</v>
      </c>
      <c r="N290" s="4">
        <f t="shared" si="1000"/>
        <v>0</v>
      </c>
      <c r="O290" s="7">
        <v>0</v>
      </c>
      <c r="P290" s="13">
        <v>0</v>
      </c>
      <c r="Q290" s="4">
        <f t="shared" si="1001"/>
        <v>0</v>
      </c>
      <c r="R290" s="7">
        <v>0</v>
      </c>
      <c r="S290" s="13">
        <v>0</v>
      </c>
      <c r="T290" s="4">
        <f t="shared" si="1002"/>
        <v>0</v>
      </c>
      <c r="U290" s="74">
        <v>78</v>
      </c>
      <c r="V290" s="13">
        <v>1332.173</v>
      </c>
      <c r="W290" s="4">
        <f t="shared" si="1003"/>
        <v>17079.141025641024</v>
      </c>
      <c r="X290" s="74">
        <v>1274.56</v>
      </c>
      <c r="Y290" s="13">
        <v>8245.9689999999991</v>
      </c>
      <c r="Z290" s="4">
        <f t="shared" si="1004"/>
        <v>6469.659333417022</v>
      </c>
      <c r="AA290" s="7">
        <v>0</v>
      </c>
      <c r="AB290" s="13">
        <v>0</v>
      </c>
      <c r="AC290" s="4">
        <f t="shared" si="1005"/>
        <v>0</v>
      </c>
      <c r="AD290" s="7">
        <v>0</v>
      </c>
      <c r="AE290" s="13">
        <v>0</v>
      </c>
      <c r="AF290" s="4">
        <f t="shared" si="1006"/>
        <v>0</v>
      </c>
      <c r="AG290" s="7">
        <v>0</v>
      </c>
      <c r="AH290" s="13">
        <v>0</v>
      </c>
      <c r="AI290" s="4">
        <f t="shared" si="1007"/>
        <v>0</v>
      </c>
      <c r="AJ290" s="7">
        <v>0</v>
      </c>
      <c r="AK290" s="13">
        <v>0</v>
      </c>
      <c r="AL290" s="4">
        <f t="shared" si="1008"/>
        <v>0</v>
      </c>
      <c r="AM290" s="7">
        <v>0</v>
      </c>
      <c r="AN290" s="13">
        <v>0</v>
      </c>
      <c r="AO290" s="4">
        <f t="shared" si="1009"/>
        <v>0</v>
      </c>
      <c r="AP290" s="7">
        <v>0</v>
      </c>
      <c r="AQ290" s="13">
        <v>0</v>
      </c>
      <c r="AR290" s="4">
        <f t="shared" si="1010"/>
        <v>0</v>
      </c>
      <c r="AS290" s="7">
        <v>0</v>
      </c>
      <c r="AT290" s="13">
        <v>0</v>
      </c>
      <c r="AU290" s="4">
        <f t="shared" si="1011"/>
        <v>0</v>
      </c>
      <c r="AV290" s="7">
        <v>0</v>
      </c>
      <c r="AW290" s="13">
        <v>0</v>
      </c>
      <c r="AX290" s="4">
        <f t="shared" si="1012"/>
        <v>0</v>
      </c>
      <c r="AY290" s="7">
        <v>0</v>
      </c>
      <c r="AZ290" s="13">
        <v>0</v>
      </c>
      <c r="BA290" s="4">
        <f t="shared" si="1013"/>
        <v>0</v>
      </c>
      <c r="BB290" s="7">
        <v>0</v>
      </c>
      <c r="BC290" s="13">
        <v>0</v>
      </c>
      <c r="BD290" s="4">
        <f t="shared" si="1014"/>
        <v>0</v>
      </c>
      <c r="BE290" s="7">
        <v>0</v>
      </c>
      <c r="BF290" s="13">
        <v>0</v>
      </c>
      <c r="BG290" s="4">
        <f t="shared" si="1015"/>
        <v>0</v>
      </c>
      <c r="BH290" s="7">
        <v>0</v>
      </c>
      <c r="BI290" s="13">
        <v>0</v>
      </c>
      <c r="BJ290" s="4">
        <f t="shared" si="1016"/>
        <v>0</v>
      </c>
      <c r="BK290" s="7">
        <v>0</v>
      </c>
      <c r="BL290" s="13">
        <v>0</v>
      </c>
      <c r="BM290" s="4">
        <f t="shared" si="1017"/>
        <v>0</v>
      </c>
      <c r="BN290" s="7">
        <v>0</v>
      </c>
      <c r="BO290" s="13">
        <v>0</v>
      </c>
      <c r="BP290" s="4">
        <f t="shared" si="1018"/>
        <v>0</v>
      </c>
      <c r="BQ290" s="7">
        <v>0</v>
      </c>
      <c r="BR290" s="13">
        <v>0</v>
      </c>
      <c r="BS290" s="4">
        <f t="shared" si="1019"/>
        <v>0</v>
      </c>
      <c r="BT290" s="7">
        <v>0</v>
      </c>
      <c r="BU290" s="13">
        <v>0</v>
      </c>
      <c r="BV290" s="4">
        <f t="shared" si="1020"/>
        <v>0</v>
      </c>
      <c r="BW290" s="7">
        <v>0</v>
      </c>
      <c r="BX290" s="13">
        <v>0</v>
      </c>
      <c r="BY290" s="4">
        <f t="shared" si="1021"/>
        <v>0</v>
      </c>
      <c r="BZ290" s="7"/>
      <c r="CA290" s="13"/>
      <c r="CB290" s="4"/>
      <c r="CC290" s="7">
        <v>0</v>
      </c>
      <c r="CD290" s="13">
        <v>0</v>
      </c>
      <c r="CE290" s="4">
        <f t="shared" si="1022"/>
        <v>0</v>
      </c>
      <c r="CF290" s="7">
        <v>0</v>
      </c>
      <c r="CG290" s="13">
        <v>0</v>
      </c>
      <c r="CH290" s="4">
        <f t="shared" si="1023"/>
        <v>0</v>
      </c>
      <c r="CI290" s="7">
        <v>0</v>
      </c>
      <c r="CJ290" s="13">
        <v>0</v>
      </c>
      <c r="CK290" s="4">
        <f t="shared" si="1024"/>
        <v>0</v>
      </c>
      <c r="CL290" s="7">
        <v>0</v>
      </c>
      <c r="CM290" s="13">
        <v>0</v>
      </c>
      <c r="CN290" s="4">
        <f t="shared" si="1025"/>
        <v>0</v>
      </c>
      <c r="CO290" s="7">
        <v>0</v>
      </c>
      <c r="CP290" s="13">
        <v>0</v>
      </c>
      <c r="CQ290" s="4">
        <f t="shared" si="1026"/>
        <v>0</v>
      </c>
      <c r="CR290" s="7">
        <v>0</v>
      </c>
      <c r="CS290" s="13">
        <v>0</v>
      </c>
      <c r="CT290" s="4">
        <f t="shared" si="1027"/>
        <v>0</v>
      </c>
      <c r="CU290" s="7">
        <v>0</v>
      </c>
      <c r="CV290" s="13">
        <v>0</v>
      </c>
      <c r="CW290" s="4">
        <f t="shared" si="1028"/>
        <v>0</v>
      </c>
      <c r="CX290" s="7">
        <v>0</v>
      </c>
      <c r="CY290" s="13">
        <v>0</v>
      </c>
      <c r="CZ290" s="4">
        <f t="shared" si="1029"/>
        <v>0</v>
      </c>
      <c r="DA290" s="74">
        <v>101.38</v>
      </c>
      <c r="DB290" s="13">
        <v>615.86099999999999</v>
      </c>
      <c r="DC290" s="4">
        <f t="shared" si="1030"/>
        <v>6074.7780627342672</v>
      </c>
      <c r="DD290" s="7">
        <v>0</v>
      </c>
      <c r="DE290" s="13">
        <v>0</v>
      </c>
      <c r="DF290" s="4">
        <f t="shared" si="1031"/>
        <v>0</v>
      </c>
      <c r="DG290" s="7">
        <f t="shared" si="893"/>
        <v>1453.94</v>
      </c>
      <c r="DH290" s="15">
        <f t="shared" si="894"/>
        <v>10194.003000000001</v>
      </c>
    </row>
    <row r="291" spans="1:112" ht="15" thickBot="1" x14ac:dyDescent="0.35">
      <c r="A291" s="56"/>
      <c r="B291" s="57" t="s">
        <v>17</v>
      </c>
      <c r="C291" s="58">
        <f t="shared" ref="C291:D291" si="1034">SUM(C279:C290)</f>
        <v>121397.28</v>
      </c>
      <c r="D291" s="59">
        <f t="shared" si="1034"/>
        <v>756745.97</v>
      </c>
      <c r="E291" s="60"/>
      <c r="F291" s="58">
        <f t="shared" ref="F291:G291" si="1035">SUM(F279:F290)</f>
        <v>0</v>
      </c>
      <c r="G291" s="59">
        <f t="shared" si="1035"/>
        <v>0</v>
      </c>
      <c r="H291" s="60"/>
      <c r="I291" s="58">
        <f t="shared" ref="I291:J291" si="1036">SUM(I279:I290)</f>
        <v>0</v>
      </c>
      <c r="J291" s="59">
        <f t="shared" si="1036"/>
        <v>0</v>
      </c>
      <c r="K291" s="60"/>
      <c r="L291" s="58">
        <f t="shared" ref="L291:M291" si="1037">SUM(L279:L290)</f>
        <v>0</v>
      </c>
      <c r="M291" s="59">
        <f t="shared" si="1037"/>
        <v>0</v>
      </c>
      <c r="N291" s="60"/>
      <c r="O291" s="58">
        <f t="shared" ref="O291:P291" si="1038">SUM(O279:O290)</f>
        <v>0</v>
      </c>
      <c r="P291" s="59">
        <f t="shared" si="1038"/>
        <v>0</v>
      </c>
      <c r="Q291" s="60"/>
      <c r="R291" s="58">
        <f t="shared" ref="R291:S291" si="1039">SUM(R279:R290)</f>
        <v>0</v>
      </c>
      <c r="S291" s="59">
        <f t="shared" si="1039"/>
        <v>0</v>
      </c>
      <c r="T291" s="60"/>
      <c r="U291" s="58">
        <f t="shared" ref="U291:V291" si="1040">SUM(U279:U290)</f>
        <v>738.4</v>
      </c>
      <c r="V291" s="59">
        <f t="shared" si="1040"/>
        <v>15212.228999999999</v>
      </c>
      <c r="W291" s="60"/>
      <c r="X291" s="58">
        <f t="shared" ref="X291:Y291" si="1041">SUM(X279:X290)</f>
        <v>16261.0705</v>
      </c>
      <c r="Y291" s="59">
        <f t="shared" si="1041"/>
        <v>113585.70999999999</v>
      </c>
      <c r="Z291" s="60"/>
      <c r="AA291" s="58">
        <f t="shared" ref="AA291:AB291" si="1042">SUM(AA279:AA290)</f>
        <v>0</v>
      </c>
      <c r="AB291" s="59">
        <f t="shared" si="1042"/>
        <v>0</v>
      </c>
      <c r="AC291" s="60"/>
      <c r="AD291" s="58">
        <f t="shared" ref="AD291:AE291" si="1043">SUM(AD279:AD290)</f>
        <v>0</v>
      </c>
      <c r="AE291" s="59">
        <f t="shared" si="1043"/>
        <v>0</v>
      </c>
      <c r="AF291" s="60"/>
      <c r="AG291" s="58">
        <f t="shared" ref="AG291:AH291" si="1044">SUM(AG279:AG290)</f>
        <v>23.131740000000001</v>
      </c>
      <c r="AH291" s="59">
        <f t="shared" si="1044"/>
        <v>109.004</v>
      </c>
      <c r="AI291" s="60"/>
      <c r="AJ291" s="58">
        <f t="shared" ref="AJ291:AK291" si="1045">SUM(AJ279:AJ290)</f>
        <v>0</v>
      </c>
      <c r="AK291" s="59">
        <f t="shared" si="1045"/>
        <v>0</v>
      </c>
      <c r="AL291" s="60"/>
      <c r="AM291" s="58">
        <f t="shared" ref="AM291:AN291" si="1046">SUM(AM279:AM290)</f>
        <v>0</v>
      </c>
      <c r="AN291" s="59">
        <f t="shared" si="1046"/>
        <v>0</v>
      </c>
      <c r="AO291" s="60"/>
      <c r="AP291" s="58">
        <f t="shared" ref="AP291:AQ291" si="1047">SUM(AP279:AP290)</f>
        <v>0</v>
      </c>
      <c r="AQ291" s="59">
        <f t="shared" si="1047"/>
        <v>0</v>
      </c>
      <c r="AR291" s="60"/>
      <c r="AS291" s="58">
        <f t="shared" ref="AS291:AT291" si="1048">SUM(AS279:AS290)</f>
        <v>0</v>
      </c>
      <c r="AT291" s="59">
        <f t="shared" si="1048"/>
        <v>0</v>
      </c>
      <c r="AU291" s="60"/>
      <c r="AV291" s="58">
        <f t="shared" ref="AV291:AW291" si="1049">SUM(AV279:AV290)</f>
        <v>0</v>
      </c>
      <c r="AW291" s="59">
        <f t="shared" si="1049"/>
        <v>0</v>
      </c>
      <c r="AX291" s="60"/>
      <c r="AY291" s="58">
        <f t="shared" ref="AY291:AZ291" si="1050">SUM(AY279:AY290)</f>
        <v>0</v>
      </c>
      <c r="AZ291" s="59">
        <f t="shared" si="1050"/>
        <v>0</v>
      </c>
      <c r="BA291" s="60"/>
      <c r="BB291" s="58">
        <f t="shared" ref="BB291:BC291" si="1051">SUM(BB279:BB290)</f>
        <v>0</v>
      </c>
      <c r="BC291" s="59">
        <f t="shared" si="1051"/>
        <v>0</v>
      </c>
      <c r="BD291" s="60"/>
      <c r="BE291" s="58">
        <f t="shared" ref="BE291:BF291" si="1052">SUM(BE279:BE290)</f>
        <v>0</v>
      </c>
      <c r="BF291" s="59">
        <f t="shared" si="1052"/>
        <v>0</v>
      </c>
      <c r="BG291" s="60"/>
      <c r="BH291" s="58">
        <f t="shared" ref="BH291:BI291" si="1053">SUM(BH279:BH290)</f>
        <v>0</v>
      </c>
      <c r="BI291" s="59">
        <f t="shared" si="1053"/>
        <v>0</v>
      </c>
      <c r="BJ291" s="60"/>
      <c r="BK291" s="58">
        <f t="shared" ref="BK291:BL291" si="1054">SUM(BK279:BK290)</f>
        <v>0</v>
      </c>
      <c r="BL291" s="59">
        <f t="shared" si="1054"/>
        <v>0</v>
      </c>
      <c r="BM291" s="60"/>
      <c r="BN291" s="58">
        <f t="shared" ref="BN291:BO291" si="1055">SUM(BN279:BN290)</f>
        <v>30.001799999999999</v>
      </c>
      <c r="BO291" s="59">
        <f t="shared" si="1055"/>
        <v>24.018999999999998</v>
      </c>
      <c r="BP291" s="60"/>
      <c r="BQ291" s="58">
        <f t="shared" ref="BQ291:BR291" si="1056">SUM(BQ279:BQ290)</f>
        <v>0</v>
      </c>
      <c r="BR291" s="59">
        <f t="shared" si="1056"/>
        <v>0</v>
      </c>
      <c r="BS291" s="60"/>
      <c r="BT291" s="58">
        <f t="shared" ref="BT291:BU291" si="1057">SUM(BT279:BT290)</f>
        <v>1.5E-3</v>
      </c>
      <c r="BU291" s="59">
        <f t="shared" si="1057"/>
        <v>2.1000000000000001E-2</v>
      </c>
      <c r="BV291" s="60"/>
      <c r="BW291" s="58">
        <f t="shared" ref="BW291:BX291" si="1058">SUM(BW279:BW290)</f>
        <v>0.1</v>
      </c>
      <c r="BX291" s="59">
        <f t="shared" si="1058"/>
        <v>5.6000000000000001E-2</v>
      </c>
      <c r="BY291" s="60"/>
      <c r="BZ291" s="58"/>
      <c r="CA291" s="59"/>
      <c r="CB291" s="60"/>
      <c r="CC291" s="58">
        <f t="shared" ref="CC291:CD291" si="1059">SUM(CC279:CC290)</f>
        <v>0</v>
      </c>
      <c r="CD291" s="59">
        <f t="shared" si="1059"/>
        <v>0</v>
      </c>
      <c r="CE291" s="60"/>
      <c r="CF291" s="58">
        <f t="shared" ref="CF291:CG291" si="1060">SUM(CF279:CF290)</f>
        <v>0</v>
      </c>
      <c r="CG291" s="59">
        <f t="shared" si="1060"/>
        <v>0</v>
      </c>
      <c r="CH291" s="60"/>
      <c r="CI291" s="58">
        <f t="shared" ref="CI291:CJ291" si="1061">SUM(CI279:CI290)</f>
        <v>0</v>
      </c>
      <c r="CJ291" s="59">
        <f t="shared" si="1061"/>
        <v>0</v>
      </c>
      <c r="CK291" s="60"/>
      <c r="CL291" s="58">
        <f t="shared" ref="CL291:CM291" si="1062">SUM(CL279:CL290)</f>
        <v>0</v>
      </c>
      <c r="CM291" s="59">
        <f t="shared" si="1062"/>
        <v>0</v>
      </c>
      <c r="CN291" s="60"/>
      <c r="CO291" s="58">
        <f t="shared" ref="CO291:CP291" si="1063">SUM(CO279:CO290)</f>
        <v>0</v>
      </c>
      <c r="CP291" s="59">
        <f t="shared" si="1063"/>
        <v>0</v>
      </c>
      <c r="CQ291" s="60"/>
      <c r="CR291" s="58">
        <f t="shared" ref="CR291:CS291" si="1064">SUM(CR279:CR290)</f>
        <v>0</v>
      </c>
      <c r="CS291" s="59">
        <f t="shared" si="1064"/>
        <v>0</v>
      </c>
      <c r="CT291" s="60"/>
      <c r="CU291" s="58">
        <f t="shared" ref="CU291:CV291" si="1065">SUM(CU279:CU290)</f>
        <v>8.5379999999999998E-2</v>
      </c>
      <c r="CV291" s="59">
        <f t="shared" si="1065"/>
        <v>3.8160000000000003</v>
      </c>
      <c r="CW291" s="60"/>
      <c r="CX291" s="58">
        <f t="shared" ref="CX291:CY291" si="1066">SUM(CX279:CX290)</f>
        <v>210.82</v>
      </c>
      <c r="CY291" s="59">
        <f t="shared" si="1066"/>
        <v>2064.357</v>
      </c>
      <c r="CZ291" s="60"/>
      <c r="DA291" s="58">
        <f t="shared" ref="DA291:DB291" si="1067">SUM(DA279:DA290)</f>
        <v>1813.8000000000002</v>
      </c>
      <c r="DB291" s="59">
        <f t="shared" si="1067"/>
        <v>4239.8819999999996</v>
      </c>
      <c r="DC291" s="60"/>
      <c r="DD291" s="58">
        <f t="shared" ref="DD291:DE291" si="1068">SUM(DD279:DD290)</f>
        <v>0</v>
      </c>
      <c r="DE291" s="59">
        <f t="shared" si="1068"/>
        <v>0</v>
      </c>
      <c r="DF291" s="60"/>
      <c r="DG291" s="41">
        <f t="shared" si="893"/>
        <v>140474.69092000002</v>
      </c>
      <c r="DH291" s="32">
        <f t="shared" si="894"/>
        <v>891985.06399999978</v>
      </c>
    </row>
    <row r="292" spans="1:112" x14ac:dyDescent="0.3">
      <c r="A292" s="46">
        <v>2026</v>
      </c>
      <c r="B292" s="47" t="s">
        <v>5</v>
      </c>
      <c r="C292" s="74">
        <v>0</v>
      </c>
      <c r="D292" s="13">
        <v>0</v>
      </c>
      <c r="E292" s="4">
        <f>IF(C292=0,0,D292/C292*1000)</f>
        <v>0</v>
      </c>
      <c r="F292" s="74">
        <v>0</v>
      </c>
      <c r="G292" s="13">
        <v>0</v>
      </c>
      <c r="H292" s="4">
        <f t="shared" ref="H292:H303" si="1069">IF(F292=0,0,G292/F292*1000)</f>
        <v>0</v>
      </c>
      <c r="I292" s="74">
        <v>0</v>
      </c>
      <c r="J292" s="13">
        <v>0</v>
      </c>
      <c r="K292" s="4">
        <f t="shared" ref="K292:K303" si="1070">IF(I292=0,0,J292/I292*1000)</f>
        <v>0</v>
      </c>
      <c r="L292" s="74">
        <v>0</v>
      </c>
      <c r="M292" s="13">
        <v>0</v>
      </c>
      <c r="N292" s="4">
        <f t="shared" ref="N292:N303" si="1071">IF(L292=0,0,M292/L292*1000)</f>
        <v>0</v>
      </c>
      <c r="O292" s="74">
        <v>0</v>
      </c>
      <c r="P292" s="13">
        <v>0</v>
      </c>
      <c r="Q292" s="4">
        <f t="shared" ref="Q292:Q303" si="1072">IF(O292=0,0,P292/O292*1000)</f>
        <v>0</v>
      </c>
      <c r="R292" s="74">
        <v>0</v>
      </c>
      <c r="S292" s="13">
        <v>0</v>
      </c>
      <c r="T292" s="4">
        <f t="shared" ref="T292:T303" si="1073">IF(R292=0,0,S292/R292*1000)</f>
        <v>0</v>
      </c>
      <c r="U292" s="74">
        <v>78</v>
      </c>
      <c r="V292" s="13">
        <v>1379.316</v>
      </c>
      <c r="W292" s="4">
        <f t="shared" ref="W292:W303" si="1074">IF(U292=0,0,V292/U292*1000)</f>
        <v>17683.538461538461</v>
      </c>
      <c r="X292" s="74">
        <v>1789.06</v>
      </c>
      <c r="Y292" s="13">
        <v>11465.76</v>
      </c>
      <c r="Z292" s="4">
        <f t="shared" ref="Z292:Z303" si="1075">IF(X292=0,0,Y292/X292*1000)</f>
        <v>6408.8180385230244</v>
      </c>
      <c r="AA292" s="74">
        <v>0</v>
      </c>
      <c r="AB292" s="13">
        <v>0</v>
      </c>
      <c r="AC292" s="4">
        <f t="shared" ref="AC292:AC303" si="1076">IF(AA292=0,0,AB292/AA292*1000)</f>
        <v>0</v>
      </c>
      <c r="AD292" s="74">
        <v>7.5000000000000002E-4</v>
      </c>
      <c r="AE292" s="13">
        <v>1.9E-2</v>
      </c>
      <c r="AF292" s="4">
        <f t="shared" ref="AF292:AF303" si="1077">IF(AD292=0,0,AE292/AD292*1000)</f>
        <v>25333.333333333332</v>
      </c>
      <c r="AG292" s="74">
        <v>0</v>
      </c>
      <c r="AH292" s="13">
        <v>0</v>
      </c>
      <c r="AI292" s="4">
        <f t="shared" ref="AI292:AI303" si="1078">IF(AG292=0,0,AH292/AG292*1000)</f>
        <v>0</v>
      </c>
      <c r="AJ292" s="74">
        <v>0</v>
      </c>
      <c r="AK292" s="13">
        <v>0</v>
      </c>
      <c r="AL292" s="4">
        <f t="shared" ref="AL292:AL303" si="1079">IF(AJ292=0,0,AK292/AJ292*1000)</f>
        <v>0</v>
      </c>
      <c r="AM292" s="74">
        <v>0</v>
      </c>
      <c r="AN292" s="13">
        <v>0</v>
      </c>
      <c r="AO292" s="4">
        <f t="shared" ref="AO292:AO303" si="1080">IF(AM292=0,0,AN292/AM292*1000)</f>
        <v>0</v>
      </c>
      <c r="AP292" s="74">
        <v>0</v>
      </c>
      <c r="AQ292" s="13">
        <v>0</v>
      </c>
      <c r="AR292" s="4">
        <f t="shared" ref="AR292:AR303" si="1081">IF(AP292=0,0,AQ292/AP292*1000)</f>
        <v>0</v>
      </c>
      <c r="AS292" s="74">
        <v>0</v>
      </c>
      <c r="AT292" s="13">
        <v>0</v>
      </c>
      <c r="AU292" s="4">
        <f t="shared" ref="AU292:AU303" si="1082">IF(AS292=0,0,AT292/AS292*1000)</f>
        <v>0</v>
      </c>
      <c r="AV292" s="74">
        <v>0</v>
      </c>
      <c r="AW292" s="13">
        <v>0</v>
      </c>
      <c r="AX292" s="4">
        <f t="shared" ref="AX292:AX303" si="1083">IF(AV292=0,0,AW292/AV292*1000)</f>
        <v>0</v>
      </c>
      <c r="AY292" s="74">
        <v>0</v>
      </c>
      <c r="AZ292" s="13">
        <v>0</v>
      </c>
      <c r="BA292" s="4">
        <f t="shared" ref="BA292:BA303" si="1084">IF(AY292=0,0,AZ292/AY292*1000)</f>
        <v>0</v>
      </c>
      <c r="BB292" s="74">
        <v>0</v>
      </c>
      <c r="BC292" s="13">
        <v>0</v>
      </c>
      <c r="BD292" s="4">
        <f t="shared" ref="BD292:BD303" si="1085">IF(BB292=0,0,BC292/BB292*1000)</f>
        <v>0</v>
      </c>
      <c r="BE292" s="74">
        <v>0</v>
      </c>
      <c r="BF292" s="13">
        <v>0</v>
      </c>
      <c r="BG292" s="4">
        <f t="shared" ref="BG292:BG303" si="1086">IF(BE292=0,0,BF292/BE292*1000)</f>
        <v>0</v>
      </c>
      <c r="BH292" s="74">
        <v>0</v>
      </c>
      <c r="BI292" s="13">
        <v>0</v>
      </c>
      <c r="BJ292" s="4">
        <f t="shared" ref="BJ292:BJ303" si="1087">IF(BH292=0,0,BI292/BH292*1000)</f>
        <v>0</v>
      </c>
      <c r="BK292" s="74">
        <v>0</v>
      </c>
      <c r="BL292" s="13">
        <v>0</v>
      </c>
      <c r="BM292" s="4">
        <f t="shared" ref="BM292:BM303" si="1088">IF(BK292=0,0,BL292/BK292*1000)</f>
        <v>0</v>
      </c>
      <c r="BN292" s="74">
        <v>0</v>
      </c>
      <c r="BO292" s="13">
        <v>0</v>
      </c>
      <c r="BP292" s="4">
        <f t="shared" ref="BP292:BP303" si="1089">IF(BN292=0,0,BO292/BN292*1000)</f>
        <v>0</v>
      </c>
      <c r="BQ292" s="74">
        <v>34.08</v>
      </c>
      <c r="BR292" s="13">
        <v>230.04</v>
      </c>
      <c r="BS292" s="4">
        <f t="shared" ref="BS292:BS303" si="1090">IF(BQ292=0,0,BR292/BQ292*1000)</f>
        <v>6750</v>
      </c>
      <c r="BT292" s="74">
        <v>0</v>
      </c>
      <c r="BU292" s="13">
        <v>0</v>
      </c>
      <c r="BV292" s="4">
        <f t="shared" ref="BV292:BV303" si="1091">IF(BT292=0,0,BU292/BT292*1000)</f>
        <v>0</v>
      </c>
      <c r="BW292" s="74">
        <v>0</v>
      </c>
      <c r="BX292" s="13">
        <v>0</v>
      </c>
      <c r="BY292" s="4">
        <f t="shared" ref="BY292:BY303" si="1092">IF(BW292=0,0,BX292/BW292*1000)</f>
        <v>0</v>
      </c>
      <c r="BZ292" s="74">
        <v>0</v>
      </c>
      <c r="CA292" s="13">
        <v>0</v>
      </c>
      <c r="CB292" s="4">
        <f t="shared" ref="CB292:CB303" si="1093">IF(BZ292=0,0,CA292/BZ292*1000)</f>
        <v>0</v>
      </c>
      <c r="CC292" s="74">
        <v>0</v>
      </c>
      <c r="CD292" s="13">
        <v>0</v>
      </c>
      <c r="CE292" s="4">
        <f t="shared" ref="CE292:CE303" si="1094">IF(CC292=0,0,CD292/CC292*1000)</f>
        <v>0</v>
      </c>
      <c r="CF292" s="74">
        <v>0</v>
      </c>
      <c r="CG292" s="13">
        <v>0</v>
      </c>
      <c r="CH292" s="4">
        <f t="shared" ref="CH292:CH303" si="1095">IF(CF292=0,0,CG292/CF292*1000)</f>
        <v>0</v>
      </c>
      <c r="CI292" s="74">
        <v>0</v>
      </c>
      <c r="CJ292" s="13">
        <v>0</v>
      </c>
      <c r="CK292" s="4">
        <f t="shared" ref="CK292:CK303" si="1096">IF(CI292=0,0,CJ292/CI292*1000)</f>
        <v>0</v>
      </c>
      <c r="CL292" s="74">
        <v>0</v>
      </c>
      <c r="CM292" s="13">
        <v>0</v>
      </c>
      <c r="CN292" s="4">
        <f t="shared" ref="CN292:CN303" si="1097">IF(CL292=0,0,CM292/CL292*1000)</f>
        <v>0</v>
      </c>
      <c r="CO292" s="74">
        <v>0</v>
      </c>
      <c r="CP292" s="13">
        <v>0</v>
      </c>
      <c r="CQ292" s="4">
        <f t="shared" ref="CQ292:CQ303" si="1098">IF(CO292=0,0,CP292/CO292*1000)</f>
        <v>0</v>
      </c>
      <c r="CR292" s="74">
        <v>0</v>
      </c>
      <c r="CS292" s="13">
        <v>0</v>
      </c>
      <c r="CT292" s="4">
        <f t="shared" ref="CT292:CT303" si="1099">IF(CR292=0,0,CS292/CR292*1000)</f>
        <v>0</v>
      </c>
      <c r="CU292" s="74">
        <v>9.5999999999999992E-4</v>
      </c>
      <c r="CV292" s="13">
        <v>2.5000000000000001E-2</v>
      </c>
      <c r="CW292" s="4">
        <f t="shared" ref="CW292:CW303" si="1100">IF(CU292=0,0,CV292/CU292*1000)</f>
        <v>26041.666666666672</v>
      </c>
      <c r="CX292" s="74">
        <v>98.04</v>
      </c>
      <c r="CY292" s="13">
        <v>709.81</v>
      </c>
      <c r="CZ292" s="4">
        <f t="shared" ref="CZ292:CZ303" si="1101">IF(CX292=0,0,CY292/CX292*1000)</f>
        <v>7240.0040799673588</v>
      </c>
      <c r="DA292" s="74">
        <v>136</v>
      </c>
      <c r="DB292" s="13">
        <v>271.01400000000001</v>
      </c>
      <c r="DC292" s="4">
        <f t="shared" ref="DC292:DC303" si="1102">IF(DA292=0,0,DB292/DA292*1000)</f>
        <v>1992.75</v>
      </c>
      <c r="DD292" s="74">
        <v>0</v>
      </c>
      <c r="DE292" s="13">
        <v>0</v>
      </c>
      <c r="DF292" s="4">
        <f t="shared" ref="DF292:DF303" si="1103">IF(DD292=0,0,DE292/DD292*1000)</f>
        <v>0</v>
      </c>
      <c r="DG292" s="7">
        <f t="shared" ref="DG292" si="1104">SUMIF($C$5:$DF$5,"Ton",C292:DF292)</f>
        <v>2135.1817099999998</v>
      </c>
      <c r="DH292" s="15">
        <f t="shared" ref="DH292" si="1105">SUMIF($C$5:$DF$5,"F*",C292:DF292)</f>
        <v>14055.984</v>
      </c>
    </row>
    <row r="293" spans="1:112" x14ac:dyDescent="0.3">
      <c r="A293" s="46">
        <v>2026</v>
      </c>
      <c r="B293" s="47" t="s">
        <v>6</v>
      </c>
      <c r="C293" s="74">
        <v>0</v>
      </c>
      <c r="D293" s="13">
        <v>0</v>
      </c>
      <c r="E293" s="4">
        <f t="shared" ref="E293:E294" si="1106">IF(C293=0,0,D293/C293*1000)</f>
        <v>0</v>
      </c>
      <c r="F293" s="74">
        <v>0</v>
      </c>
      <c r="G293" s="13">
        <v>0</v>
      </c>
      <c r="H293" s="4">
        <f t="shared" si="1069"/>
        <v>0</v>
      </c>
      <c r="I293" s="74">
        <v>0</v>
      </c>
      <c r="J293" s="13">
        <v>0</v>
      </c>
      <c r="K293" s="4">
        <f t="shared" si="1070"/>
        <v>0</v>
      </c>
      <c r="L293" s="74">
        <v>0</v>
      </c>
      <c r="M293" s="13">
        <v>0</v>
      </c>
      <c r="N293" s="4">
        <f t="shared" si="1071"/>
        <v>0</v>
      </c>
      <c r="O293" s="74">
        <v>0</v>
      </c>
      <c r="P293" s="13">
        <v>0</v>
      </c>
      <c r="Q293" s="4">
        <f t="shared" si="1072"/>
        <v>0</v>
      </c>
      <c r="R293" s="74">
        <v>0</v>
      </c>
      <c r="S293" s="13">
        <v>0</v>
      </c>
      <c r="T293" s="4">
        <f t="shared" si="1073"/>
        <v>0</v>
      </c>
      <c r="U293" s="74">
        <v>130</v>
      </c>
      <c r="V293" s="13">
        <v>2219.3270000000002</v>
      </c>
      <c r="W293" s="4">
        <f t="shared" si="1074"/>
        <v>17071.746153846158</v>
      </c>
      <c r="X293" s="74">
        <v>1415.76</v>
      </c>
      <c r="Y293" s="13">
        <v>9616.6740000000009</v>
      </c>
      <c r="Z293" s="4">
        <f t="shared" si="1075"/>
        <v>6792.5877267333453</v>
      </c>
      <c r="AA293" s="74">
        <v>0</v>
      </c>
      <c r="AB293" s="13">
        <v>0</v>
      </c>
      <c r="AC293" s="4">
        <f t="shared" si="1076"/>
        <v>0</v>
      </c>
      <c r="AD293" s="74">
        <v>0</v>
      </c>
      <c r="AE293" s="13">
        <v>0</v>
      </c>
      <c r="AF293" s="4">
        <f t="shared" si="1077"/>
        <v>0</v>
      </c>
      <c r="AG293" s="74">
        <v>1</v>
      </c>
      <c r="AH293" s="13">
        <v>15.242000000000001</v>
      </c>
      <c r="AI293" s="4">
        <f t="shared" si="1078"/>
        <v>15242</v>
      </c>
      <c r="AJ293" s="74">
        <v>0</v>
      </c>
      <c r="AK293" s="13">
        <v>0</v>
      </c>
      <c r="AL293" s="4">
        <f t="shared" si="1079"/>
        <v>0</v>
      </c>
      <c r="AM293" s="74">
        <v>0</v>
      </c>
      <c r="AN293" s="13">
        <v>0</v>
      </c>
      <c r="AO293" s="4">
        <f t="shared" si="1080"/>
        <v>0</v>
      </c>
      <c r="AP293" s="74">
        <v>0</v>
      </c>
      <c r="AQ293" s="13">
        <v>0</v>
      </c>
      <c r="AR293" s="4">
        <f t="shared" si="1081"/>
        <v>0</v>
      </c>
      <c r="AS293" s="74">
        <v>0</v>
      </c>
      <c r="AT293" s="13">
        <v>0</v>
      </c>
      <c r="AU293" s="4">
        <f t="shared" si="1082"/>
        <v>0</v>
      </c>
      <c r="AV293" s="74">
        <v>0</v>
      </c>
      <c r="AW293" s="13">
        <v>0</v>
      </c>
      <c r="AX293" s="4">
        <f t="shared" si="1083"/>
        <v>0</v>
      </c>
      <c r="AY293" s="74">
        <v>0</v>
      </c>
      <c r="AZ293" s="13">
        <v>0</v>
      </c>
      <c r="BA293" s="4">
        <f t="shared" si="1084"/>
        <v>0</v>
      </c>
      <c r="BB293" s="74">
        <v>0</v>
      </c>
      <c r="BC293" s="13">
        <v>0</v>
      </c>
      <c r="BD293" s="4">
        <f t="shared" si="1085"/>
        <v>0</v>
      </c>
      <c r="BE293" s="74">
        <v>0</v>
      </c>
      <c r="BF293" s="13">
        <v>0</v>
      </c>
      <c r="BG293" s="4">
        <f t="shared" si="1086"/>
        <v>0</v>
      </c>
      <c r="BH293" s="74">
        <v>0</v>
      </c>
      <c r="BI293" s="13">
        <v>0</v>
      </c>
      <c r="BJ293" s="4">
        <f t="shared" si="1087"/>
        <v>0</v>
      </c>
      <c r="BK293" s="74">
        <v>0</v>
      </c>
      <c r="BL293" s="13">
        <v>0</v>
      </c>
      <c r="BM293" s="4">
        <f t="shared" si="1088"/>
        <v>0</v>
      </c>
      <c r="BN293" s="74">
        <v>0</v>
      </c>
      <c r="BO293" s="13">
        <v>0</v>
      </c>
      <c r="BP293" s="4">
        <f t="shared" si="1089"/>
        <v>0</v>
      </c>
      <c r="BQ293" s="74">
        <v>0</v>
      </c>
      <c r="BR293" s="13">
        <v>0</v>
      </c>
      <c r="BS293" s="4">
        <f t="shared" si="1090"/>
        <v>0</v>
      </c>
      <c r="BT293" s="74">
        <v>0</v>
      </c>
      <c r="BU293" s="13">
        <v>0</v>
      </c>
      <c r="BV293" s="4">
        <f t="shared" si="1091"/>
        <v>0</v>
      </c>
      <c r="BW293" s="74">
        <v>0</v>
      </c>
      <c r="BX293" s="13">
        <v>0</v>
      </c>
      <c r="BY293" s="4">
        <f t="shared" si="1092"/>
        <v>0</v>
      </c>
      <c r="BZ293" s="74">
        <v>0</v>
      </c>
      <c r="CA293" s="13">
        <v>0</v>
      </c>
      <c r="CB293" s="4">
        <f t="shared" si="1093"/>
        <v>0</v>
      </c>
      <c r="CC293" s="74">
        <v>0</v>
      </c>
      <c r="CD293" s="13">
        <v>0</v>
      </c>
      <c r="CE293" s="4">
        <f t="shared" si="1094"/>
        <v>0</v>
      </c>
      <c r="CF293" s="74">
        <v>0</v>
      </c>
      <c r="CG293" s="13">
        <v>0</v>
      </c>
      <c r="CH293" s="4">
        <f t="shared" si="1095"/>
        <v>0</v>
      </c>
      <c r="CI293" s="74">
        <v>0</v>
      </c>
      <c r="CJ293" s="13">
        <v>0</v>
      </c>
      <c r="CK293" s="4">
        <f t="shared" si="1096"/>
        <v>0</v>
      </c>
      <c r="CL293" s="74">
        <v>0</v>
      </c>
      <c r="CM293" s="13">
        <v>0</v>
      </c>
      <c r="CN293" s="4">
        <f t="shared" si="1097"/>
        <v>0</v>
      </c>
      <c r="CO293" s="74">
        <v>0</v>
      </c>
      <c r="CP293" s="13">
        <v>0</v>
      </c>
      <c r="CQ293" s="4">
        <f t="shared" si="1098"/>
        <v>0</v>
      </c>
      <c r="CR293" s="74">
        <v>0</v>
      </c>
      <c r="CS293" s="13">
        <v>0</v>
      </c>
      <c r="CT293" s="4">
        <f t="shared" si="1099"/>
        <v>0</v>
      </c>
      <c r="CU293" s="74">
        <v>4.4499999999999998E-2</v>
      </c>
      <c r="CV293" s="13">
        <v>1.5449999999999999</v>
      </c>
      <c r="CW293" s="4">
        <f t="shared" si="1100"/>
        <v>34719.101123595508</v>
      </c>
      <c r="CX293" s="74">
        <v>0</v>
      </c>
      <c r="CY293" s="13">
        <v>0</v>
      </c>
      <c r="CZ293" s="4">
        <f t="shared" si="1101"/>
        <v>0</v>
      </c>
      <c r="DA293" s="74">
        <v>34</v>
      </c>
      <c r="DB293" s="13">
        <v>270.69200000000001</v>
      </c>
      <c r="DC293" s="4">
        <f t="shared" si="1102"/>
        <v>7961.5294117647063</v>
      </c>
      <c r="DD293" s="74">
        <v>0</v>
      </c>
      <c r="DE293" s="13">
        <v>0</v>
      </c>
      <c r="DF293" s="4">
        <f t="shared" si="1103"/>
        <v>0</v>
      </c>
      <c r="DG293" s="7">
        <f t="shared" ref="DG293:DG304" si="1107">SUMIF($C$5:$DF$5,"Ton",C293:DF293)</f>
        <v>1580.8045</v>
      </c>
      <c r="DH293" s="15">
        <f t="shared" ref="DH293:DH304" si="1108">SUMIF($C$5:$DF$5,"F*",C293:DF293)</f>
        <v>12123.48</v>
      </c>
    </row>
    <row r="294" spans="1:112" x14ac:dyDescent="0.3">
      <c r="A294" s="46">
        <v>2026</v>
      </c>
      <c r="B294" s="47" t="s">
        <v>7</v>
      </c>
      <c r="C294" s="74">
        <v>0</v>
      </c>
      <c r="D294" s="13">
        <v>0</v>
      </c>
      <c r="E294" s="4">
        <f t="shared" si="1106"/>
        <v>0</v>
      </c>
      <c r="F294" s="74">
        <v>0</v>
      </c>
      <c r="G294" s="13">
        <v>0</v>
      </c>
      <c r="H294" s="4">
        <f t="shared" si="1069"/>
        <v>0</v>
      </c>
      <c r="I294" s="74">
        <v>0</v>
      </c>
      <c r="J294" s="13">
        <v>0</v>
      </c>
      <c r="K294" s="4">
        <f t="shared" si="1070"/>
        <v>0</v>
      </c>
      <c r="L294" s="74">
        <v>0</v>
      </c>
      <c r="M294" s="13">
        <v>0</v>
      </c>
      <c r="N294" s="4">
        <f t="shared" si="1071"/>
        <v>0</v>
      </c>
      <c r="O294" s="74">
        <v>0</v>
      </c>
      <c r="P294" s="13">
        <v>0</v>
      </c>
      <c r="Q294" s="4">
        <f t="shared" si="1072"/>
        <v>0</v>
      </c>
      <c r="R294" s="74">
        <v>0</v>
      </c>
      <c r="S294" s="13">
        <v>0</v>
      </c>
      <c r="T294" s="4">
        <f t="shared" si="1073"/>
        <v>0</v>
      </c>
      <c r="U294" s="74">
        <v>130</v>
      </c>
      <c r="V294" s="13">
        <v>2218.9360000000001</v>
      </c>
      <c r="W294" s="4">
        <f t="shared" si="1074"/>
        <v>17068.738461538462</v>
      </c>
      <c r="X294" s="74">
        <v>2622.9</v>
      </c>
      <c r="Y294" s="13">
        <v>15923.445</v>
      </c>
      <c r="Z294" s="4">
        <f t="shared" si="1075"/>
        <v>6070.9310305387162</v>
      </c>
      <c r="AA294" s="74">
        <v>0</v>
      </c>
      <c r="AB294" s="13">
        <v>0</v>
      </c>
      <c r="AC294" s="4">
        <f t="shared" si="1076"/>
        <v>0</v>
      </c>
      <c r="AD294" s="74">
        <v>0</v>
      </c>
      <c r="AE294" s="13">
        <v>0</v>
      </c>
      <c r="AF294" s="4">
        <f t="shared" si="1077"/>
        <v>0</v>
      </c>
      <c r="AG294" s="74">
        <v>0</v>
      </c>
      <c r="AH294" s="13">
        <v>0</v>
      </c>
      <c r="AI294" s="4">
        <f t="shared" si="1078"/>
        <v>0</v>
      </c>
      <c r="AJ294" s="74">
        <v>0</v>
      </c>
      <c r="AK294" s="13">
        <v>0</v>
      </c>
      <c r="AL294" s="4">
        <f t="shared" si="1079"/>
        <v>0</v>
      </c>
      <c r="AM294" s="74">
        <v>0</v>
      </c>
      <c r="AN294" s="13">
        <v>0</v>
      </c>
      <c r="AO294" s="4">
        <f t="shared" si="1080"/>
        <v>0</v>
      </c>
      <c r="AP294" s="74">
        <v>0</v>
      </c>
      <c r="AQ294" s="13">
        <v>0</v>
      </c>
      <c r="AR294" s="4">
        <f t="shared" si="1081"/>
        <v>0</v>
      </c>
      <c r="AS294" s="74">
        <v>0</v>
      </c>
      <c r="AT294" s="13">
        <v>0</v>
      </c>
      <c r="AU294" s="4">
        <f t="shared" si="1082"/>
        <v>0</v>
      </c>
      <c r="AV294" s="74">
        <v>0</v>
      </c>
      <c r="AW294" s="13">
        <v>0</v>
      </c>
      <c r="AX294" s="4">
        <f t="shared" si="1083"/>
        <v>0</v>
      </c>
      <c r="AY294" s="74">
        <v>0</v>
      </c>
      <c r="AZ294" s="13">
        <v>0</v>
      </c>
      <c r="BA294" s="4">
        <f t="shared" si="1084"/>
        <v>0</v>
      </c>
      <c r="BB294" s="74">
        <v>0</v>
      </c>
      <c r="BC294" s="13">
        <v>0</v>
      </c>
      <c r="BD294" s="4">
        <f t="shared" si="1085"/>
        <v>0</v>
      </c>
      <c r="BE294" s="74">
        <v>0</v>
      </c>
      <c r="BF294" s="13">
        <v>0</v>
      </c>
      <c r="BG294" s="4">
        <f t="shared" si="1086"/>
        <v>0</v>
      </c>
      <c r="BH294" s="74">
        <v>0</v>
      </c>
      <c r="BI294" s="13">
        <v>0</v>
      </c>
      <c r="BJ294" s="4">
        <f t="shared" si="1087"/>
        <v>0</v>
      </c>
      <c r="BK294" s="74">
        <v>0</v>
      </c>
      <c r="BL294" s="13">
        <v>0</v>
      </c>
      <c r="BM294" s="4">
        <f t="shared" si="1088"/>
        <v>0</v>
      </c>
      <c r="BN294" s="74">
        <v>0</v>
      </c>
      <c r="BO294" s="13">
        <v>0</v>
      </c>
      <c r="BP294" s="4">
        <f t="shared" si="1089"/>
        <v>0</v>
      </c>
      <c r="BQ294" s="74">
        <v>0</v>
      </c>
      <c r="BR294" s="13">
        <v>0</v>
      </c>
      <c r="BS294" s="4">
        <f t="shared" si="1090"/>
        <v>0</v>
      </c>
      <c r="BT294" s="74">
        <v>0</v>
      </c>
      <c r="BU294" s="13">
        <v>0</v>
      </c>
      <c r="BV294" s="4">
        <f t="shared" si="1091"/>
        <v>0</v>
      </c>
      <c r="BW294" s="74">
        <v>0</v>
      </c>
      <c r="BX294" s="13">
        <v>0</v>
      </c>
      <c r="BY294" s="4">
        <f t="shared" si="1092"/>
        <v>0</v>
      </c>
      <c r="BZ294" s="74">
        <v>0</v>
      </c>
      <c r="CA294" s="13">
        <v>0</v>
      </c>
      <c r="CB294" s="4">
        <f t="shared" si="1093"/>
        <v>0</v>
      </c>
      <c r="CC294" s="74">
        <v>0</v>
      </c>
      <c r="CD294" s="13">
        <v>0</v>
      </c>
      <c r="CE294" s="4">
        <f t="shared" si="1094"/>
        <v>0</v>
      </c>
      <c r="CF294" s="74">
        <v>0</v>
      </c>
      <c r="CG294" s="13">
        <v>0</v>
      </c>
      <c r="CH294" s="4">
        <f t="shared" si="1095"/>
        <v>0</v>
      </c>
      <c r="CI294" s="74">
        <v>0</v>
      </c>
      <c r="CJ294" s="13">
        <v>0</v>
      </c>
      <c r="CK294" s="4">
        <f t="shared" si="1096"/>
        <v>0</v>
      </c>
      <c r="CL294" s="74">
        <v>0</v>
      </c>
      <c r="CM294" s="13">
        <v>0</v>
      </c>
      <c r="CN294" s="4">
        <f t="shared" si="1097"/>
        <v>0</v>
      </c>
      <c r="CO294" s="74">
        <v>0</v>
      </c>
      <c r="CP294" s="13">
        <v>0</v>
      </c>
      <c r="CQ294" s="4">
        <f t="shared" si="1098"/>
        <v>0</v>
      </c>
      <c r="CR294" s="74">
        <v>0</v>
      </c>
      <c r="CS294" s="13">
        <v>0</v>
      </c>
      <c r="CT294" s="4">
        <f t="shared" si="1099"/>
        <v>0</v>
      </c>
      <c r="CU294" s="74">
        <v>0</v>
      </c>
      <c r="CV294" s="13">
        <v>0</v>
      </c>
      <c r="CW294" s="4">
        <f t="shared" si="1100"/>
        <v>0</v>
      </c>
      <c r="CX294" s="74">
        <v>0</v>
      </c>
      <c r="CY294" s="13">
        <v>0</v>
      </c>
      <c r="CZ294" s="4">
        <f t="shared" si="1101"/>
        <v>0</v>
      </c>
      <c r="DA294" s="74">
        <v>244</v>
      </c>
      <c r="DB294" s="13">
        <v>449.23399999999998</v>
      </c>
      <c r="DC294" s="4">
        <f t="shared" si="1102"/>
        <v>1841.122950819672</v>
      </c>
      <c r="DD294" s="74">
        <v>0</v>
      </c>
      <c r="DE294" s="13">
        <v>0</v>
      </c>
      <c r="DF294" s="4">
        <f t="shared" si="1103"/>
        <v>0</v>
      </c>
      <c r="DG294" s="7">
        <f t="shared" si="1107"/>
        <v>2996.9</v>
      </c>
      <c r="DH294" s="15">
        <f t="shared" si="1108"/>
        <v>18591.615000000002</v>
      </c>
    </row>
    <row r="295" spans="1:112" x14ac:dyDescent="0.3">
      <c r="A295" s="46">
        <v>2026</v>
      </c>
      <c r="B295" s="47" t="s">
        <v>8</v>
      </c>
      <c r="C295" s="74">
        <v>0</v>
      </c>
      <c r="D295" s="13">
        <v>0</v>
      </c>
      <c r="E295" s="4">
        <f>IF(C295=0,0,D295/C295*1000)</f>
        <v>0</v>
      </c>
      <c r="F295" s="74">
        <v>0</v>
      </c>
      <c r="G295" s="13">
        <v>0</v>
      </c>
      <c r="H295" s="4">
        <f t="shared" si="1069"/>
        <v>0</v>
      </c>
      <c r="I295" s="74">
        <v>0</v>
      </c>
      <c r="J295" s="13">
        <v>0</v>
      </c>
      <c r="K295" s="4">
        <f t="shared" si="1070"/>
        <v>0</v>
      </c>
      <c r="L295" s="74">
        <v>0.1</v>
      </c>
      <c r="M295" s="13">
        <v>5.2960000000000003</v>
      </c>
      <c r="N295" s="4">
        <f t="shared" si="1071"/>
        <v>52960</v>
      </c>
      <c r="O295" s="74">
        <v>0</v>
      </c>
      <c r="P295" s="13">
        <v>0</v>
      </c>
      <c r="Q295" s="4">
        <f t="shared" si="1072"/>
        <v>0</v>
      </c>
      <c r="R295" s="74">
        <v>0</v>
      </c>
      <c r="S295" s="13">
        <v>0</v>
      </c>
      <c r="T295" s="4">
        <f t="shared" si="1073"/>
        <v>0</v>
      </c>
      <c r="U295" s="74">
        <v>52</v>
      </c>
      <c r="V295" s="13">
        <v>887.36199999999997</v>
      </c>
      <c r="W295" s="4">
        <f t="shared" si="1074"/>
        <v>17064.653846153844</v>
      </c>
      <c r="X295" s="74">
        <v>4477.3</v>
      </c>
      <c r="Y295" s="13">
        <v>24637.208999999999</v>
      </c>
      <c r="Z295" s="4">
        <f t="shared" si="1075"/>
        <v>5502.6933643043794</v>
      </c>
      <c r="AA295" s="74">
        <v>0</v>
      </c>
      <c r="AB295" s="13">
        <v>0</v>
      </c>
      <c r="AC295" s="4">
        <f t="shared" si="1076"/>
        <v>0</v>
      </c>
      <c r="AD295" s="74">
        <v>0</v>
      </c>
      <c r="AE295" s="13">
        <v>0</v>
      </c>
      <c r="AF295" s="4">
        <f t="shared" si="1077"/>
        <v>0</v>
      </c>
      <c r="AG295" s="74">
        <v>0</v>
      </c>
      <c r="AH295" s="13">
        <v>0</v>
      </c>
      <c r="AI295" s="4">
        <f t="shared" si="1078"/>
        <v>0</v>
      </c>
      <c r="AJ295" s="74">
        <v>0</v>
      </c>
      <c r="AK295" s="13">
        <v>0</v>
      </c>
      <c r="AL295" s="4">
        <f t="shared" si="1079"/>
        <v>0</v>
      </c>
      <c r="AM295" s="74">
        <v>0</v>
      </c>
      <c r="AN295" s="13">
        <v>0</v>
      </c>
      <c r="AO295" s="4">
        <f t="shared" si="1080"/>
        <v>0</v>
      </c>
      <c r="AP295" s="74">
        <v>0</v>
      </c>
      <c r="AQ295" s="13">
        <v>0</v>
      </c>
      <c r="AR295" s="4">
        <f t="shared" si="1081"/>
        <v>0</v>
      </c>
      <c r="AS295" s="74">
        <v>0</v>
      </c>
      <c r="AT295" s="13">
        <v>0</v>
      </c>
      <c r="AU295" s="4">
        <f t="shared" si="1082"/>
        <v>0</v>
      </c>
      <c r="AV295" s="74">
        <v>0</v>
      </c>
      <c r="AW295" s="13">
        <v>0</v>
      </c>
      <c r="AX295" s="4">
        <f t="shared" si="1083"/>
        <v>0</v>
      </c>
      <c r="AY295" s="74">
        <v>0</v>
      </c>
      <c r="AZ295" s="13">
        <v>0</v>
      </c>
      <c r="BA295" s="4">
        <f t="shared" si="1084"/>
        <v>0</v>
      </c>
      <c r="BB295" s="74">
        <v>0</v>
      </c>
      <c r="BC295" s="13">
        <v>0</v>
      </c>
      <c r="BD295" s="4">
        <f t="shared" si="1085"/>
        <v>0</v>
      </c>
      <c r="BE295" s="74">
        <v>0</v>
      </c>
      <c r="BF295" s="13">
        <v>0</v>
      </c>
      <c r="BG295" s="4">
        <f t="shared" si="1086"/>
        <v>0</v>
      </c>
      <c r="BH295" s="74">
        <v>0</v>
      </c>
      <c r="BI295" s="13">
        <v>0</v>
      </c>
      <c r="BJ295" s="4">
        <f t="shared" si="1087"/>
        <v>0</v>
      </c>
      <c r="BK295" s="74">
        <v>0</v>
      </c>
      <c r="BL295" s="13">
        <v>0</v>
      </c>
      <c r="BM295" s="4">
        <f t="shared" si="1088"/>
        <v>0</v>
      </c>
      <c r="BN295" s="74">
        <v>0</v>
      </c>
      <c r="BO295" s="13">
        <v>0</v>
      </c>
      <c r="BP295" s="4">
        <f t="shared" si="1089"/>
        <v>0</v>
      </c>
      <c r="BQ295" s="74">
        <v>0</v>
      </c>
      <c r="BR295" s="13">
        <v>0</v>
      </c>
      <c r="BS295" s="4">
        <f t="shared" si="1090"/>
        <v>0</v>
      </c>
      <c r="BT295" s="74">
        <v>0</v>
      </c>
      <c r="BU295" s="13">
        <v>0</v>
      </c>
      <c r="BV295" s="4">
        <f t="shared" si="1091"/>
        <v>0</v>
      </c>
      <c r="BW295" s="74">
        <v>0</v>
      </c>
      <c r="BX295" s="13">
        <v>0</v>
      </c>
      <c r="BY295" s="4">
        <f t="shared" si="1092"/>
        <v>0</v>
      </c>
      <c r="BZ295" s="74">
        <v>9.2100000000000012E-3</v>
      </c>
      <c r="CA295" s="13">
        <v>0.05</v>
      </c>
      <c r="CB295" s="4">
        <f t="shared" si="1093"/>
        <v>5428.8816503800217</v>
      </c>
      <c r="CC295" s="74">
        <v>0</v>
      </c>
      <c r="CD295" s="13">
        <v>0</v>
      </c>
      <c r="CE295" s="4">
        <f t="shared" si="1094"/>
        <v>0</v>
      </c>
      <c r="CF295" s="74">
        <v>0</v>
      </c>
      <c r="CG295" s="13">
        <v>0</v>
      </c>
      <c r="CH295" s="4">
        <f t="shared" si="1095"/>
        <v>0</v>
      </c>
      <c r="CI295" s="74">
        <v>0</v>
      </c>
      <c r="CJ295" s="13">
        <v>0</v>
      </c>
      <c r="CK295" s="4">
        <f t="shared" si="1096"/>
        <v>0</v>
      </c>
      <c r="CL295" s="74">
        <v>0</v>
      </c>
      <c r="CM295" s="13">
        <v>0</v>
      </c>
      <c r="CN295" s="4">
        <f t="shared" si="1097"/>
        <v>0</v>
      </c>
      <c r="CO295" s="74">
        <v>0</v>
      </c>
      <c r="CP295" s="13">
        <v>0</v>
      </c>
      <c r="CQ295" s="4">
        <f t="shared" si="1098"/>
        <v>0</v>
      </c>
      <c r="CR295" s="74">
        <v>0</v>
      </c>
      <c r="CS295" s="13">
        <v>0</v>
      </c>
      <c r="CT295" s="4">
        <f t="shared" si="1099"/>
        <v>0</v>
      </c>
      <c r="CU295" s="74">
        <v>0</v>
      </c>
      <c r="CV295" s="13">
        <v>0</v>
      </c>
      <c r="CW295" s="4">
        <f t="shared" si="1100"/>
        <v>0</v>
      </c>
      <c r="CX295" s="74">
        <v>0</v>
      </c>
      <c r="CY295" s="13">
        <v>0</v>
      </c>
      <c r="CZ295" s="4">
        <f t="shared" si="1101"/>
        <v>0</v>
      </c>
      <c r="DA295" s="74">
        <v>67.98</v>
      </c>
      <c r="DB295" s="13">
        <v>332.92399999999998</v>
      </c>
      <c r="DC295" s="4">
        <f t="shared" si="1102"/>
        <v>4897.3815828184752</v>
      </c>
      <c r="DD295" s="74">
        <v>0</v>
      </c>
      <c r="DE295" s="13">
        <v>0</v>
      </c>
      <c r="DF295" s="4">
        <f t="shared" si="1103"/>
        <v>0</v>
      </c>
      <c r="DG295" s="7">
        <f t="shared" si="1107"/>
        <v>4597.3892100000003</v>
      </c>
      <c r="DH295" s="15">
        <f t="shared" si="1108"/>
        <v>25862.840999999997</v>
      </c>
    </row>
    <row r="296" spans="1:112" x14ac:dyDescent="0.3">
      <c r="A296" s="46">
        <v>2026</v>
      </c>
      <c r="B296" s="4" t="s">
        <v>9</v>
      </c>
      <c r="C296" s="74">
        <v>0</v>
      </c>
      <c r="D296" s="13">
        <v>0</v>
      </c>
      <c r="E296" s="4">
        <f t="shared" ref="E296:E303" si="1109">IF(C296=0,0,D296/C296*1000)</f>
        <v>0</v>
      </c>
      <c r="F296" s="74">
        <v>0</v>
      </c>
      <c r="G296" s="13">
        <v>0</v>
      </c>
      <c r="H296" s="4">
        <f t="shared" si="1069"/>
        <v>0</v>
      </c>
      <c r="I296" s="74">
        <v>0</v>
      </c>
      <c r="J296" s="13">
        <v>0</v>
      </c>
      <c r="K296" s="4">
        <f t="shared" si="1070"/>
        <v>0</v>
      </c>
      <c r="L296" s="74">
        <v>0</v>
      </c>
      <c r="M296" s="13">
        <v>0</v>
      </c>
      <c r="N296" s="4">
        <f t="shared" si="1071"/>
        <v>0</v>
      </c>
      <c r="O296" s="74">
        <v>0</v>
      </c>
      <c r="P296" s="13">
        <v>0</v>
      </c>
      <c r="Q296" s="4">
        <f t="shared" si="1072"/>
        <v>0</v>
      </c>
      <c r="R296" s="74">
        <v>0</v>
      </c>
      <c r="S296" s="13">
        <v>0</v>
      </c>
      <c r="T296" s="4">
        <f t="shared" si="1073"/>
        <v>0</v>
      </c>
      <c r="U296" s="74">
        <v>78</v>
      </c>
      <c r="V296" s="13">
        <v>1343.434</v>
      </c>
      <c r="W296" s="4">
        <f t="shared" si="1074"/>
        <v>17223.51282051282</v>
      </c>
      <c r="X296" s="74">
        <v>2392.34</v>
      </c>
      <c r="Y296" s="13">
        <v>15184.36</v>
      </c>
      <c r="Z296" s="4">
        <f t="shared" si="1075"/>
        <v>6347.0744124998955</v>
      </c>
      <c r="AA296" s="74">
        <v>0</v>
      </c>
      <c r="AB296" s="13">
        <v>0</v>
      </c>
      <c r="AC296" s="4">
        <f t="shared" si="1076"/>
        <v>0</v>
      </c>
      <c r="AD296" s="74">
        <v>0</v>
      </c>
      <c r="AE296" s="13">
        <v>0</v>
      </c>
      <c r="AF296" s="4">
        <f t="shared" si="1077"/>
        <v>0</v>
      </c>
      <c r="AG296" s="74">
        <v>0</v>
      </c>
      <c r="AH296" s="13">
        <v>0</v>
      </c>
      <c r="AI296" s="4">
        <f t="shared" si="1078"/>
        <v>0</v>
      </c>
      <c r="AJ296" s="74">
        <v>0</v>
      </c>
      <c r="AK296" s="13">
        <v>0</v>
      </c>
      <c r="AL296" s="4">
        <f t="shared" si="1079"/>
        <v>0</v>
      </c>
      <c r="AM296" s="74">
        <v>0</v>
      </c>
      <c r="AN296" s="13">
        <v>0</v>
      </c>
      <c r="AO296" s="4">
        <f t="shared" si="1080"/>
        <v>0</v>
      </c>
      <c r="AP296" s="74">
        <v>0</v>
      </c>
      <c r="AQ296" s="13">
        <v>0</v>
      </c>
      <c r="AR296" s="4">
        <f t="shared" si="1081"/>
        <v>0</v>
      </c>
      <c r="AS296" s="74">
        <v>0</v>
      </c>
      <c r="AT296" s="13">
        <v>0</v>
      </c>
      <c r="AU296" s="4">
        <f t="shared" si="1082"/>
        <v>0</v>
      </c>
      <c r="AV296" s="74">
        <v>0</v>
      </c>
      <c r="AW296" s="13">
        <v>0</v>
      </c>
      <c r="AX296" s="4">
        <f t="shared" si="1083"/>
        <v>0</v>
      </c>
      <c r="AY296" s="74">
        <v>0</v>
      </c>
      <c r="AZ296" s="13">
        <v>0</v>
      </c>
      <c r="BA296" s="4">
        <f t="shared" si="1084"/>
        <v>0</v>
      </c>
      <c r="BB296" s="74">
        <v>0</v>
      </c>
      <c r="BC296" s="13">
        <v>0</v>
      </c>
      <c r="BD296" s="4">
        <f t="shared" si="1085"/>
        <v>0</v>
      </c>
      <c r="BE296" s="74">
        <v>0</v>
      </c>
      <c r="BF296" s="13">
        <v>0</v>
      </c>
      <c r="BG296" s="4">
        <f t="shared" si="1086"/>
        <v>0</v>
      </c>
      <c r="BH296" s="74">
        <v>0</v>
      </c>
      <c r="BI296" s="13">
        <v>0</v>
      </c>
      <c r="BJ296" s="4">
        <f t="shared" si="1087"/>
        <v>0</v>
      </c>
      <c r="BK296" s="74">
        <v>0</v>
      </c>
      <c r="BL296" s="13">
        <v>0</v>
      </c>
      <c r="BM296" s="4">
        <f t="shared" si="1088"/>
        <v>0</v>
      </c>
      <c r="BN296" s="74">
        <v>0</v>
      </c>
      <c r="BO296" s="13">
        <v>0</v>
      </c>
      <c r="BP296" s="4">
        <f t="shared" si="1089"/>
        <v>0</v>
      </c>
      <c r="BQ296" s="74">
        <v>0</v>
      </c>
      <c r="BR296" s="13">
        <v>0</v>
      </c>
      <c r="BS296" s="4">
        <f t="shared" si="1090"/>
        <v>0</v>
      </c>
      <c r="BT296" s="74">
        <v>0</v>
      </c>
      <c r="BU296" s="13">
        <v>0</v>
      </c>
      <c r="BV296" s="4">
        <f t="shared" si="1091"/>
        <v>0</v>
      </c>
      <c r="BW296" s="74">
        <v>0</v>
      </c>
      <c r="BX296" s="13">
        <v>0</v>
      </c>
      <c r="BY296" s="4">
        <f t="shared" si="1092"/>
        <v>0</v>
      </c>
      <c r="BZ296" s="74">
        <v>0</v>
      </c>
      <c r="CA296" s="13">
        <v>0</v>
      </c>
      <c r="CB296" s="4">
        <f t="shared" si="1093"/>
        <v>0</v>
      </c>
      <c r="CC296" s="74">
        <v>0</v>
      </c>
      <c r="CD296" s="13">
        <v>0</v>
      </c>
      <c r="CE296" s="4">
        <f t="shared" si="1094"/>
        <v>0</v>
      </c>
      <c r="CF296" s="74">
        <v>0</v>
      </c>
      <c r="CG296" s="13">
        <v>0</v>
      </c>
      <c r="CH296" s="4">
        <f t="shared" si="1095"/>
        <v>0</v>
      </c>
      <c r="CI296" s="74">
        <v>0</v>
      </c>
      <c r="CJ296" s="13">
        <v>0</v>
      </c>
      <c r="CK296" s="4">
        <f t="shared" si="1096"/>
        <v>0</v>
      </c>
      <c r="CL296" s="74">
        <v>0</v>
      </c>
      <c r="CM296" s="13">
        <v>0</v>
      </c>
      <c r="CN296" s="4">
        <f t="shared" si="1097"/>
        <v>0</v>
      </c>
      <c r="CO296" s="74">
        <v>0</v>
      </c>
      <c r="CP296" s="13">
        <v>0</v>
      </c>
      <c r="CQ296" s="4">
        <f t="shared" si="1098"/>
        <v>0</v>
      </c>
      <c r="CR296" s="74">
        <v>0</v>
      </c>
      <c r="CS296" s="13">
        <v>0</v>
      </c>
      <c r="CT296" s="4">
        <f t="shared" si="1099"/>
        <v>0</v>
      </c>
      <c r="CU296" s="74">
        <v>0</v>
      </c>
      <c r="CV296" s="13">
        <v>0</v>
      </c>
      <c r="CW296" s="4">
        <f t="shared" si="1100"/>
        <v>0</v>
      </c>
      <c r="CX296" s="74">
        <v>102.1</v>
      </c>
      <c r="CY296" s="13">
        <v>685.52300000000002</v>
      </c>
      <c r="CZ296" s="4">
        <f t="shared" si="1101"/>
        <v>6714.2311459353577</v>
      </c>
      <c r="DA296" s="74">
        <v>131.97999999999999</v>
      </c>
      <c r="DB296" s="13">
        <v>408.25299999999999</v>
      </c>
      <c r="DC296" s="4">
        <f t="shared" si="1102"/>
        <v>3093.294438551296</v>
      </c>
      <c r="DD296" s="74">
        <v>0</v>
      </c>
      <c r="DE296" s="13">
        <v>0</v>
      </c>
      <c r="DF296" s="4">
        <f t="shared" si="1103"/>
        <v>0</v>
      </c>
      <c r="DG296" s="7">
        <f t="shared" si="1107"/>
        <v>2704.42</v>
      </c>
      <c r="DH296" s="15">
        <f t="shared" si="1108"/>
        <v>17621.570000000003</v>
      </c>
    </row>
    <row r="297" spans="1:112" x14ac:dyDescent="0.3">
      <c r="A297" s="46">
        <v>2026</v>
      </c>
      <c r="B297" s="47" t="s">
        <v>10</v>
      </c>
      <c r="C297" s="7">
        <v>0</v>
      </c>
      <c r="D297" s="13">
        <v>0</v>
      </c>
      <c r="E297" s="4">
        <f t="shared" si="1109"/>
        <v>0</v>
      </c>
      <c r="F297" s="7">
        <v>0</v>
      </c>
      <c r="G297" s="13">
        <v>0</v>
      </c>
      <c r="H297" s="4">
        <f t="shared" si="1069"/>
        <v>0</v>
      </c>
      <c r="I297" s="7">
        <v>0</v>
      </c>
      <c r="J297" s="13">
        <v>0</v>
      </c>
      <c r="K297" s="4">
        <f t="shared" si="1070"/>
        <v>0</v>
      </c>
      <c r="L297" s="7">
        <v>0</v>
      </c>
      <c r="M297" s="13">
        <v>0</v>
      </c>
      <c r="N297" s="4">
        <f t="shared" si="1071"/>
        <v>0</v>
      </c>
      <c r="O297" s="7">
        <v>0</v>
      </c>
      <c r="P297" s="13">
        <v>0</v>
      </c>
      <c r="Q297" s="4">
        <f t="shared" si="1072"/>
        <v>0</v>
      </c>
      <c r="R297" s="7">
        <v>0</v>
      </c>
      <c r="S297" s="13">
        <v>0</v>
      </c>
      <c r="T297" s="4">
        <f t="shared" si="1073"/>
        <v>0</v>
      </c>
      <c r="U297" s="74">
        <v>78</v>
      </c>
      <c r="V297" s="13">
        <v>1336.473</v>
      </c>
      <c r="W297" s="4">
        <f t="shared" si="1074"/>
        <v>17134.26923076923</v>
      </c>
      <c r="X297" s="74">
        <v>2994.96</v>
      </c>
      <c r="Y297" s="13">
        <v>15956.043</v>
      </c>
      <c r="Z297" s="4">
        <f t="shared" si="1075"/>
        <v>5327.6314207869218</v>
      </c>
      <c r="AA297" s="7">
        <v>0</v>
      </c>
      <c r="AB297" s="13">
        <v>0</v>
      </c>
      <c r="AC297" s="4">
        <f t="shared" si="1076"/>
        <v>0</v>
      </c>
      <c r="AD297" s="7">
        <v>0</v>
      </c>
      <c r="AE297" s="13">
        <v>0</v>
      </c>
      <c r="AF297" s="4">
        <f t="shared" si="1077"/>
        <v>0</v>
      </c>
      <c r="AG297" s="7">
        <v>0</v>
      </c>
      <c r="AH297" s="13">
        <v>0</v>
      </c>
      <c r="AI297" s="4">
        <f t="shared" si="1078"/>
        <v>0</v>
      </c>
      <c r="AJ297" s="7">
        <v>0</v>
      </c>
      <c r="AK297" s="13">
        <v>0</v>
      </c>
      <c r="AL297" s="4">
        <f t="shared" si="1079"/>
        <v>0</v>
      </c>
      <c r="AM297" s="7">
        <v>0</v>
      </c>
      <c r="AN297" s="13">
        <v>0</v>
      </c>
      <c r="AO297" s="4">
        <f t="shared" si="1080"/>
        <v>0</v>
      </c>
      <c r="AP297" s="7">
        <v>0</v>
      </c>
      <c r="AQ297" s="13">
        <v>0</v>
      </c>
      <c r="AR297" s="4">
        <f t="shared" si="1081"/>
        <v>0</v>
      </c>
      <c r="AS297" s="7">
        <v>0</v>
      </c>
      <c r="AT297" s="13">
        <v>0</v>
      </c>
      <c r="AU297" s="4">
        <f t="shared" si="1082"/>
        <v>0</v>
      </c>
      <c r="AV297" s="7">
        <v>0</v>
      </c>
      <c r="AW297" s="13">
        <v>0</v>
      </c>
      <c r="AX297" s="4">
        <f t="shared" si="1083"/>
        <v>0</v>
      </c>
      <c r="AY297" s="7">
        <v>0</v>
      </c>
      <c r="AZ297" s="13">
        <v>0</v>
      </c>
      <c r="BA297" s="4">
        <f t="shared" si="1084"/>
        <v>0</v>
      </c>
      <c r="BB297" s="7">
        <v>0</v>
      </c>
      <c r="BC297" s="13">
        <v>0</v>
      </c>
      <c r="BD297" s="4">
        <f t="shared" si="1085"/>
        <v>0</v>
      </c>
      <c r="BE297" s="7">
        <v>0</v>
      </c>
      <c r="BF297" s="13">
        <v>0</v>
      </c>
      <c r="BG297" s="4">
        <f t="shared" si="1086"/>
        <v>0</v>
      </c>
      <c r="BH297" s="7">
        <v>0</v>
      </c>
      <c r="BI297" s="13">
        <v>0</v>
      </c>
      <c r="BJ297" s="4">
        <f t="shared" si="1087"/>
        <v>0</v>
      </c>
      <c r="BK297" s="7">
        <v>0</v>
      </c>
      <c r="BL297" s="13">
        <v>0</v>
      </c>
      <c r="BM297" s="4">
        <f t="shared" si="1088"/>
        <v>0</v>
      </c>
      <c r="BN297" s="7">
        <v>0</v>
      </c>
      <c r="BO297" s="13">
        <v>0</v>
      </c>
      <c r="BP297" s="4">
        <f t="shared" si="1089"/>
        <v>0</v>
      </c>
      <c r="BQ297" s="7">
        <v>0</v>
      </c>
      <c r="BR297" s="13">
        <v>0</v>
      </c>
      <c r="BS297" s="4">
        <f t="shared" si="1090"/>
        <v>0</v>
      </c>
      <c r="BT297" s="7">
        <v>0</v>
      </c>
      <c r="BU297" s="13">
        <v>0</v>
      </c>
      <c r="BV297" s="4">
        <f t="shared" si="1091"/>
        <v>0</v>
      </c>
      <c r="BW297" s="7">
        <v>0</v>
      </c>
      <c r="BX297" s="13">
        <v>0</v>
      </c>
      <c r="BY297" s="4">
        <f t="shared" si="1092"/>
        <v>0</v>
      </c>
      <c r="BZ297" s="7">
        <v>0</v>
      </c>
      <c r="CA297" s="13">
        <v>0</v>
      </c>
      <c r="CB297" s="4">
        <f t="shared" si="1093"/>
        <v>0</v>
      </c>
      <c r="CC297" s="7">
        <v>0</v>
      </c>
      <c r="CD297" s="13">
        <v>0</v>
      </c>
      <c r="CE297" s="4">
        <f t="shared" si="1094"/>
        <v>0</v>
      </c>
      <c r="CF297" s="7">
        <v>0</v>
      </c>
      <c r="CG297" s="13">
        <v>0</v>
      </c>
      <c r="CH297" s="4">
        <f t="shared" si="1095"/>
        <v>0</v>
      </c>
      <c r="CI297" s="7">
        <v>0</v>
      </c>
      <c r="CJ297" s="13">
        <v>0</v>
      </c>
      <c r="CK297" s="4">
        <f t="shared" si="1096"/>
        <v>0</v>
      </c>
      <c r="CL297" s="7">
        <v>0</v>
      </c>
      <c r="CM297" s="13">
        <v>0</v>
      </c>
      <c r="CN297" s="4">
        <f t="shared" si="1097"/>
        <v>0</v>
      </c>
      <c r="CO297" s="7">
        <v>0</v>
      </c>
      <c r="CP297" s="13">
        <v>0</v>
      </c>
      <c r="CQ297" s="4">
        <f t="shared" si="1098"/>
        <v>0</v>
      </c>
      <c r="CR297" s="7">
        <v>0</v>
      </c>
      <c r="CS297" s="13">
        <v>0</v>
      </c>
      <c r="CT297" s="4">
        <f t="shared" si="1099"/>
        <v>0</v>
      </c>
      <c r="CU297" s="7">
        <v>0</v>
      </c>
      <c r="CV297" s="13">
        <v>0</v>
      </c>
      <c r="CW297" s="4">
        <f t="shared" si="1100"/>
        <v>0</v>
      </c>
      <c r="CX297" s="7">
        <v>0</v>
      </c>
      <c r="CY297" s="13">
        <v>0</v>
      </c>
      <c r="CZ297" s="4">
        <f t="shared" si="1101"/>
        <v>0</v>
      </c>
      <c r="DA297" s="74">
        <v>5.08</v>
      </c>
      <c r="DB297" s="13">
        <v>1.65</v>
      </c>
      <c r="DC297" s="4">
        <f t="shared" si="1102"/>
        <v>324.8031496062992</v>
      </c>
      <c r="DD297" s="7">
        <v>0</v>
      </c>
      <c r="DE297" s="13">
        <v>0</v>
      </c>
      <c r="DF297" s="4">
        <f t="shared" si="1103"/>
        <v>0</v>
      </c>
      <c r="DG297" s="7">
        <f t="shared" si="1107"/>
        <v>3078.04</v>
      </c>
      <c r="DH297" s="15">
        <f t="shared" si="1108"/>
        <v>17294.166000000001</v>
      </c>
    </row>
    <row r="298" spans="1:112" x14ac:dyDescent="0.3">
      <c r="A298" s="46">
        <v>2026</v>
      </c>
      <c r="B298" s="47" t="s">
        <v>11</v>
      </c>
      <c r="C298" s="7">
        <v>0</v>
      </c>
      <c r="D298" s="13">
        <v>0</v>
      </c>
      <c r="E298" s="4">
        <f t="shared" si="1109"/>
        <v>0</v>
      </c>
      <c r="F298" s="7">
        <v>0</v>
      </c>
      <c r="G298" s="13">
        <v>0</v>
      </c>
      <c r="H298" s="4">
        <f t="shared" si="1069"/>
        <v>0</v>
      </c>
      <c r="I298" s="7">
        <v>0</v>
      </c>
      <c r="J298" s="13">
        <v>0</v>
      </c>
      <c r="K298" s="4">
        <f t="shared" si="1070"/>
        <v>0</v>
      </c>
      <c r="L298" s="7">
        <v>0</v>
      </c>
      <c r="M298" s="13">
        <v>0</v>
      </c>
      <c r="N298" s="4">
        <f t="shared" si="1071"/>
        <v>0</v>
      </c>
      <c r="O298" s="7">
        <v>0</v>
      </c>
      <c r="P298" s="13">
        <v>0</v>
      </c>
      <c r="Q298" s="4">
        <f t="shared" si="1072"/>
        <v>0</v>
      </c>
      <c r="R298" s="7">
        <v>0</v>
      </c>
      <c r="S298" s="13">
        <v>0</v>
      </c>
      <c r="T298" s="4">
        <f t="shared" si="1073"/>
        <v>0</v>
      </c>
      <c r="U298" s="74">
        <v>26</v>
      </c>
      <c r="V298" s="13">
        <v>439.75900000000001</v>
      </c>
      <c r="W298" s="4">
        <f t="shared" si="1074"/>
        <v>16913.807692307691</v>
      </c>
      <c r="X298" s="74">
        <v>2172.16</v>
      </c>
      <c r="Y298" s="13">
        <v>11603.53</v>
      </c>
      <c r="Z298" s="4">
        <f t="shared" si="1075"/>
        <v>5341.9315335886868</v>
      </c>
      <c r="AA298" s="7">
        <v>0</v>
      </c>
      <c r="AB298" s="13">
        <v>0</v>
      </c>
      <c r="AC298" s="4">
        <f t="shared" si="1076"/>
        <v>0</v>
      </c>
      <c r="AD298" s="7">
        <v>0</v>
      </c>
      <c r="AE298" s="13">
        <v>0</v>
      </c>
      <c r="AF298" s="4">
        <f t="shared" si="1077"/>
        <v>0</v>
      </c>
      <c r="AG298" s="7">
        <v>0</v>
      </c>
      <c r="AH298" s="13">
        <v>0</v>
      </c>
      <c r="AI298" s="4">
        <f t="shared" si="1078"/>
        <v>0</v>
      </c>
      <c r="AJ298" s="7">
        <v>0</v>
      </c>
      <c r="AK298" s="13">
        <v>0</v>
      </c>
      <c r="AL298" s="4">
        <f t="shared" si="1079"/>
        <v>0</v>
      </c>
      <c r="AM298" s="7">
        <v>0</v>
      </c>
      <c r="AN298" s="13">
        <v>0</v>
      </c>
      <c r="AO298" s="4">
        <f t="shared" si="1080"/>
        <v>0</v>
      </c>
      <c r="AP298" s="7">
        <v>0</v>
      </c>
      <c r="AQ298" s="13">
        <v>0</v>
      </c>
      <c r="AR298" s="4">
        <f t="shared" si="1081"/>
        <v>0</v>
      </c>
      <c r="AS298" s="7">
        <v>0</v>
      </c>
      <c r="AT298" s="13">
        <v>0</v>
      </c>
      <c r="AU298" s="4">
        <f t="shared" si="1082"/>
        <v>0</v>
      </c>
      <c r="AV298" s="7">
        <v>0</v>
      </c>
      <c r="AW298" s="13">
        <v>0</v>
      </c>
      <c r="AX298" s="4">
        <f t="shared" si="1083"/>
        <v>0</v>
      </c>
      <c r="AY298" s="7">
        <v>0</v>
      </c>
      <c r="AZ298" s="13">
        <v>0</v>
      </c>
      <c r="BA298" s="4">
        <f t="shared" si="1084"/>
        <v>0</v>
      </c>
      <c r="BB298" s="7">
        <v>0</v>
      </c>
      <c r="BC298" s="13">
        <v>0</v>
      </c>
      <c r="BD298" s="4">
        <f t="shared" si="1085"/>
        <v>0</v>
      </c>
      <c r="BE298" s="7">
        <v>0</v>
      </c>
      <c r="BF298" s="13">
        <v>0</v>
      </c>
      <c r="BG298" s="4">
        <f t="shared" si="1086"/>
        <v>0</v>
      </c>
      <c r="BH298" s="7">
        <v>0</v>
      </c>
      <c r="BI298" s="13">
        <v>0</v>
      </c>
      <c r="BJ298" s="4">
        <f t="shared" si="1087"/>
        <v>0</v>
      </c>
      <c r="BK298" s="7">
        <v>0</v>
      </c>
      <c r="BL298" s="13">
        <v>0</v>
      </c>
      <c r="BM298" s="4">
        <f t="shared" si="1088"/>
        <v>0</v>
      </c>
      <c r="BN298" s="7">
        <v>0</v>
      </c>
      <c r="BO298" s="13">
        <v>0</v>
      </c>
      <c r="BP298" s="4">
        <f t="shared" si="1089"/>
        <v>0</v>
      </c>
      <c r="BQ298" s="7">
        <v>0</v>
      </c>
      <c r="BR298" s="13">
        <v>0</v>
      </c>
      <c r="BS298" s="4">
        <f t="shared" si="1090"/>
        <v>0</v>
      </c>
      <c r="BT298" s="7">
        <v>0</v>
      </c>
      <c r="BU298" s="13">
        <v>0</v>
      </c>
      <c r="BV298" s="4">
        <f t="shared" si="1091"/>
        <v>0</v>
      </c>
      <c r="BW298" s="7">
        <v>0</v>
      </c>
      <c r="BX298" s="13">
        <v>0</v>
      </c>
      <c r="BY298" s="4">
        <f t="shared" si="1092"/>
        <v>0</v>
      </c>
      <c r="BZ298" s="7">
        <v>0</v>
      </c>
      <c r="CA298" s="13">
        <v>0</v>
      </c>
      <c r="CB298" s="4">
        <f t="shared" si="1093"/>
        <v>0</v>
      </c>
      <c r="CC298" s="7">
        <v>0</v>
      </c>
      <c r="CD298" s="13">
        <v>0</v>
      </c>
      <c r="CE298" s="4">
        <f t="shared" si="1094"/>
        <v>0</v>
      </c>
      <c r="CF298" s="7">
        <v>0</v>
      </c>
      <c r="CG298" s="13">
        <v>0</v>
      </c>
      <c r="CH298" s="4">
        <f t="shared" si="1095"/>
        <v>0</v>
      </c>
      <c r="CI298" s="7">
        <v>0</v>
      </c>
      <c r="CJ298" s="13">
        <v>0</v>
      </c>
      <c r="CK298" s="4">
        <f t="shared" si="1096"/>
        <v>0</v>
      </c>
      <c r="CL298" s="7">
        <v>0</v>
      </c>
      <c r="CM298" s="13">
        <v>0</v>
      </c>
      <c r="CN298" s="4">
        <f t="shared" si="1097"/>
        <v>0</v>
      </c>
      <c r="CO298" s="7">
        <v>0</v>
      </c>
      <c r="CP298" s="13">
        <v>0</v>
      </c>
      <c r="CQ298" s="4">
        <f t="shared" si="1098"/>
        <v>0</v>
      </c>
      <c r="CR298" s="7">
        <v>0</v>
      </c>
      <c r="CS298" s="13">
        <v>0</v>
      </c>
      <c r="CT298" s="4">
        <f t="shared" si="1099"/>
        <v>0</v>
      </c>
      <c r="CU298" s="74">
        <v>1.8E-3</v>
      </c>
      <c r="CV298" s="13">
        <v>5.2999999999999999E-2</v>
      </c>
      <c r="CW298" s="4">
        <f t="shared" si="1100"/>
        <v>29444.444444444442</v>
      </c>
      <c r="CX298" s="74">
        <v>85.68</v>
      </c>
      <c r="CY298" s="13">
        <v>709.85799999999995</v>
      </c>
      <c r="CZ298" s="4">
        <f t="shared" si="1101"/>
        <v>8284.9906629318375</v>
      </c>
      <c r="DA298" s="74">
        <v>235</v>
      </c>
      <c r="DB298" s="13">
        <v>165.53299999999999</v>
      </c>
      <c r="DC298" s="4">
        <f t="shared" si="1102"/>
        <v>704.39574468085095</v>
      </c>
      <c r="DD298" s="7">
        <v>0</v>
      </c>
      <c r="DE298" s="13">
        <v>0</v>
      </c>
      <c r="DF298" s="4">
        <f t="shared" si="1103"/>
        <v>0</v>
      </c>
      <c r="DG298" s="7">
        <f t="shared" si="1107"/>
        <v>2518.8417999999997</v>
      </c>
      <c r="DH298" s="15">
        <f t="shared" si="1108"/>
        <v>12918.733</v>
      </c>
    </row>
    <row r="299" spans="1:112" x14ac:dyDescent="0.3">
      <c r="A299" s="46">
        <v>2026</v>
      </c>
      <c r="B299" s="47" t="s">
        <v>12</v>
      </c>
      <c r="C299" s="7">
        <v>0</v>
      </c>
      <c r="D299" s="13">
        <v>0</v>
      </c>
      <c r="E299" s="4">
        <f t="shared" si="1109"/>
        <v>0</v>
      </c>
      <c r="F299" s="7">
        <v>0</v>
      </c>
      <c r="G299" s="13">
        <v>0</v>
      </c>
      <c r="H299" s="4">
        <f t="shared" si="1069"/>
        <v>0</v>
      </c>
      <c r="I299" s="7">
        <v>0</v>
      </c>
      <c r="J299" s="13">
        <v>0</v>
      </c>
      <c r="K299" s="4">
        <f t="shared" si="1070"/>
        <v>0</v>
      </c>
      <c r="L299" s="7">
        <v>0</v>
      </c>
      <c r="M299" s="13">
        <v>0</v>
      </c>
      <c r="N299" s="4">
        <f t="shared" si="1071"/>
        <v>0</v>
      </c>
      <c r="O299" s="7">
        <v>0</v>
      </c>
      <c r="P299" s="13">
        <v>0</v>
      </c>
      <c r="Q299" s="4">
        <f t="shared" si="1072"/>
        <v>0</v>
      </c>
      <c r="R299" s="7">
        <v>0</v>
      </c>
      <c r="S299" s="13">
        <v>0</v>
      </c>
      <c r="T299" s="4">
        <f t="shared" si="1073"/>
        <v>0</v>
      </c>
      <c r="U299" s="7">
        <v>0</v>
      </c>
      <c r="V299" s="13">
        <v>0</v>
      </c>
      <c r="W299" s="4">
        <f t="shared" si="1074"/>
        <v>0</v>
      </c>
      <c r="X299" s="7">
        <v>0</v>
      </c>
      <c r="Y299" s="13">
        <v>0</v>
      </c>
      <c r="Z299" s="4">
        <f t="shared" si="1075"/>
        <v>0</v>
      </c>
      <c r="AA299" s="7">
        <v>0</v>
      </c>
      <c r="AB299" s="13">
        <v>0</v>
      </c>
      <c r="AC299" s="4">
        <f t="shared" si="1076"/>
        <v>0</v>
      </c>
      <c r="AD299" s="7">
        <v>0</v>
      </c>
      <c r="AE299" s="13">
        <v>0</v>
      </c>
      <c r="AF299" s="4">
        <f t="shared" si="1077"/>
        <v>0</v>
      </c>
      <c r="AG299" s="7">
        <v>0</v>
      </c>
      <c r="AH299" s="13">
        <v>0</v>
      </c>
      <c r="AI299" s="4">
        <f t="shared" si="1078"/>
        <v>0</v>
      </c>
      <c r="AJ299" s="7">
        <v>0</v>
      </c>
      <c r="AK299" s="13">
        <v>0</v>
      </c>
      <c r="AL299" s="4">
        <f t="shared" si="1079"/>
        <v>0</v>
      </c>
      <c r="AM299" s="7">
        <v>0</v>
      </c>
      <c r="AN299" s="13">
        <v>0</v>
      </c>
      <c r="AO299" s="4">
        <f t="shared" si="1080"/>
        <v>0</v>
      </c>
      <c r="AP299" s="7">
        <v>0</v>
      </c>
      <c r="AQ299" s="13">
        <v>0</v>
      </c>
      <c r="AR299" s="4">
        <f t="shared" si="1081"/>
        <v>0</v>
      </c>
      <c r="AS299" s="7">
        <v>0</v>
      </c>
      <c r="AT299" s="13">
        <v>0</v>
      </c>
      <c r="AU299" s="4">
        <f t="shared" si="1082"/>
        <v>0</v>
      </c>
      <c r="AV299" s="7">
        <v>0</v>
      </c>
      <c r="AW299" s="13">
        <v>0</v>
      </c>
      <c r="AX299" s="4">
        <f t="shared" si="1083"/>
        <v>0</v>
      </c>
      <c r="AY299" s="7">
        <v>0</v>
      </c>
      <c r="AZ299" s="13">
        <v>0</v>
      </c>
      <c r="BA299" s="4">
        <f t="shared" si="1084"/>
        <v>0</v>
      </c>
      <c r="BB299" s="7">
        <v>0</v>
      </c>
      <c r="BC299" s="13">
        <v>0</v>
      </c>
      <c r="BD299" s="4">
        <f t="shared" si="1085"/>
        <v>0</v>
      </c>
      <c r="BE299" s="7">
        <v>0</v>
      </c>
      <c r="BF299" s="13">
        <v>0</v>
      </c>
      <c r="BG299" s="4">
        <f t="shared" si="1086"/>
        <v>0</v>
      </c>
      <c r="BH299" s="7">
        <v>0</v>
      </c>
      <c r="BI299" s="13">
        <v>0</v>
      </c>
      <c r="BJ299" s="4">
        <f t="shared" si="1087"/>
        <v>0</v>
      </c>
      <c r="BK299" s="7">
        <v>0</v>
      </c>
      <c r="BL299" s="13">
        <v>0</v>
      </c>
      <c r="BM299" s="4">
        <f t="shared" si="1088"/>
        <v>0</v>
      </c>
      <c r="BN299" s="7">
        <v>0</v>
      </c>
      <c r="BO299" s="13">
        <v>0</v>
      </c>
      <c r="BP299" s="4">
        <f t="shared" si="1089"/>
        <v>0</v>
      </c>
      <c r="BQ299" s="7">
        <v>0</v>
      </c>
      <c r="BR299" s="13">
        <v>0</v>
      </c>
      <c r="BS299" s="4">
        <f t="shared" si="1090"/>
        <v>0</v>
      </c>
      <c r="BT299" s="7">
        <v>0</v>
      </c>
      <c r="BU299" s="13">
        <v>0</v>
      </c>
      <c r="BV299" s="4">
        <f t="shared" si="1091"/>
        <v>0</v>
      </c>
      <c r="BW299" s="7">
        <v>0</v>
      </c>
      <c r="BX299" s="13">
        <v>0</v>
      </c>
      <c r="BY299" s="4">
        <f t="shared" si="1092"/>
        <v>0</v>
      </c>
      <c r="BZ299" s="7">
        <v>0</v>
      </c>
      <c r="CA299" s="13">
        <v>0</v>
      </c>
      <c r="CB299" s="4">
        <f t="shared" si="1093"/>
        <v>0</v>
      </c>
      <c r="CC299" s="7">
        <v>0</v>
      </c>
      <c r="CD299" s="13">
        <v>0</v>
      </c>
      <c r="CE299" s="4">
        <f t="shared" si="1094"/>
        <v>0</v>
      </c>
      <c r="CF299" s="7">
        <v>0</v>
      </c>
      <c r="CG299" s="13">
        <v>0</v>
      </c>
      <c r="CH299" s="4">
        <f t="shared" si="1095"/>
        <v>0</v>
      </c>
      <c r="CI299" s="7">
        <v>0</v>
      </c>
      <c r="CJ299" s="13">
        <v>0</v>
      </c>
      <c r="CK299" s="4">
        <f t="shared" si="1096"/>
        <v>0</v>
      </c>
      <c r="CL299" s="7">
        <v>0</v>
      </c>
      <c r="CM299" s="13">
        <v>0</v>
      </c>
      <c r="CN299" s="4">
        <f t="shared" si="1097"/>
        <v>0</v>
      </c>
      <c r="CO299" s="7">
        <v>0</v>
      </c>
      <c r="CP299" s="13">
        <v>0</v>
      </c>
      <c r="CQ299" s="4">
        <f t="shared" si="1098"/>
        <v>0</v>
      </c>
      <c r="CR299" s="7">
        <v>0</v>
      </c>
      <c r="CS299" s="13">
        <v>0</v>
      </c>
      <c r="CT299" s="4">
        <f t="shared" si="1099"/>
        <v>0</v>
      </c>
      <c r="CU299" s="7">
        <v>0</v>
      </c>
      <c r="CV299" s="13">
        <v>0</v>
      </c>
      <c r="CW299" s="4">
        <f t="shared" si="1100"/>
        <v>0</v>
      </c>
      <c r="CX299" s="7">
        <v>0</v>
      </c>
      <c r="CY299" s="13">
        <v>0</v>
      </c>
      <c r="CZ299" s="4">
        <f t="shared" si="1101"/>
        <v>0</v>
      </c>
      <c r="DA299" s="7">
        <v>0</v>
      </c>
      <c r="DB299" s="13">
        <v>0</v>
      </c>
      <c r="DC299" s="4">
        <f t="shared" si="1102"/>
        <v>0</v>
      </c>
      <c r="DD299" s="7">
        <v>0</v>
      </c>
      <c r="DE299" s="13">
        <v>0</v>
      </c>
      <c r="DF299" s="4">
        <f t="shared" si="1103"/>
        <v>0</v>
      </c>
      <c r="DG299" s="7">
        <f t="shared" si="1107"/>
        <v>0</v>
      </c>
      <c r="DH299" s="15">
        <f t="shared" si="1108"/>
        <v>0</v>
      </c>
    </row>
    <row r="300" spans="1:112" x14ac:dyDescent="0.3">
      <c r="A300" s="46">
        <v>2026</v>
      </c>
      <c r="B300" s="47" t="s">
        <v>13</v>
      </c>
      <c r="C300" s="7">
        <v>0</v>
      </c>
      <c r="D300" s="13">
        <v>0</v>
      </c>
      <c r="E300" s="4">
        <f t="shared" si="1109"/>
        <v>0</v>
      </c>
      <c r="F300" s="7">
        <v>0</v>
      </c>
      <c r="G300" s="13">
        <v>0</v>
      </c>
      <c r="H300" s="4">
        <f t="shared" si="1069"/>
        <v>0</v>
      </c>
      <c r="I300" s="7">
        <v>0</v>
      </c>
      <c r="J300" s="13">
        <v>0</v>
      </c>
      <c r="K300" s="4">
        <f t="shared" si="1070"/>
        <v>0</v>
      </c>
      <c r="L300" s="7">
        <v>0</v>
      </c>
      <c r="M300" s="13">
        <v>0</v>
      </c>
      <c r="N300" s="4">
        <f t="shared" si="1071"/>
        <v>0</v>
      </c>
      <c r="O300" s="7">
        <v>0</v>
      </c>
      <c r="P300" s="13">
        <v>0</v>
      </c>
      <c r="Q300" s="4">
        <f t="shared" si="1072"/>
        <v>0</v>
      </c>
      <c r="R300" s="7">
        <v>0</v>
      </c>
      <c r="S300" s="13">
        <v>0</v>
      </c>
      <c r="T300" s="4">
        <f t="shared" si="1073"/>
        <v>0</v>
      </c>
      <c r="U300" s="7">
        <v>0</v>
      </c>
      <c r="V300" s="13">
        <v>0</v>
      </c>
      <c r="W300" s="4">
        <f t="shared" si="1074"/>
        <v>0</v>
      </c>
      <c r="X300" s="7">
        <v>0</v>
      </c>
      <c r="Y300" s="13">
        <v>0</v>
      </c>
      <c r="Z300" s="4">
        <f t="shared" si="1075"/>
        <v>0</v>
      </c>
      <c r="AA300" s="7">
        <v>0</v>
      </c>
      <c r="AB300" s="13">
        <v>0</v>
      </c>
      <c r="AC300" s="4">
        <f t="shared" si="1076"/>
        <v>0</v>
      </c>
      <c r="AD300" s="7">
        <v>0</v>
      </c>
      <c r="AE300" s="13">
        <v>0</v>
      </c>
      <c r="AF300" s="4">
        <f t="shared" si="1077"/>
        <v>0</v>
      </c>
      <c r="AG300" s="7">
        <v>0</v>
      </c>
      <c r="AH300" s="13">
        <v>0</v>
      </c>
      <c r="AI300" s="4">
        <f t="shared" si="1078"/>
        <v>0</v>
      </c>
      <c r="AJ300" s="7">
        <v>0</v>
      </c>
      <c r="AK300" s="13">
        <v>0</v>
      </c>
      <c r="AL300" s="4">
        <f t="shared" si="1079"/>
        <v>0</v>
      </c>
      <c r="AM300" s="7">
        <v>0</v>
      </c>
      <c r="AN300" s="13">
        <v>0</v>
      </c>
      <c r="AO300" s="4">
        <f t="shared" si="1080"/>
        <v>0</v>
      </c>
      <c r="AP300" s="7">
        <v>0</v>
      </c>
      <c r="AQ300" s="13">
        <v>0</v>
      </c>
      <c r="AR300" s="4">
        <f t="shared" si="1081"/>
        <v>0</v>
      </c>
      <c r="AS300" s="7">
        <v>0</v>
      </c>
      <c r="AT300" s="13">
        <v>0</v>
      </c>
      <c r="AU300" s="4">
        <f t="shared" si="1082"/>
        <v>0</v>
      </c>
      <c r="AV300" s="7">
        <v>0</v>
      </c>
      <c r="AW300" s="13">
        <v>0</v>
      </c>
      <c r="AX300" s="4">
        <f t="shared" si="1083"/>
        <v>0</v>
      </c>
      <c r="AY300" s="7">
        <v>0</v>
      </c>
      <c r="AZ300" s="13">
        <v>0</v>
      </c>
      <c r="BA300" s="4">
        <f t="shared" si="1084"/>
        <v>0</v>
      </c>
      <c r="BB300" s="7">
        <v>0</v>
      </c>
      <c r="BC300" s="13">
        <v>0</v>
      </c>
      <c r="BD300" s="4">
        <f t="shared" si="1085"/>
        <v>0</v>
      </c>
      <c r="BE300" s="7">
        <v>0</v>
      </c>
      <c r="BF300" s="13">
        <v>0</v>
      </c>
      <c r="BG300" s="4">
        <f t="shared" si="1086"/>
        <v>0</v>
      </c>
      <c r="BH300" s="7">
        <v>0</v>
      </c>
      <c r="BI300" s="13">
        <v>0</v>
      </c>
      <c r="BJ300" s="4">
        <f t="shared" si="1087"/>
        <v>0</v>
      </c>
      <c r="BK300" s="7">
        <v>0</v>
      </c>
      <c r="BL300" s="13">
        <v>0</v>
      </c>
      <c r="BM300" s="4">
        <f t="shared" si="1088"/>
        <v>0</v>
      </c>
      <c r="BN300" s="7">
        <v>0</v>
      </c>
      <c r="BO300" s="13">
        <v>0</v>
      </c>
      <c r="BP300" s="4">
        <f t="shared" si="1089"/>
        <v>0</v>
      </c>
      <c r="BQ300" s="7">
        <v>0</v>
      </c>
      <c r="BR300" s="13">
        <v>0</v>
      </c>
      <c r="BS300" s="4">
        <f t="shared" si="1090"/>
        <v>0</v>
      </c>
      <c r="BT300" s="7">
        <v>0</v>
      </c>
      <c r="BU300" s="13">
        <v>0</v>
      </c>
      <c r="BV300" s="4">
        <f t="shared" si="1091"/>
        <v>0</v>
      </c>
      <c r="BW300" s="7">
        <v>0</v>
      </c>
      <c r="BX300" s="13">
        <v>0</v>
      </c>
      <c r="BY300" s="4">
        <f t="shared" si="1092"/>
        <v>0</v>
      </c>
      <c r="BZ300" s="7">
        <v>0</v>
      </c>
      <c r="CA300" s="13">
        <v>0</v>
      </c>
      <c r="CB300" s="4">
        <f t="shared" si="1093"/>
        <v>0</v>
      </c>
      <c r="CC300" s="7">
        <v>0</v>
      </c>
      <c r="CD300" s="13">
        <v>0</v>
      </c>
      <c r="CE300" s="4">
        <f t="shared" si="1094"/>
        <v>0</v>
      </c>
      <c r="CF300" s="7">
        <v>0</v>
      </c>
      <c r="CG300" s="13">
        <v>0</v>
      </c>
      <c r="CH300" s="4">
        <f t="shared" si="1095"/>
        <v>0</v>
      </c>
      <c r="CI300" s="7">
        <v>0</v>
      </c>
      <c r="CJ300" s="13">
        <v>0</v>
      </c>
      <c r="CK300" s="4">
        <f t="shared" si="1096"/>
        <v>0</v>
      </c>
      <c r="CL300" s="7">
        <v>0</v>
      </c>
      <c r="CM300" s="13">
        <v>0</v>
      </c>
      <c r="CN300" s="4">
        <f t="shared" si="1097"/>
        <v>0</v>
      </c>
      <c r="CO300" s="7">
        <v>0</v>
      </c>
      <c r="CP300" s="13">
        <v>0</v>
      </c>
      <c r="CQ300" s="4">
        <f t="shared" si="1098"/>
        <v>0</v>
      </c>
      <c r="CR300" s="7">
        <v>0</v>
      </c>
      <c r="CS300" s="13">
        <v>0</v>
      </c>
      <c r="CT300" s="4">
        <f t="shared" si="1099"/>
        <v>0</v>
      </c>
      <c r="CU300" s="7">
        <v>0</v>
      </c>
      <c r="CV300" s="13">
        <v>0</v>
      </c>
      <c r="CW300" s="4">
        <f t="shared" si="1100"/>
        <v>0</v>
      </c>
      <c r="CX300" s="7">
        <v>0</v>
      </c>
      <c r="CY300" s="13">
        <v>0</v>
      </c>
      <c r="CZ300" s="4">
        <f t="shared" si="1101"/>
        <v>0</v>
      </c>
      <c r="DA300" s="7">
        <v>0</v>
      </c>
      <c r="DB300" s="13">
        <v>0</v>
      </c>
      <c r="DC300" s="4">
        <f t="shared" si="1102"/>
        <v>0</v>
      </c>
      <c r="DD300" s="7">
        <v>0</v>
      </c>
      <c r="DE300" s="13">
        <v>0</v>
      </c>
      <c r="DF300" s="4">
        <f t="shared" si="1103"/>
        <v>0</v>
      </c>
      <c r="DG300" s="7">
        <f t="shared" si="1107"/>
        <v>0</v>
      </c>
      <c r="DH300" s="15">
        <f t="shared" si="1108"/>
        <v>0</v>
      </c>
    </row>
    <row r="301" spans="1:112" x14ac:dyDescent="0.3">
      <c r="A301" s="46">
        <v>2026</v>
      </c>
      <c r="B301" s="47" t="s">
        <v>14</v>
      </c>
      <c r="C301" s="7">
        <v>0</v>
      </c>
      <c r="D301" s="13">
        <v>0</v>
      </c>
      <c r="E301" s="4">
        <f t="shared" si="1109"/>
        <v>0</v>
      </c>
      <c r="F301" s="7">
        <v>0</v>
      </c>
      <c r="G301" s="13">
        <v>0</v>
      </c>
      <c r="H301" s="4">
        <f t="shared" si="1069"/>
        <v>0</v>
      </c>
      <c r="I301" s="7">
        <v>0</v>
      </c>
      <c r="J301" s="13">
        <v>0</v>
      </c>
      <c r="K301" s="4">
        <f t="shared" si="1070"/>
        <v>0</v>
      </c>
      <c r="L301" s="7">
        <v>0</v>
      </c>
      <c r="M301" s="13">
        <v>0</v>
      </c>
      <c r="N301" s="4">
        <f t="shared" si="1071"/>
        <v>0</v>
      </c>
      <c r="O301" s="7">
        <v>0</v>
      </c>
      <c r="P301" s="13">
        <v>0</v>
      </c>
      <c r="Q301" s="4">
        <f t="shared" si="1072"/>
        <v>0</v>
      </c>
      <c r="R301" s="7">
        <v>0</v>
      </c>
      <c r="S301" s="13">
        <v>0</v>
      </c>
      <c r="T301" s="4">
        <f t="shared" si="1073"/>
        <v>0</v>
      </c>
      <c r="U301" s="7">
        <v>0</v>
      </c>
      <c r="V301" s="13">
        <v>0</v>
      </c>
      <c r="W301" s="4">
        <f t="shared" si="1074"/>
        <v>0</v>
      </c>
      <c r="X301" s="7">
        <v>0</v>
      </c>
      <c r="Y301" s="13">
        <v>0</v>
      </c>
      <c r="Z301" s="4">
        <f t="shared" si="1075"/>
        <v>0</v>
      </c>
      <c r="AA301" s="7">
        <v>0</v>
      </c>
      <c r="AB301" s="13">
        <v>0</v>
      </c>
      <c r="AC301" s="4">
        <f t="shared" si="1076"/>
        <v>0</v>
      </c>
      <c r="AD301" s="7">
        <v>0</v>
      </c>
      <c r="AE301" s="13">
        <v>0</v>
      </c>
      <c r="AF301" s="4">
        <f t="shared" si="1077"/>
        <v>0</v>
      </c>
      <c r="AG301" s="7">
        <v>0</v>
      </c>
      <c r="AH301" s="13">
        <v>0</v>
      </c>
      <c r="AI301" s="4">
        <f t="shared" si="1078"/>
        <v>0</v>
      </c>
      <c r="AJ301" s="7">
        <v>0</v>
      </c>
      <c r="AK301" s="13">
        <v>0</v>
      </c>
      <c r="AL301" s="4">
        <f t="shared" si="1079"/>
        <v>0</v>
      </c>
      <c r="AM301" s="7">
        <v>0</v>
      </c>
      <c r="AN301" s="13">
        <v>0</v>
      </c>
      <c r="AO301" s="4">
        <f t="shared" si="1080"/>
        <v>0</v>
      </c>
      <c r="AP301" s="7">
        <v>0</v>
      </c>
      <c r="AQ301" s="13">
        <v>0</v>
      </c>
      <c r="AR301" s="4">
        <f t="shared" si="1081"/>
        <v>0</v>
      </c>
      <c r="AS301" s="7">
        <v>0</v>
      </c>
      <c r="AT301" s="13">
        <v>0</v>
      </c>
      <c r="AU301" s="4">
        <f t="shared" si="1082"/>
        <v>0</v>
      </c>
      <c r="AV301" s="7">
        <v>0</v>
      </c>
      <c r="AW301" s="13">
        <v>0</v>
      </c>
      <c r="AX301" s="4">
        <f t="shared" si="1083"/>
        <v>0</v>
      </c>
      <c r="AY301" s="7">
        <v>0</v>
      </c>
      <c r="AZ301" s="13">
        <v>0</v>
      </c>
      <c r="BA301" s="4">
        <f t="shared" si="1084"/>
        <v>0</v>
      </c>
      <c r="BB301" s="7">
        <v>0</v>
      </c>
      <c r="BC301" s="13">
        <v>0</v>
      </c>
      <c r="BD301" s="4">
        <f t="shared" si="1085"/>
        <v>0</v>
      </c>
      <c r="BE301" s="7">
        <v>0</v>
      </c>
      <c r="BF301" s="13">
        <v>0</v>
      </c>
      <c r="BG301" s="4">
        <f t="shared" si="1086"/>
        <v>0</v>
      </c>
      <c r="BH301" s="7">
        <v>0</v>
      </c>
      <c r="BI301" s="13">
        <v>0</v>
      </c>
      <c r="BJ301" s="4">
        <f t="shared" si="1087"/>
        <v>0</v>
      </c>
      <c r="BK301" s="7">
        <v>0</v>
      </c>
      <c r="BL301" s="13">
        <v>0</v>
      </c>
      <c r="BM301" s="4">
        <f t="shared" si="1088"/>
        <v>0</v>
      </c>
      <c r="BN301" s="7">
        <v>0</v>
      </c>
      <c r="BO301" s="13">
        <v>0</v>
      </c>
      <c r="BP301" s="4">
        <f t="shared" si="1089"/>
        <v>0</v>
      </c>
      <c r="BQ301" s="7">
        <v>0</v>
      </c>
      <c r="BR301" s="13">
        <v>0</v>
      </c>
      <c r="BS301" s="4">
        <f t="shared" si="1090"/>
        <v>0</v>
      </c>
      <c r="BT301" s="7">
        <v>0</v>
      </c>
      <c r="BU301" s="13">
        <v>0</v>
      </c>
      <c r="BV301" s="4">
        <f t="shared" si="1091"/>
        <v>0</v>
      </c>
      <c r="BW301" s="7">
        <v>0</v>
      </c>
      <c r="BX301" s="13">
        <v>0</v>
      </c>
      <c r="BY301" s="4">
        <f t="shared" si="1092"/>
        <v>0</v>
      </c>
      <c r="BZ301" s="7">
        <v>0</v>
      </c>
      <c r="CA301" s="13">
        <v>0</v>
      </c>
      <c r="CB301" s="4">
        <f t="shared" si="1093"/>
        <v>0</v>
      </c>
      <c r="CC301" s="7">
        <v>0</v>
      </c>
      <c r="CD301" s="13">
        <v>0</v>
      </c>
      <c r="CE301" s="4">
        <f t="shared" si="1094"/>
        <v>0</v>
      </c>
      <c r="CF301" s="7">
        <v>0</v>
      </c>
      <c r="CG301" s="13">
        <v>0</v>
      </c>
      <c r="CH301" s="4">
        <f t="shared" si="1095"/>
        <v>0</v>
      </c>
      <c r="CI301" s="7">
        <v>0</v>
      </c>
      <c r="CJ301" s="13">
        <v>0</v>
      </c>
      <c r="CK301" s="4">
        <f t="shared" si="1096"/>
        <v>0</v>
      </c>
      <c r="CL301" s="7">
        <v>0</v>
      </c>
      <c r="CM301" s="13">
        <v>0</v>
      </c>
      <c r="CN301" s="4">
        <f t="shared" si="1097"/>
        <v>0</v>
      </c>
      <c r="CO301" s="7">
        <v>0</v>
      </c>
      <c r="CP301" s="13">
        <v>0</v>
      </c>
      <c r="CQ301" s="4">
        <f t="shared" si="1098"/>
        <v>0</v>
      </c>
      <c r="CR301" s="7">
        <v>0</v>
      </c>
      <c r="CS301" s="13">
        <v>0</v>
      </c>
      <c r="CT301" s="4">
        <f t="shared" si="1099"/>
        <v>0</v>
      </c>
      <c r="CU301" s="7">
        <v>0</v>
      </c>
      <c r="CV301" s="13">
        <v>0</v>
      </c>
      <c r="CW301" s="4">
        <f t="shared" si="1100"/>
        <v>0</v>
      </c>
      <c r="CX301" s="7">
        <v>0</v>
      </c>
      <c r="CY301" s="13">
        <v>0</v>
      </c>
      <c r="CZ301" s="4">
        <f t="shared" si="1101"/>
        <v>0</v>
      </c>
      <c r="DA301" s="7">
        <v>0</v>
      </c>
      <c r="DB301" s="13">
        <v>0</v>
      </c>
      <c r="DC301" s="4">
        <f t="shared" si="1102"/>
        <v>0</v>
      </c>
      <c r="DD301" s="7">
        <v>0</v>
      </c>
      <c r="DE301" s="13">
        <v>0</v>
      </c>
      <c r="DF301" s="4">
        <f t="shared" si="1103"/>
        <v>0</v>
      </c>
      <c r="DG301" s="7">
        <f t="shared" si="1107"/>
        <v>0</v>
      </c>
      <c r="DH301" s="15">
        <f t="shared" si="1108"/>
        <v>0</v>
      </c>
    </row>
    <row r="302" spans="1:112" x14ac:dyDescent="0.3">
      <c r="A302" s="46">
        <v>2026</v>
      </c>
      <c r="B302" s="4" t="s">
        <v>15</v>
      </c>
      <c r="C302" s="7">
        <v>0</v>
      </c>
      <c r="D302" s="13">
        <v>0</v>
      </c>
      <c r="E302" s="4">
        <f t="shared" si="1109"/>
        <v>0</v>
      </c>
      <c r="F302" s="7">
        <v>0</v>
      </c>
      <c r="G302" s="13">
        <v>0</v>
      </c>
      <c r="H302" s="4">
        <f t="shared" si="1069"/>
        <v>0</v>
      </c>
      <c r="I302" s="7">
        <v>0</v>
      </c>
      <c r="J302" s="13">
        <v>0</v>
      </c>
      <c r="K302" s="4">
        <f t="shared" si="1070"/>
        <v>0</v>
      </c>
      <c r="L302" s="7">
        <v>0</v>
      </c>
      <c r="M302" s="13">
        <v>0</v>
      </c>
      <c r="N302" s="4">
        <f t="shared" si="1071"/>
        <v>0</v>
      </c>
      <c r="O302" s="7">
        <v>0</v>
      </c>
      <c r="P302" s="13">
        <v>0</v>
      </c>
      <c r="Q302" s="4">
        <f t="shared" si="1072"/>
        <v>0</v>
      </c>
      <c r="R302" s="7">
        <v>0</v>
      </c>
      <c r="S302" s="13">
        <v>0</v>
      </c>
      <c r="T302" s="4">
        <f t="shared" si="1073"/>
        <v>0</v>
      </c>
      <c r="U302" s="7">
        <v>0</v>
      </c>
      <c r="V302" s="13">
        <v>0</v>
      </c>
      <c r="W302" s="4">
        <f t="shared" si="1074"/>
        <v>0</v>
      </c>
      <c r="X302" s="7">
        <v>0</v>
      </c>
      <c r="Y302" s="13">
        <v>0</v>
      </c>
      <c r="Z302" s="4">
        <f t="shared" si="1075"/>
        <v>0</v>
      </c>
      <c r="AA302" s="7">
        <v>0</v>
      </c>
      <c r="AB302" s="13">
        <v>0</v>
      </c>
      <c r="AC302" s="4">
        <f t="shared" si="1076"/>
        <v>0</v>
      </c>
      <c r="AD302" s="7">
        <v>0</v>
      </c>
      <c r="AE302" s="13">
        <v>0</v>
      </c>
      <c r="AF302" s="4">
        <f t="shared" si="1077"/>
        <v>0</v>
      </c>
      <c r="AG302" s="7">
        <v>0</v>
      </c>
      <c r="AH302" s="13">
        <v>0</v>
      </c>
      <c r="AI302" s="4">
        <f t="shared" si="1078"/>
        <v>0</v>
      </c>
      <c r="AJ302" s="7">
        <v>0</v>
      </c>
      <c r="AK302" s="13">
        <v>0</v>
      </c>
      <c r="AL302" s="4">
        <f t="shared" si="1079"/>
        <v>0</v>
      </c>
      <c r="AM302" s="7">
        <v>0</v>
      </c>
      <c r="AN302" s="13">
        <v>0</v>
      </c>
      <c r="AO302" s="4">
        <f t="shared" si="1080"/>
        <v>0</v>
      </c>
      <c r="AP302" s="7">
        <v>0</v>
      </c>
      <c r="AQ302" s="13">
        <v>0</v>
      </c>
      <c r="AR302" s="4">
        <f t="shared" si="1081"/>
        <v>0</v>
      </c>
      <c r="AS302" s="7">
        <v>0</v>
      </c>
      <c r="AT302" s="13">
        <v>0</v>
      </c>
      <c r="AU302" s="4">
        <f t="shared" si="1082"/>
        <v>0</v>
      </c>
      <c r="AV302" s="7">
        <v>0</v>
      </c>
      <c r="AW302" s="13">
        <v>0</v>
      </c>
      <c r="AX302" s="4">
        <f t="shared" si="1083"/>
        <v>0</v>
      </c>
      <c r="AY302" s="7">
        <v>0</v>
      </c>
      <c r="AZ302" s="13">
        <v>0</v>
      </c>
      <c r="BA302" s="4">
        <f t="shared" si="1084"/>
        <v>0</v>
      </c>
      <c r="BB302" s="7">
        <v>0</v>
      </c>
      <c r="BC302" s="13">
        <v>0</v>
      </c>
      <c r="BD302" s="4">
        <f t="shared" si="1085"/>
        <v>0</v>
      </c>
      <c r="BE302" s="7">
        <v>0</v>
      </c>
      <c r="BF302" s="13">
        <v>0</v>
      </c>
      <c r="BG302" s="4">
        <f t="shared" si="1086"/>
        <v>0</v>
      </c>
      <c r="BH302" s="7">
        <v>0</v>
      </c>
      <c r="BI302" s="13">
        <v>0</v>
      </c>
      <c r="BJ302" s="4">
        <f t="shared" si="1087"/>
        <v>0</v>
      </c>
      <c r="BK302" s="7">
        <v>0</v>
      </c>
      <c r="BL302" s="13">
        <v>0</v>
      </c>
      <c r="BM302" s="4">
        <f t="shared" si="1088"/>
        <v>0</v>
      </c>
      <c r="BN302" s="7">
        <v>0</v>
      </c>
      <c r="BO302" s="13">
        <v>0</v>
      </c>
      <c r="BP302" s="4">
        <f t="shared" si="1089"/>
        <v>0</v>
      </c>
      <c r="BQ302" s="7">
        <v>0</v>
      </c>
      <c r="BR302" s="13">
        <v>0</v>
      </c>
      <c r="BS302" s="4">
        <f t="shared" si="1090"/>
        <v>0</v>
      </c>
      <c r="BT302" s="7">
        <v>0</v>
      </c>
      <c r="BU302" s="13">
        <v>0</v>
      </c>
      <c r="BV302" s="4">
        <f t="shared" si="1091"/>
        <v>0</v>
      </c>
      <c r="BW302" s="7">
        <v>0</v>
      </c>
      <c r="BX302" s="13">
        <v>0</v>
      </c>
      <c r="BY302" s="4">
        <f t="shared" si="1092"/>
        <v>0</v>
      </c>
      <c r="BZ302" s="7">
        <v>0</v>
      </c>
      <c r="CA302" s="13">
        <v>0</v>
      </c>
      <c r="CB302" s="4">
        <f t="shared" si="1093"/>
        <v>0</v>
      </c>
      <c r="CC302" s="7">
        <v>0</v>
      </c>
      <c r="CD302" s="13">
        <v>0</v>
      </c>
      <c r="CE302" s="4">
        <f t="shared" si="1094"/>
        <v>0</v>
      </c>
      <c r="CF302" s="7">
        <v>0</v>
      </c>
      <c r="CG302" s="13">
        <v>0</v>
      </c>
      <c r="CH302" s="4">
        <f t="shared" si="1095"/>
        <v>0</v>
      </c>
      <c r="CI302" s="7">
        <v>0</v>
      </c>
      <c r="CJ302" s="13">
        <v>0</v>
      </c>
      <c r="CK302" s="4">
        <f t="shared" si="1096"/>
        <v>0</v>
      </c>
      <c r="CL302" s="7">
        <v>0</v>
      </c>
      <c r="CM302" s="13">
        <v>0</v>
      </c>
      <c r="CN302" s="4">
        <f t="shared" si="1097"/>
        <v>0</v>
      </c>
      <c r="CO302" s="7">
        <v>0</v>
      </c>
      <c r="CP302" s="13">
        <v>0</v>
      </c>
      <c r="CQ302" s="4">
        <f t="shared" si="1098"/>
        <v>0</v>
      </c>
      <c r="CR302" s="7">
        <v>0</v>
      </c>
      <c r="CS302" s="13">
        <v>0</v>
      </c>
      <c r="CT302" s="4">
        <f t="shared" si="1099"/>
        <v>0</v>
      </c>
      <c r="CU302" s="7">
        <v>0</v>
      </c>
      <c r="CV302" s="13">
        <v>0</v>
      </c>
      <c r="CW302" s="4">
        <f t="shared" si="1100"/>
        <v>0</v>
      </c>
      <c r="CX302" s="7">
        <v>0</v>
      </c>
      <c r="CY302" s="13">
        <v>0</v>
      </c>
      <c r="CZ302" s="4">
        <f t="shared" si="1101"/>
        <v>0</v>
      </c>
      <c r="DA302" s="7">
        <v>0</v>
      </c>
      <c r="DB302" s="13">
        <v>0</v>
      </c>
      <c r="DC302" s="4">
        <f t="shared" si="1102"/>
        <v>0</v>
      </c>
      <c r="DD302" s="7">
        <v>0</v>
      </c>
      <c r="DE302" s="13">
        <v>0</v>
      </c>
      <c r="DF302" s="4">
        <f t="shared" si="1103"/>
        <v>0</v>
      </c>
      <c r="DG302" s="7">
        <f t="shared" si="1107"/>
        <v>0</v>
      </c>
      <c r="DH302" s="15">
        <f t="shared" si="1108"/>
        <v>0</v>
      </c>
    </row>
    <row r="303" spans="1:112" x14ac:dyDescent="0.3">
      <c r="A303" s="46">
        <v>2026</v>
      </c>
      <c r="B303" s="47" t="s">
        <v>16</v>
      </c>
      <c r="C303" s="7">
        <v>0</v>
      </c>
      <c r="D303" s="13">
        <v>0</v>
      </c>
      <c r="E303" s="4">
        <f t="shared" si="1109"/>
        <v>0</v>
      </c>
      <c r="F303" s="7">
        <v>0</v>
      </c>
      <c r="G303" s="13">
        <v>0</v>
      </c>
      <c r="H303" s="4">
        <f t="shared" si="1069"/>
        <v>0</v>
      </c>
      <c r="I303" s="7">
        <v>0</v>
      </c>
      <c r="J303" s="13">
        <v>0</v>
      </c>
      <c r="K303" s="4">
        <f t="shared" si="1070"/>
        <v>0</v>
      </c>
      <c r="L303" s="7">
        <v>0</v>
      </c>
      <c r="M303" s="13">
        <v>0</v>
      </c>
      <c r="N303" s="4">
        <f t="shared" si="1071"/>
        <v>0</v>
      </c>
      <c r="O303" s="7">
        <v>0</v>
      </c>
      <c r="P303" s="13">
        <v>0</v>
      </c>
      <c r="Q303" s="4">
        <f t="shared" si="1072"/>
        <v>0</v>
      </c>
      <c r="R303" s="7">
        <v>0</v>
      </c>
      <c r="S303" s="13">
        <v>0</v>
      </c>
      <c r="T303" s="4">
        <f t="shared" si="1073"/>
        <v>0</v>
      </c>
      <c r="U303" s="7">
        <v>0</v>
      </c>
      <c r="V303" s="13">
        <v>0</v>
      </c>
      <c r="W303" s="4">
        <f t="shared" si="1074"/>
        <v>0</v>
      </c>
      <c r="X303" s="7">
        <v>0</v>
      </c>
      <c r="Y303" s="13">
        <v>0</v>
      </c>
      <c r="Z303" s="4">
        <f t="shared" si="1075"/>
        <v>0</v>
      </c>
      <c r="AA303" s="7">
        <v>0</v>
      </c>
      <c r="AB303" s="13">
        <v>0</v>
      </c>
      <c r="AC303" s="4">
        <f t="shared" si="1076"/>
        <v>0</v>
      </c>
      <c r="AD303" s="7">
        <v>0</v>
      </c>
      <c r="AE303" s="13">
        <v>0</v>
      </c>
      <c r="AF303" s="4">
        <f t="shared" si="1077"/>
        <v>0</v>
      </c>
      <c r="AG303" s="7">
        <v>0</v>
      </c>
      <c r="AH303" s="13">
        <v>0</v>
      </c>
      <c r="AI303" s="4">
        <f t="shared" si="1078"/>
        <v>0</v>
      </c>
      <c r="AJ303" s="7">
        <v>0</v>
      </c>
      <c r="AK303" s="13">
        <v>0</v>
      </c>
      <c r="AL303" s="4">
        <f t="shared" si="1079"/>
        <v>0</v>
      </c>
      <c r="AM303" s="7">
        <v>0</v>
      </c>
      <c r="AN303" s="13">
        <v>0</v>
      </c>
      <c r="AO303" s="4">
        <f t="shared" si="1080"/>
        <v>0</v>
      </c>
      <c r="AP303" s="7">
        <v>0</v>
      </c>
      <c r="AQ303" s="13">
        <v>0</v>
      </c>
      <c r="AR303" s="4">
        <f t="shared" si="1081"/>
        <v>0</v>
      </c>
      <c r="AS303" s="7">
        <v>0</v>
      </c>
      <c r="AT303" s="13">
        <v>0</v>
      </c>
      <c r="AU303" s="4">
        <f t="shared" si="1082"/>
        <v>0</v>
      </c>
      <c r="AV303" s="7">
        <v>0</v>
      </c>
      <c r="AW303" s="13">
        <v>0</v>
      </c>
      <c r="AX303" s="4">
        <f t="shared" si="1083"/>
        <v>0</v>
      </c>
      <c r="AY303" s="7">
        <v>0</v>
      </c>
      <c r="AZ303" s="13">
        <v>0</v>
      </c>
      <c r="BA303" s="4">
        <f t="shared" si="1084"/>
        <v>0</v>
      </c>
      <c r="BB303" s="7">
        <v>0</v>
      </c>
      <c r="BC303" s="13">
        <v>0</v>
      </c>
      <c r="BD303" s="4">
        <f t="shared" si="1085"/>
        <v>0</v>
      </c>
      <c r="BE303" s="7">
        <v>0</v>
      </c>
      <c r="BF303" s="13">
        <v>0</v>
      </c>
      <c r="BG303" s="4">
        <f t="shared" si="1086"/>
        <v>0</v>
      </c>
      <c r="BH303" s="7">
        <v>0</v>
      </c>
      <c r="BI303" s="13">
        <v>0</v>
      </c>
      <c r="BJ303" s="4">
        <f t="shared" si="1087"/>
        <v>0</v>
      </c>
      <c r="BK303" s="7">
        <v>0</v>
      </c>
      <c r="BL303" s="13">
        <v>0</v>
      </c>
      <c r="BM303" s="4">
        <f t="shared" si="1088"/>
        <v>0</v>
      </c>
      <c r="BN303" s="7">
        <v>0</v>
      </c>
      <c r="BO303" s="13">
        <v>0</v>
      </c>
      <c r="BP303" s="4">
        <f t="shared" si="1089"/>
        <v>0</v>
      </c>
      <c r="BQ303" s="7">
        <v>0</v>
      </c>
      <c r="BR303" s="13">
        <v>0</v>
      </c>
      <c r="BS303" s="4">
        <f t="shared" si="1090"/>
        <v>0</v>
      </c>
      <c r="BT303" s="7">
        <v>0</v>
      </c>
      <c r="BU303" s="13">
        <v>0</v>
      </c>
      <c r="BV303" s="4">
        <f t="shared" si="1091"/>
        <v>0</v>
      </c>
      <c r="BW303" s="7">
        <v>0</v>
      </c>
      <c r="BX303" s="13">
        <v>0</v>
      </c>
      <c r="BY303" s="4">
        <f t="shared" si="1092"/>
        <v>0</v>
      </c>
      <c r="BZ303" s="7">
        <v>0</v>
      </c>
      <c r="CA303" s="13">
        <v>0</v>
      </c>
      <c r="CB303" s="4">
        <f t="shared" si="1093"/>
        <v>0</v>
      </c>
      <c r="CC303" s="7">
        <v>0</v>
      </c>
      <c r="CD303" s="13">
        <v>0</v>
      </c>
      <c r="CE303" s="4">
        <f t="shared" si="1094"/>
        <v>0</v>
      </c>
      <c r="CF303" s="7">
        <v>0</v>
      </c>
      <c r="CG303" s="13">
        <v>0</v>
      </c>
      <c r="CH303" s="4">
        <f t="shared" si="1095"/>
        <v>0</v>
      </c>
      <c r="CI303" s="7">
        <v>0</v>
      </c>
      <c r="CJ303" s="13">
        <v>0</v>
      </c>
      <c r="CK303" s="4">
        <f t="shared" si="1096"/>
        <v>0</v>
      </c>
      <c r="CL303" s="7">
        <v>0</v>
      </c>
      <c r="CM303" s="13">
        <v>0</v>
      </c>
      <c r="CN303" s="4">
        <f t="shared" si="1097"/>
        <v>0</v>
      </c>
      <c r="CO303" s="7">
        <v>0</v>
      </c>
      <c r="CP303" s="13">
        <v>0</v>
      </c>
      <c r="CQ303" s="4">
        <f t="shared" si="1098"/>
        <v>0</v>
      </c>
      <c r="CR303" s="7">
        <v>0</v>
      </c>
      <c r="CS303" s="13">
        <v>0</v>
      </c>
      <c r="CT303" s="4">
        <f t="shared" si="1099"/>
        <v>0</v>
      </c>
      <c r="CU303" s="7">
        <v>0</v>
      </c>
      <c r="CV303" s="13">
        <v>0</v>
      </c>
      <c r="CW303" s="4">
        <f t="shared" si="1100"/>
        <v>0</v>
      </c>
      <c r="CX303" s="7">
        <v>0</v>
      </c>
      <c r="CY303" s="13">
        <v>0</v>
      </c>
      <c r="CZ303" s="4">
        <f t="shared" si="1101"/>
        <v>0</v>
      </c>
      <c r="DA303" s="7">
        <v>0</v>
      </c>
      <c r="DB303" s="13">
        <v>0</v>
      </c>
      <c r="DC303" s="4">
        <f t="shared" si="1102"/>
        <v>0</v>
      </c>
      <c r="DD303" s="7">
        <v>0</v>
      </c>
      <c r="DE303" s="13">
        <v>0</v>
      </c>
      <c r="DF303" s="4">
        <f t="shared" si="1103"/>
        <v>0</v>
      </c>
      <c r="DG303" s="7">
        <f t="shared" si="1107"/>
        <v>0</v>
      </c>
      <c r="DH303" s="15">
        <f t="shared" si="1108"/>
        <v>0</v>
      </c>
    </row>
    <row r="304" spans="1:112" ht="15" thickBot="1" x14ac:dyDescent="0.35">
      <c r="A304" s="56"/>
      <c r="B304" s="57" t="s">
        <v>17</v>
      </c>
      <c r="C304" s="58">
        <f t="shared" ref="C304:D304" si="1110">SUM(C292:C303)</f>
        <v>0</v>
      </c>
      <c r="D304" s="59">
        <f t="shared" si="1110"/>
        <v>0</v>
      </c>
      <c r="E304" s="60"/>
      <c r="F304" s="58">
        <f t="shared" ref="F304:G304" si="1111">SUM(F292:F303)</f>
        <v>0</v>
      </c>
      <c r="G304" s="59">
        <f t="shared" si="1111"/>
        <v>0</v>
      </c>
      <c r="H304" s="60"/>
      <c r="I304" s="58">
        <f t="shared" ref="I304:J304" si="1112">SUM(I292:I303)</f>
        <v>0</v>
      </c>
      <c r="J304" s="59">
        <f t="shared" si="1112"/>
        <v>0</v>
      </c>
      <c r="K304" s="60"/>
      <c r="L304" s="58">
        <f t="shared" ref="L304:M304" si="1113">SUM(L292:L303)</f>
        <v>0.1</v>
      </c>
      <c r="M304" s="59">
        <f t="shared" si="1113"/>
        <v>5.2960000000000003</v>
      </c>
      <c r="N304" s="60"/>
      <c r="O304" s="58">
        <f t="shared" ref="O304:P304" si="1114">SUM(O292:O303)</f>
        <v>0</v>
      </c>
      <c r="P304" s="59">
        <f t="shared" si="1114"/>
        <v>0</v>
      </c>
      <c r="Q304" s="60"/>
      <c r="R304" s="58">
        <f t="shared" ref="R304:S304" si="1115">SUM(R292:R303)</f>
        <v>0</v>
      </c>
      <c r="S304" s="59">
        <f t="shared" si="1115"/>
        <v>0</v>
      </c>
      <c r="T304" s="60"/>
      <c r="U304" s="58">
        <f t="shared" ref="U304:V304" si="1116">SUM(U292:U303)</f>
        <v>572</v>
      </c>
      <c r="V304" s="59">
        <f t="shared" si="1116"/>
        <v>9824.607</v>
      </c>
      <c r="W304" s="60"/>
      <c r="X304" s="58">
        <f t="shared" ref="X304:Y304" si="1117">SUM(X292:X303)</f>
        <v>17864.48</v>
      </c>
      <c r="Y304" s="59">
        <f t="shared" si="1117"/>
        <v>104387.02100000001</v>
      </c>
      <c r="Z304" s="60"/>
      <c r="AA304" s="58">
        <f t="shared" ref="AA304:AB304" si="1118">SUM(AA292:AA303)</f>
        <v>0</v>
      </c>
      <c r="AB304" s="59">
        <f t="shared" si="1118"/>
        <v>0</v>
      </c>
      <c r="AC304" s="60"/>
      <c r="AD304" s="58">
        <f t="shared" ref="AD304:AE304" si="1119">SUM(AD292:AD303)</f>
        <v>7.5000000000000002E-4</v>
      </c>
      <c r="AE304" s="59">
        <f t="shared" si="1119"/>
        <v>1.9E-2</v>
      </c>
      <c r="AF304" s="60"/>
      <c r="AG304" s="58">
        <f t="shared" ref="AG304:AH304" si="1120">SUM(AG292:AG303)</f>
        <v>1</v>
      </c>
      <c r="AH304" s="59">
        <f t="shared" si="1120"/>
        <v>15.242000000000001</v>
      </c>
      <c r="AI304" s="60"/>
      <c r="AJ304" s="58">
        <f t="shared" ref="AJ304:AK304" si="1121">SUM(AJ292:AJ303)</f>
        <v>0</v>
      </c>
      <c r="AK304" s="59">
        <f t="shared" si="1121"/>
        <v>0</v>
      </c>
      <c r="AL304" s="60"/>
      <c r="AM304" s="58">
        <f t="shared" ref="AM304:AN304" si="1122">SUM(AM292:AM303)</f>
        <v>0</v>
      </c>
      <c r="AN304" s="59">
        <f t="shared" si="1122"/>
        <v>0</v>
      </c>
      <c r="AO304" s="60"/>
      <c r="AP304" s="58">
        <f t="shared" ref="AP304:AQ304" si="1123">SUM(AP292:AP303)</f>
        <v>0</v>
      </c>
      <c r="AQ304" s="59">
        <f t="shared" si="1123"/>
        <v>0</v>
      </c>
      <c r="AR304" s="60"/>
      <c r="AS304" s="58">
        <f t="shared" ref="AS304:AT304" si="1124">SUM(AS292:AS303)</f>
        <v>0</v>
      </c>
      <c r="AT304" s="59">
        <f t="shared" si="1124"/>
        <v>0</v>
      </c>
      <c r="AU304" s="60"/>
      <c r="AV304" s="58">
        <f t="shared" ref="AV304:AW304" si="1125">SUM(AV292:AV303)</f>
        <v>0</v>
      </c>
      <c r="AW304" s="59">
        <f t="shared" si="1125"/>
        <v>0</v>
      </c>
      <c r="AX304" s="60"/>
      <c r="AY304" s="58">
        <f t="shared" ref="AY304:AZ304" si="1126">SUM(AY292:AY303)</f>
        <v>0</v>
      </c>
      <c r="AZ304" s="59">
        <f t="shared" si="1126"/>
        <v>0</v>
      </c>
      <c r="BA304" s="60"/>
      <c r="BB304" s="58">
        <f t="shared" ref="BB304:BC304" si="1127">SUM(BB292:BB303)</f>
        <v>0</v>
      </c>
      <c r="BC304" s="59">
        <f t="shared" si="1127"/>
        <v>0</v>
      </c>
      <c r="BD304" s="60"/>
      <c r="BE304" s="58">
        <f t="shared" ref="BE304:BF304" si="1128">SUM(BE292:BE303)</f>
        <v>0</v>
      </c>
      <c r="BF304" s="59">
        <f t="shared" si="1128"/>
        <v>0</v>
      </c>
      <c r="BG304" s="60"/>
      <c r="BH304" s="58">
        <f t="shared" ref="BH304:BI304" si="1129">SUM(BH292:BH303)</f>
        <v>0</v>
      </c>
      <c r="BI304" s="59">
        <f t="shared" si="1129"/>
        <v>0</v>
      </c>
      <c r="BJ304" s="60"/>
      <c r="BK304" s="58">
        <f t="shared" ref="BK304:BL304" si="1130">SUM(BK292:BK303)</f>
        <v>0</v>
      </c>
      <c r="BL304" s="59">
        <f t="shared" si="1130"/>
        <v>0</v>
      </c>
      <c r="BM304" s="60"/>
      <c r="BN304" s="58">
        <f t="shared" ref="BN304:BO304" si="1131">SUM(BN292:BN303)</f>
        <v>0</v>
      </c>
      <c r="BO304" s="59">
        <f t="shared" si="1131"/>
        <v>0</v>
      </c>
      <c r="BP304" s="60"/>
      <c r="BQ304" s="58">
        <f t="shared" ref="BQ304:BR304" si="1132">SUM(BQ292:BQ303)</f>
        <v>34.08</v>
      </c>
      <c r="BR304" s="59">
        <f t="shared" si="1132"/>
        <v>230.04</v>
      </c>
      <c r="BS304" s="60"/>
      <c r="BT304" s="58">
        <f t="shared" ref="BT304:BU304" si="1133">SUM(BT292:BT303)</f>
        <v>0</v>
      </c>
      <c r="BU304" s="59">
        <f t="shared" si="1133"/>
        <v>0</v>
      </c>
      <c r="BV304" s="60"/>
      <c r="BW304" s="58">
        <f t="shared" ref="BW304:BX304" si="1134">SUM(BW292:BW303)</f>
        <v>0</v>
      </c>
      <c r="BX304" s="59">
        <f t="shared" si="1134"/>
        <v>0</v>
      </c>
      <c r="BY304" s="60"/>
      <c r="BZ304" s="58">
        <f t="shared" ref="BZ304:CA304" si="1135">SUM(BZ292:BZ303)</f>
        <v>9.2100000000000012E-3</v>
      </c>
      <c r="CA304" s="59">
        <f t="shared" si="1135"/>
        <v>0.05</v>
      </c>
      <c r="CB304" s="60"/>
      <c r="CC304" s="58">
        <f t="shared" ref="CC304:CD304" si="1136">SUM(CC292:CC303)</f>
        <v>0</v>
      </c>
      <c r="CD304" s="59">
        <f t="shared" si="1136"/>
        <v>0</v>
      </c>
      <c r="CE304" s="60"/>
      <c r="CF304" s="58">
        <f t="shared" ref="CF304:CG304" si="1137">SUM(CF292:CF303)</f>
        <v>0</v>
      </c>
      <c r="CG304" s="59">
        <f t="shared" si="1137"/>
        <v>0</v>
      </c>
      <c r="CH304" s="60"/>
      <c r="CI304" s="58">
        <f t="shared" ref="CI304:CJ304" si="1138">SUM(CI292:CI303)</f>
        <v>0</v>
      </c>
      <c r="CJ304" s="59">
        <f t="shared" si="1138"/>
        <v>0</v>
      </c>
      <c r="CK304" s="60"/>
      <c r="CL304" s="58">
        <f t="shared" ref="CL304:CM304" si="1139">SUM(CL292:CL303)</f>
        <v>0</v>
      </c>
      <c r="CM304" s="59">
        <f t="shared" si="1139"/>
        <v>0</v>
      </c>
      <c r="CN304" s="60"/>
      <c r="CO304" s="58">
        <f t="shared" ref="CO304:CP304" si="1140">SUM(CO292:CO303)</f>
        <v>0</v>
      </c>
      <c r="CP304" s="59">
        <f t="shared" si="1140"/>
        <v>0</v>
      </c>
      <c r="CQ304" s="60"/>
      <c r="CR304" s="58">
        <f t="shared" ref="CR304:CS304" si="1141">SUM(CR292:CR303)</f>
        <v>0</v>
      </c>
      <c r="CS304" s="59">
        <f t="shared" si="1141"/>
        <v>0</v>
      </c>
      <c r="CT304" s="60"/>
      <c r="CU304" s="58">
        <f t="shared" ref="CU304:CV304" si="1142">SUM(CU292:CU303)</f>
        <v>4.7260000000000003E-2</v>
      </c>
      <c r="CV304" s="59">
        <f t="shared" si="1142"/>
        <v>1.6229999999999998</v>
      </c>
      <c r="CW304" s="60"/>
      <c r="CX304" s="58">
        <f t="shared" ref="CX304:CY304" si="1143">SUM(CX292:CX303)</f>
        <v>285.82</v>
      </c>
      <c r="CY304" s="59">
        <f t="shared" si="1143"/>
        <v>2105.1909999999998</v>
      </c>
      <c r="CZ304" s="60"/>
      <c r="DA304" s="58">
        <f t="shared" ref="DA304:DB304" si="1144">SUM(DA292:DA303)</f>
        <v>854.04000000000008</v>
      </c>
      <c r="DB304" s="59">
        <f t="shared" si="1144"/>
        <v>1899.3</v>
      </c>
      <c r="DC304" s="60"/>
      <c r="DD304" s="58">
        <f t="shared" ref="DD304:DE304" si="1145">SUM(DD292:DD303)</f>
        <v>0</v>
      </c>
      <c r="DE304" s="59">
        <f t="shared" si="1145"/>
        <v>0</v>
      </c>
      <c r="DF304" s="60"/>
      <c r="DG304" s="41">
        <f t="shared" si="1107"/>
        <v>19611.577219999999</v>
      </c>
      <c r="DH304" s="32">
        <f t="shared" si="1108"/>
        <v>118468.38900000002</v>
      </c>
    </row>
    <row r="305" spans="1:112" hidden="1" x14ac:dyDescent="0.3">
      <c r="A305" s="46"/>
      <c r="B305" s="47" t="s">
        <v>5</v>
      </c>
      <c r="C305" s="74">
        <v>0</v>
      </c>
      <c r="D305" s="13">
        <v>0</v>
      </c>
      <c r="E305" s="4">
        <f>IF(C305=0,0,D305/C305*1000)</f>
        <v>0</v>
      </c>
      <c r="F305" s="74">
        <v>0</v>
      </c>
      <c r="G305" s="13">
        <v>0</v>
      </c>
      <c r="H305" s="4">
        <f t="shared" ref="H305:H316" si="1146">IF(F305=0,0,G305/F305*1000)</f>
        <v>0</v>
      </c>
      <c r="I305" s="74">
        <v>0</v>
      </c>
      <c r="J305" s="13">
        <v>0</v>
      </c>
      <c r="K305" s="4">
        <f t="shared" ref="K305:K316" si="1147">IF(I305=0,0,J305/I305*1000)</f>
        <v>0</v>
      </c>
      <c r="L305" s="74">
        <v>0</v>
      </c>
      <c r="M305" s="13">
        <v>0</v>
      </c>
      <c r="N305" s="4">
        <f t="shared" ref="N305:N316" si="1148">IF(L305=0,0,M305/L305*1000)</f>
        <v>0</v>
      </c>
      <c r="O305" s="74">
        <v>0</v>
      </c>
      <c r="P305" s="13">
        <v>0</v>
      </c>
      <c r="Q305" s="4">
        <f t="shared" ref="Q305:Q316" si="1149">IF(O305=0,0,P305/O305*1000)</f>
        <v>0</v>
      </c>
      <c r="R305" s="74">
        <v>0</v>
      </c>
      <c r="S305" s="13">
        <v>0</v>
      </c>
      <c r="T305" s="4">
        <f t="shared" ref="T305:T316" si="1150">IF(R305=0,0,S305/R305*1000)</f>
        <v>0</v>
      </c>
      <c r="U305" s="74">
        <v>0</v>
      </c>
      <c r="V305" s="13">
        <v>0</v>
      </c>
      <c r="W305" s="4">
        <f t="shared" ref="W305:W316" si="1151">IF(U305=0,0,V305/U305*1000)</f>
        <v>0</v>
      </c>
      <c r="X305" s="74">
        <v>0</v>
      </c>
      <c r="Y305" s="13">
        <v>0</v>
      </c>
      <c r="Z305" s="4">
        <f t="shared" ref="Z305:Z316" si="1152">IF(X305=0,0,Y305/X305*1000)</f>
        <v>0</v>
      </c>
      <c r="AA305" s="74">
        <v>0</v>
      </c>
      <c r="AB305" s="13">
        <v>0</v>
      </c>
      <c r="AC305" s="4">
        <f t="shared" ref="AC305:AC316" si="1153">IF(AA305=0,0,AB305/AA305*1000)</f>
        <v>0</v>
      </c>
      <c r="AD305" s="74">
        <v>0</v>
      </c>
      <c r="AE305" s="13">
        <v>0</v>
      </c>
      <c r="AF305" s="4">
        <f t="shared" ref="AF305:AF316" si="1154">IF(AD305=0,0,AE305/AD305*1000)</f>
        <v>0</v>
      </c>
      <c r="AG305" s="74">
        <v>0</v>
      </c>
      <c r="AH305" s="13">
        <v>0</v>
      </c>
      <c r="AI305" s="4">
        <f t="shared" ref="AI305:AI316" si="1155">IF(AG305=0,0,AH305/AG305*1000)</f>
        <v>0</v>
      </c>
      <c r="AJ305" s="74">
        <v>0</v>
      </c>
      <c r="AK305" s="13">
        <v>0</v>
      </c>
      <c r="AL305" s="4">
        <f t="shared" ref="AL305:AL316" si="1156">IF(AJ305=0,0,AK305/AJ305*1000)</f>
        <v>0</v>
      </c>
      <c r="AM305" s="74">
        <v>0</v>
      </c>
      <c r="AN305" s="13">
        <v>0</v>
      </c>
      <c r="AO305" s="4">
        <f t="shared" ref="AO305:AO316" si="1157">IF(AM305=0,0,AN305/AM305*1000)</f>
        <v>0</v>
      </c>
      <c r="AP305" s="74">
        <v>0</v>
      </c>
      <c r="AQ305" s="13">
        <v>0</v>
      </c>
      <c r="AR305" s="4">
        <f t="shared" ref="AR305:AR316" si="1158">IF(AP305=0,0,AQ305/AP305*1000)</f>
        <v>0</v>
      </c>
      <c r="AS305" s="74">
        <v>0</v>
      </c>
      <c r="AT305" s="13">
        <v>0</v>
      </c>
      <c r="AU305" s="4">
        <f t="shared" ref="AU305:AU316" si="1159">IF(AS305=0,0,AT305/AS305*1000)</f>
        <v>0</v>
      </c>
      <c r="AV305" s="74">
        <v>0</v>
      </c>
      <c r="AW305" s="13">
        <v>0</v>
      </c>
      <c r="AX305" s="4">
        <f t="shared" ref="AX305:AX316" si="1160">IF(AV305=0,0,AW305/AV305*1000)</f>
        <v>0</v>
      </c>
      <c r="AY305" s="74">
        <v>0</v>
      </c>
      <c r="AZ305" s="13">
        <v>0</v>
      </c>
      <c r="BA305" s="4">
        <f t="shared" ref="BA305:BA316" si="1161">IF(AY305=0,0,AZ305/AY305*1000)</f>
        <v>0</v>
      </c>
      <c r="BB305" s="74">
        <v>0</v>
      </c>
      <c r="BC305" s="13">
        <v>0</v>
      </c>
      <c r="BD305" s="4">
        <f t="shared" ref="BD305:BD316" si="1162">IF(BB305=0,0,BC305/BB305*1000)</f>
        <v>0</v>
      </c>
      <c r="BE305" s="74">
        <v>0</v>
      </c>
      <c r="BF305" s="13">
        <v>0</v>
      </c>
      <c r="BG305" s="4">
        <f t="shared" ref="BG305:BG316" si="1163">IF(BE305=0,0,BF305/BE305*1000)</f>
        <v>0</v>
      </c>
      <c r="BH305" s="74">
        <v>0</v>
      </c>
      <c r="BI305" s="13">
        <v>0</v>
      </c>
      <c r="BJ305" s="4">
        <f t="shared" ref="BJ305:BJ316" si="1164">IF(BH305=0,0,BI305/BH305*1000)</f>
        <v>0</v>
      </c>
      <c r="BK305" s="74">
        <v>0</v>
      </c>
      <c r="BL305" s="13">
        <v>0</v>
      </c>
      <c r="BM305" s="4">
        <f t="shared" ref="BM305:BM316" si="1165">IF(BK305=0,0,BL305/BK305*1000)</f>
        <v>0</v>
      </c>
      <c r="BN305" s="74">
        <v>0</v>
      </c>
      <c r="BO305" s="13">
        <v>0</v>
      </c>
      <c r="BP305" s="4">
        <f t="shared" ref="BP305:BP316" si="1166">IF(BN305=0,0,BO305/BN305*1000)</f>
        <v>0</v>
      </c>
      <c r="BQ305" s="74">
        <v>0</v>
      </c>
      <c r="BR305" s="13">
        <v>0</v>
      </c>
      <c r="BS305" s="4">
        <f t="shared" ref="BS305:BS316" si="1167">IF(BQ305=0,0,BR305/BQ305*1000)</f>
        <v>0</v>
      </c>
      <c r="BT305" s="74">
        <v>0</v>
      </c>
      <c r="BU305" s="13">
        <v>0</v>
      </c>
      <c r="BV305" s="4">
        <f t="shared" ref="BV305:BV316" si="1168">IF(BT305=0,0,BU305/BT305*1000)</f>
        <v>0</v>
      </c>
      <c r="BW305" s="74">
        <v>0</v>
      </c>
      <c r="BX305" s="13">
        <v>0</v>
      </c>
      <c r="BY305" s="4">
        <f t="shared" ref="BY305:BY316" si="1169">IF(BW305=0,0,BX305/BW305*1000)</f>
        <v>0</v>
      </c>
      <c r="BZ305" s="74">
        <v>0</v>
      </c>
      <c r="CA305" s="13">
        <v>0</v>
      </c>
      <c r="CB305" s="4">
        <f t="shared" ref="CB305:CB316" si="1170">IF(BZ305=0,0,CA305/BZ305*1000)</f>
        <v>0</v>
      </c>
      <c r="CC305" s="74">
        <v>0</v>
      </c>
      <c r="CD305" s="13">
        <v>0</v>
      </c>
      <c r="CE305" s="4">
        <f t="shared" ref="CE305:CE316" si="1171">IF(CC305=0,0,CD305/CC305*1000)</f>
        <v>0</v>
      </c>
      <c r="CF305" s="74">
        <v>0</v>
      </c>
      <c r="CG305" s="13">
        <v>0</v>
      </c>
      <c r="CH305" s="4">
        <f t="shared" ref="CH305:CH316" si="1172">IF(CF305=0,0,CG305/CF305*1000)</f>
        <v>0</v>
      </c>
      <c r="CI305" s="74">
        <v>0</v>
      </c>
      <c r="CJ305" s="13">
        <v>0</v>
      </c>
      <c r="CK305" s="4">
        <f t="shared" ref="CK305:CK316" si="1173">IF(CI305=0,0,CJ305/CI305*1000)</f>
        <v>0</v>
      </c>
      <c r="CL305" s="74">
        <v>0</v>
      </c>
      <c r="CM305" s="13">
        <v>0</v>
      </c>
      <c r="CN305" s="4">
        <f t="shared" ref="CN305:CN316" si="1174">IF(CL305=0,0,CM305/CL305*1000)</f>
        <v>0</v>
      </c>
      <c r="CO305" s="74">
        <v>0</v>
      </c>
      <c r="CP305" s="13">
        <v>0</v>
      </c>
      <c r="CQ305" s="4">
        <f t="shared" ref="CQ305:CQ316" si="1175">IF(CO305=0,0,CP305/CO305*1000)</f>
        <v>0</v>
      </c>
      <c r="CR305" s="74">
        <v>0</v>
      </c>
      <c r="CS305" s="13">
        <v>0</v>
      </c>
      <c r="CT305" s="4">
        <f t="shared" ref="CT305:CT316" si="1176">IF(CR305=0,0,CS305/CR305*1000)</f>
        <v>0</v>
      </c>
      <c r="CU305" s="74">
        <v>0</v>
      </c>
      <c r="CV305" s="13">
        <v>0</v>
      </c>
      <c r="CW305" s="4">
        <f t="shared" ref="CW305:CW316" si="1177">IF(CU305=0,0,CV305/CU305*1000)</f>
        <v>0</v>
      </c>
      <c r="CX305" s="74">
        <v>0</v>
      </c>
      <c r="CY305" s="13">
        <v>0</v>
      </c>
      <c r="CZ305" s="4">
        <f t="shared" ref="CZ305:CZ316" si="1178">IF(CX305=0,0,CY305/CX305*1000)</f>
        <v>0</v>
      </c>
      <c r="DA305" s="74">
        <v>0</v>
      </c>
      <c r="DB305" s="13">
        <v>0</v>
      </c>
      <c r="DC305" s="4">
        <f t="shared" ref="DC305:DC316" si="1179">IF(DA305=0,0,DB305/DA305*1000)</f>
        <v>0</v>
      </c>
      <c r="DD305" s="74">
        <v>0</v>
      </c>
      <c r="DE305" s="13">
        <v>0</v>
      </c>
      <c r="DF305" s="4">
        <f t="shared" ref="DF305:DF316" si="1180">IF(DD305=0,0,DE305/DD305*1000)</f>
        <v>0</v>
      </c>
      <c r="DG305" s="7">
        <f t="shared" ref="DG305:DG317" si="1181">SUMIF($C$5:$DF$5,"Ton",C305:DF305)</f>
        <v>0</v>
      </c>
      <c r="DH305" s="15">
        <f t="shared" ref="DH305:DH317" si="1182">SUMIF($C$5:$DF$5,"F*",C305:DF305)</f>
        <v>0</v>
      </c>
    </row>
    <row r="306" spans="1:112" hidden="1" x14ac:dyDescent="0.3">
      <c r="A306" s="46"/>
      <c r="B306" s="47" t="s">
        <v>6</v>
      </c>
      <c r="C306" s="74">
        <v>0</v>
      </c>
      <c r="D306" s="13">
        <v>0</v>
      </c>
      <c r="E306" s="4">
        <f t="shared" ref="E306:E307" si="1183">IF(C306=0,0,D306/C306*1000)</f>
        <v>0</v>
      </c>
      <c r="F306" s="74">
        <v>0</v>
      </c>
      <c r="G306" s="13">
        <v>0</v>
      </c>
      <c r="H306" s="4">
        <f t="shared" si="1146"/>
        <v>0</v>
      </c>
      <c r="I306" s="74">
        <v>0</v>
      </c>
      <c r="J306" s="13">
        <v>0</v>
      </c>
      <c r="K306" s="4">
        <f t="shared" si="1147"/>
        <v>0</v>
      </c>
      <c r="L306" s="74">
        <v>0</v>
      </c>
      <c r="M306" s="13">
        <v>0</v>
      </c>
      <c r="N306" s="4">
        <f t="shared" si="1148"/>
        <v>0</v>
      </c>
      <c r="O306" s="74">
        <v>0</v>
      </c>
      <c r="P306" s="13">
        <v>0</v>
      </c>
      <c r="Q306" s="4">
        <f t="shared" si="1149"/>
        <v>0</v>
      </c>
      <c r="R306" s="74">
        <v>0</v>
      </c>
      <c r="S306" s="13">
        <v>0</v>
      </c>
      <c r="T306" s="4">
        <f t="shared" si="1150"/>
        <v>0</v>
      </c>
      <c r="U306" s="74">
        <v>0</v>
      </c>
      <c r="V306" s="13">
        <v>0</v>
      </c>
      <c r="W306" s="4">
        <f t="shared" si="1151"/>
        <v>0</v>
      </c>
      <c r="X306" s="74">
        <v>0</v>
      </c>
      <c r="Y306" s="13">
        <v>0</v>
      </c>
      <c r="Z306" s="4">
        <f t="shared" si="1152"/>
        <v>0</v>
      </c>
      <c r="AA306" s="74">
        <v>0</v>
      </c>
      <c r="AB306" s="13">
        <v>0</v>
      </c>
      <c r="AC306" s="4">
        <f t="shared" si="1153"/>
        <v>0</v>
      </c>
      <c r="AD306" s="74">
        <v>0</v>
      </c>
      <c r="AE306" s="13">
        <v>0</v>
      </c>
      <c r="AF306" s="4">
        <f t="shared" si="1154"/>
        <v>0</v>
      </c>
      <c r="AG306" s="74">
        <v>0</v>
      </c>
      <c r="AH306" s="13">
        <v>0</v>
      </c>
      <c r="AI306" s="4">
        <f t="shared" si="1155"/>
        <v>0</v>
      </c>
      <c r="AJ306" s="74">
        <v>0</v>
      </c>
      <c r="AK306" s="13">
        <v>0</v>
      </c>
      <c r="AL306" s="4">
        <f t="shared" si="1156"/>
        <v>0</v>
      </c>
      <c r="AM306" s="74">
        <v>0</v>
      </c>
      <c r="AN306" s="13">
        <v>0</v>
      </c>
      <c r="AO306" s="4">
        <f t="shared" si="1157"/>
        <v>0</v>
      </c>
      <c r="AP306" s="74">
        <v>0</v>
      </c>
      <c r="AQ306" s="13">
        <v>0</v>
      </c>
      <c r="AR306" s="4">
        <f t="shared" si="1158"/>
        <v>0</v>
      </c>
      <c r="AS306" s="74">
        <v>0</v>
      </c>
      <c r="AT306" s="13">
        <v>0</v>
      </c>
      <c r="AU306" s="4">
        <f t="shared" si="1159"/>
        <v>0</v>
      </c>
      <c r="AV306" s="74">
        <v>0</v>
      </c>
      <c r="AW306" s="13">
        <v>0</v>
      </c>
      <c r="AX306" s="4">
        <f t="shared" si="1160"/>
        <v>0</v>
      </c>
      <c r="AY306" s="74">
        <v>0</v>
      </c>
      <c r="AZ306" s="13">
        <v>0</v>
      </c>
      <c r="BA306" s="4">
        <f t="shared" si="1161"/>
        <v>0</v>
      </c>
      <c r="BB306" s="74">
        <v>0</v>
      </c>
      <c r="BC306" s="13">
        <v>0</v>
      </c>
      <c r="BD306" s="4">
        <f t="shared" si="1162"/>
        <v>0</v>
      </c>
      <c r="BE306" s="74">
        <v>0</v>
      </c>
      <c r="BF306" s="13">
        <v>0</v>
      </c>
      <c r="BG306" s="4">
        <f t="shared" si="1163"/>
        <v>0</v>
      </c>
      <c r="BH306" s="74">
        <v>0</v>
      </c>
      <c r="BI306" s="13">
        <v>0</v>
      </c>
      <c r="BJ306" s="4">
        <f t="shared" si="1164"/>
        <v>0</v>
      </c>
      <c r="BK306" s="74">
        <v>0</v>
      </c>
      <c r="BL306" s="13">
        <v>0</v>
      </c>
      <c r="BM306" s="4">
        <f t="shared" si="1165"/>
        <v>0</v>
      </c>
      <c r="BN306" s="74">
        <v>0</v>
      </c>
      <c r="BO306" s="13">
        <v>0</v>
      </c>
      <c r="BP306" s="4">
        <f t="shared" si="1166"/>
        <v>0</v>
      </c>
      <c r="BQ306" s="74">
        <v>0</v>
      </c>
      <c r="BR306" s="13">
        <v>0</v>
      </c>
      <c r="BS306" s="4">
        <f t="shared" si="1167"/>
        <v>0</v>
      </c>
      <c r="BT306" s="74">
        <v>0</v>
      </c>
      <c r="BU306" s="13">
        <v>0</v>
      </c>
      <c r="BV306" s="4">
        <f t="shared" si="1168"/>
        <v>0</v>
      </c>
      <c r="BW306" s="74">
        <v>0</v>
      </c>
      <c r="BX306" s="13">
        <v>0</v>
      </c>
      <c r="BY306" s="4">
        <f t="shared" si="1169"/>
        <v>0</v>
      </c>
      <c r="BZ306" s="74">
        <v>0</v>
      </c>
      <c r="CA306" s="13">
        <v>0</v>
      </c>
      <c r="CB306" s="4">
        <f t="shared" si="1170"/>
        <v>0</v>
      </c>
      <c r="CC306" s="74">
        <v>0</v>
      </c>
      <c r="CD306" s="13">
        <v>0</v>
      </c>
      <c r="CE306" s="4">
        <f t="shared" si="1171"/>
        <v>0</v>
      </c>
      <c r="CF306" s="74">
        <v>0</v>
      </c>
      <c r="CG306" s="13">
        <v>0</v>
      </c>
      <c r="CH306" s="4">
        <f t="shared" si="1172"/>
        <v>0</v>
      </c>
      <c r="CI306" s="74">
        <v>0</v>
      </c>
      <c r="CJ306" s="13">
        <v>0</v>
      </c>
      <c r="CK306" s="4">
        <f t="shared" si="1173"/>
        <v>0</v>
      </c>
      <c r="CL306" s="74">
        <v>0</v>
      </c>
      <c r="CM306" s="13">
        <v>0</v>
      </c>
      <c r="CN306" s="4">
        <f t="shared" si="1174"/>
        <v>0</v>
      </c>
      <c r="CO306" s="74">
        <v>0</v>
      </c>
      <c r="CP306" s="13">
        <v>0</v>
      </c>
      <c r="CQ306" s="4">
        <f t="shared" si="1175"/>
        <v>0</v>
      </c>
      <c r="CR306" s="74">
        <v>0</v>
      </c>
      <c r="CS306" s="13">
        <v>0</v>
      </c>
      <c r="CT306" s="4">
        <f t="shared" si="1176"/>
        <v>0</v>
      </c>
      <c r="CU306" s="74">
        <v>0</v>
      </c>
      <c r="CV306" s="13">
        <v>0</v>
      </c>
      <c r="CW306" s="4">
        <f t="shared" si="1177"/>
        <v>0</v>
      </c>
      <c r="CX306" s="74">
        <v>0</v>
      </c>
      <c r="CY306" s="13">
        <v>0</v>
      </c>
      <c r="CZ306" s="4">
        <f t="shared" si="1178"/>
        <v>0</v>
      </c>
      <c r="DA306" s="74">
        <v>0</v>
      </c>
      <c r="DB306" s="13">
        <v>0</v>
      </c>
      <c r="DC306" s="4">
        <f t="shared" si="1179"/>
        <v>0</v>
      </c>
      <c r="DD306" s="74">
        <v>0</v>
      </c>
      <c r="DE306" s="13">
        <v>0</v>
      </c>
      <c r="DF306" s="4">
        <f t="shared" si="1180"/>
        <v>0</v>
      </c>
      <c r="DG306" s="7">
        <f t="shared" si="1181"/>
        <v>0</v>
      </c>
      <c r="DH306" s="15">
        <f t="shared" si="1182"/>
        <v>0</v>
      </c>
    </row>
    <row r="307" spans="1:112" hidden="1" x14ac:dyDescent="0.3">
      <c r="A307" s="46"/>
      <c r="B307" s="47" t="s">
        <v>7</v>
      </c>
      <c r="C307" s="74">
        <v>0</v>
      </c>
      <c r="D307" s="13">
        <v>0</v>
      </c>
      <c r="E307" s="4">
        <f t="shared" si="1183"/>
        <v>0</v>
      </c>
      <c r="F307" s="74">
        <v>0</v>
      </c>
      <c r="G307" s="13">
        <v>0</v>
      </c>
      <c r="H307" s="4">
        <f t="shared" si="1146"/>
        <v>0</v>
      </c>
      <c r="I307" s="74">
        <v>0</v>
      </c>
      <c r="J307" s="13">
        <v>0</v>
      </c>
      <c r="K307" s="4">
        <f t="shared" si="1147"/>
        <v>0</v>
      </c>
      <c r="L307" s="74">
        <v>0</v>
      </c>
      <c r="M307" s="13">
        <v>0</v>
      </c>
      <c r="N307" s="4">
        <f t="shared" si="1148"/>
        <v>0</v>
      </c>
      <c r="O307" s="74">
        <v>0</v>
      </c>
      <c r="P307" s="13">
        <v>0</v>
      </c>
      <c r="Q307" s="4">
        <f t="shared" si="1149"/>
        <v>0</v>
      </c>
      <c r="R307" s="74">
        <v>0</v>
      </c>
      <c r="S307" s="13">
        <v>0</v>
      </c>
      <c r="T307" s="4">
        <f t="shared" si="1150"/>
        <v>0</v>
      </c>
      <c r="U307" s="74">
        <v>0</v>
      </c>
      <c r="V307" s="13">
        <v>0</v>
      </c>
      <c r="W307" s="4">
        <f t="shared" si="1151"/>
        <v>0</v>
      </c>
      <c r="X307" s="74">
        <v>0</v>
      </c>
      <c r="Y307" s="13">
        <v>0</v>
      </c>
      <c r="Z307" s="4">
        <f t="shared" si="1152"/>
        <v>0</v>
      </c>
      <c r="AA307" s="74">
        <v>0</v>
      </c>
      <c r="AB307" s="13">
        <v>0</v>
      </c>
      <c r="AC307" s="4">
        <f t="shared" si="1153"/>
        <v>0</v>
      </c>
      <c r="AD307" s="74">
        <v>0</v>
      </c>
      <c r="AE307" s="13">
        <v>0</v>
      </c>
      <c r="AF307" s="4">
        <f t="shared" si="1154"/>
        <v>0</v>
      </c>
      <c r="AG307" s="74">
        <v>0</v>
      </c>
      <c r="AH307" s="13">
        <v>0</v>
      </c>
      <c r="AI307" s="4">
        <f t="shared" si="1155"/>
        <v>0</v>
      </c>
      <c r="AJ307" s="74">
        <v>0</v>
      </c>
      <c r="AK307" s="13">
        <v>0</v>
      </c>
      <c r="AL307" s="4">
        <f t="shared" si="1156"/>
        <v>0</v>
      </c>
      <c r="AM307" s="74">
        <v>0</v>
      </c>
      <c r="AN307" s="13">
        <v>0</v>
      </c>
      <c r="AO307" s="4">
        <f t="shared" si="1157"/>
        <v>0</v>
      </c>
      <c r="AP307" s="74">
        <v>0</v>
      </c>
      <c r="AQ307" s="13">
        <v>0</v>
      </c>
      <c r="AR307" s="4">
        <f t="shared" si="1158"/>
        <v>0</v>
      </c>
      <c r="AS307" s="74">
        <v>0</v>
      </c>
      <c r="AT307" s="13">
        <v>0</v>
      </c>
      <c r="AU307" s="4">
        <f t="shared" si="1159"/>
        <v>0</v>
      </c>
      <c r="AV307" s="74">
        <v>0</v>
      </c>
      <c r="AW307" s="13">
        <v>0</v>
      </c>
      <c r="AX307" s="4">
        <f t="shared" si="1160"/>
        <v>0</v>
      </c>
      <c r="AY307" s="74">
        <v>0</v>
      </c>
      <c r="AZ307" s="13">
        <v>0</v>
      </c>
      <c r="BA307" s="4">
        <f t="shared" si="1161"/>
        <v>0</v>
      </c>
      <c r="BB307" s="74">
        <v>0</v>
      </c>
      <c r="BC307" s="13">
        <v>0</v>
      </c>
      <c r="BD307" s="4">
        <f t="shared" si="1162"/>
        <v>0</v>
      </c>
      <c r="BE307" s="74">
        <v>0</v>
      </c>
      <c r="BF307" s="13">
        <v>0</v>
      </c>
      <c r="BG307" s="4">
        <f t="shared" si="1163"/>
        <v>0</v>
      </c>
      <c r="BH307" s="74">
        <v>0</v>
      </c>
      <c r="BI307" s="13">
        <v>0</v>
      </c>
      <c r="BJ307" s="4">
        <f t="shared" si="1164"/>
        <v>0</v>
      </c>
      <c r="BK307" s="74">
        <v>0</v>
      </c>
      <c r="BL307" s="13">
        <v>0</v>
      </c>
      <c r="BM307" s="4">
        <f t="shared" si="1165"/>
        <v>0</v>
      </c>
      <c r="BN307" s="74">
        <v>0</v>
      </c>
      <c r="BO307" s="13">
        <v>0</v>
      </c>
      <c r="BP307" s="4">
        <f t="shared" si="1166"/>
        <v>0</v>
      </c>
      <c r="BQ307" s="74">
        <v>0</v>
      </c>
      <c r="BR307" s="13">
        <v>0</v>
      </c>
      <c r="BS307" s="4">
        <f t="shared" si="1167"/>
        <v>0</v>
      </c>
      <c r="BT307" s="74">
        <v>0</v>
      </c>
      <c r="BU307" s="13">
        <v>0</v>
      </c>
      <c r="BV307" s="4">
        <f t="shared" si="1168"/>
        <v>0</v>
      </c>
      <c r="BW307" s="74">
        <v>0</v>
      </c>
      <c r="BX307" s="13">
        <v>0</v>
      </c>
      <c r="BY307" s="4">
        <f t="shared" si="1169"/>
        <v>0</v>
      </c>
      <c r="BZ307" s="74">
        <v>0</v>
      </c>
      <c r="CA307" s="13">
        <v>0</v>
      </c>
      <c r="CB307" s="4">
        <f t="shared" si="1170"/>
        <v>0</v>
      </c>
      <c r="CC307" s="74">
        <v>0</v>
      </c>
      <c r="CD307" s="13">
        <v>0</v>
      </c>
      <c r="CE307" s="4">
        <f t="shared" si="1171"/>
        <v>0</v>
      </c>
      <c r="CF307" s="74">
        <v>0</v>
      </c>
      <c r="CG307" s="13">
        <v>0</v>
      </c>
      <c r="CH307" s="4">
        <f t="shared" si="1172"/>
        <v>0</v>
      </c>
      <c r="CI307" s="74">
        <v>0</v>
      </c>
      <c r="CJ307" s="13">
        <v>0</v>
      </c>
      <c r="CK307" s="4">
        <f t="shared" si="1173"/>
        <v>0</v>
      </c>
      <c r="CL307" s="74">
        <v>0</v>
      </c>
      <c r="CM307" s="13">
        <v>0</v>
      </c>
      <c r="CN307" s="4">
        <f t="shared" si="1174"/>
        <v>0</v>
      </c>
      <c r="CO307" s="74">
        <v>0</v>
      </c>
      <c r="CP307" s="13">
        <v>0</v>
      </c>
      <c r="CQ307" s="4">
        <f t="shared" si="1175"/>
        <v>0</v>
      </c>
      <c r="CR307" s="74">
        <v>0</v>
      </c>
      <c r="CS307" s="13">
        <v>0</v>
      </c>
      <c r="CT307" s="4">
        <f t="shared" si="1176"/>
        <v>0</v>
      </c>
      <c r="CU307" s="74">
        <v>0</v>
      </c>
      <c r="CV307" s="13">
        <v>0</v>
      </c>
      <c r="CW307" s="4">
        <f t="shared" si="1177"/>
        <v>0</v>
      </c>
      <c r="CX307" s="74">
        <v>0</v>
      </c>
      <c r="CY307" s="13">
        <v>0</v>
      </c>
      <c r="CZ307" s="4">
        <f t="shared" si="1178"/>
        <v>0</v>
      </c>
      <c r="DA307" s="74">
        <v>0</v>
      </c>
      <c r="DB307" s="13">
        <v>0</v>
      </c>
      <c r="DC307" s="4">
        <f t="shared" si="1179"/>
        <v>0</v>
      </c>
      <c r="DD307" s="74">
        <v>0</v>
      </c>
      <c r="DE307" s="13">
        <v>0</v>
      </c>
      <c r="DF307" s="4">
        <f t="shared" si="1180"/>
        <v>0</v>
      </c>
      <c r="DG307" s="7">
        <f t="shared" si="1181"/>
        <v>0</v>
      </c>
      <c r="DH307" s="15">
        <f t="shared" si="1182"/>
        <v>0</v>
      </c>
    </row>
    <row r="308" spans="1:112" hidden="1" x14ac:dyDescent="0.3">
      <c r="A308" s="46"/>
      <c r="B308" s="47" t="s">
        <v>8</v>
      </c>
      <c r="C308" s="74">
        <v>0</v>
      </c>
      <c r="D308" s="13">
        <v>0</v>
      </c>
      <c r="E308" s="4">
        <f>IF(C308=0,0,D308/C308*1000)</f>
        <v>0</v>
      </c>
      <c r="F308" s="74">
        <v>0</v>
      </c>
      <c r="G308" s="13">
        <v>0</v>
      </c>
      <c r="H308" s="4">
        <f t="shared" si="1146"/>
        <v>0</v>
      </c>
      <c r="I308" s="74">
        <v>0</v>
      </c>
      <c r="J308" s="13">
        <v>0</v>
      </c>
      <c r="K308" s="4">
        <f t="shared" si="1147"/>
        <v>0</v>
      </c>
      <c r="L308" s="74">
        <v>0</v>
      </c>
      <c r="M308" s="13">
        <v>0</v>
      </c>
      <c r="N308" s="4">
        <f t="shared" si="1148"/>
        <v>0</v>
      </c>
      <c r="O308" s="74">
        <v>0</v>
      </c>
      <c r="P308" s="13">
        <v>0</v>
      </c>
      <c r="Q308" s="4">
        <f t="shared" si="1149"/>
        <v>0</v>
      </c>
      <c r="R308" s="74">
        <v>0</v>
      </c>
      <c r="S308" s="13">
        <v>0</v>
      </c>
      <c r="T308" s="4">
        <f t="shared" si="1150"/>
        <v>0</v>
      </c>
      <c r="U308" s="74">
        <v>0</v>
      </c>
      <c r="V308" s="13">
        <v>0</v>
      </c>
      <c r="W308" s="4">
        <f t="shared" si="1151"/>
        <v>0</v>
      </c>
      <c r="X308" s="74">
        <v>0</v>
      </c>
      <c r="Y308" s="13">
        <v>0</v>
      </c>
      <c r="Z308" s="4">
        <f t="shared" si="1152"/>
        <v>0</v>
      </c>
      <c r="AA308" s="74">
        <v>0</v>
      </c>
      <c r="AB308" s="13">
        <v>0</v>
      </c>
      <c r="AC308" s="4">
        <f t="shared" si="1153"/>
        <v>0</v>
      </c>
      <c r="AD308" s="74">
        <v>0</v>
      </c>
      <c r="AE308" s="13">
        <v>0</v>
      </c>
      <c r="AF308" s="4">
        <f t="shared" si="1154"/>
        <v>0</v>
      </c>
      <c r="AG308" s="74">
        <v>0</v>
      </c>
      <c r="AH308" s="13">
        <v>0</v>
      </c>
      <c r="AI308" s="4">
        <f t="shared" si="1155"/>
        <v>0</v>
      </c>
      <c r="AJ308" s="74">
        <v>0</v>
      </c>
      <c r="AK308" s="13">
        <v>0</v>
      </c>
      <c r="AL308" s="4">
        <f t="shared" si="1156"/>
        <v>0</v>
      </c>
      <c r="AM308" s="74">
        <v>0</v>
      </c>
      <c r="AN308" s="13">
        <v>0</v>
      </c>
      <c r="AO308" s="4">
        <f t="shared" si="1157"/>
        <v>0</v>
      </c>
      <c r="AP308" s="74">
        <v>0</v>
      </c>
      <c r="AQ308" s="13">
        <v>0</v>
      </c>
      <c r="AR308" s="4">
        <f t="shared" si="1158"/>
        <v>0</v>
      </c>
      <c r="AS308" s="74">
        <v>0</v>
      </c>
      <c r="AT308" s="13">
        <v>0</v>
      </c>
      <c r="AU308" s="4">
        <f t="shared" si="1159"/>
        <v>0</v>
      </c>
      <c r="AV308" s="74">
        <v>0</v>
      </c>
      <c r="AW308" s="13">
        <v>0</v>
      </c>
      <c r="AX308" s="4">
        <f t="shared" si="1160"/>
        <v>0</v>
      </c>
      <c r="AY308" s="74">
        <v>0</v>
      </c>
      <c r="AZ308" s="13">
        <v>0</v>
      </c>
      <c r="BA308" s="4">
        <f t="shared" si="1161"/>
        <v>0</v>
      </c>
      <c r="BB308" s="74">
        <v>0</v>
      </c>
      <c r="BC308" s="13">
        <v>0</v>
      </c>
      <c r="BD308" s="4">
        <f t="shared" si="1162"/>
        <v>0</v>
      </c>
      <c r="BE308" s="74">
        <v>0</v>
      </c>
      <c r="BF308" s="13">
        <v>0</v>
      </c>
      <c r="BG308" s="4">
        <f t="shared" si="1163"/>
        <v>0</v>
      </c>
      <c r="BH308" s="74">
        <v>0</v>
      </c>
      <c r="BI308" s="13">
        <v>0</v>
      </c>
      <c r="BJ308" s="4">
        <f t="shared" si="1164"/>
        <v>0</v>
      </c>
      <c r="BK308" s="74">
        <v>0</v>
      </c>
      <c r="BL308" s="13">
        <v>0</v>
      </c>
      <c r="BM308" s="4">
        <f t="shared" si="1165"/>
        <v>0</v>
      </c>
      <c r="BN308" s="74">
        <v>0</v>
      </c>
      <c r="BO308" s="13">
        <v>0</v>
      </c>
      <c r="BP308" s="4">
        <f t="shared" si="1166"/>
        <v>0</v>
      </c>
      <c r="BQ308" s="74">
        <v>0</v>
      </c>
      <c r="BR308" s="13">
        <v>0</v>
      </c>
      <c r="BS308" s="4">
        <f t="shared" si="1167"/>
        <v>0</v>
      </c>
      <c r="BT308" s="74">
        <v>0</v>
      </c>
      <c r="BU308" s="13">
        <v>0</v>
      </c>
      <c r="BV308" s="4">
        <f t="shared" si="1168"/>
        <v>0</v>
      </c>
      <c r="BW308" s="74">
        <v>0</v>
      </c>
      <c r="BX308" s="13">
        <v>0</v>
      </c>
      <c r="BY308" s="4">
        <f t="shared" si="1169"/>
        <v>0</v>
      </c>
      <c r="BZ308" s="74">
        <v>0</v>
      </c>
      <c r="CA308" s="13">
        <v>0</v>
      </c>
      <c r="CB308" s="4">
        <f t="shared" si="1170"/>
        <v>0</v>
      </c>
      <c r="CC308" s="74">
        <v>0</v>
      </c>
      <c r="CD308" s="13">
        <v>0</v>
      </c>
      <c r="CE308" s="4">
        <f t="shared" si="1171"/>
        <v>0</v>
      </c>
      <c r="CF308" s="74">
        <v>0</v>
      </c>
      <c r="CG308" s="13">
        <v>0</v>
      </c>
      <c r="CH308" s="4">
        <f t="shared" si="1172"/>
        <v>0</v>
      </c>
      <c r="CI308" s="74">
        <v>0</v>
      </c>
      <c r="CJ308" s="13">
        <v>0</v>
      </c>
      <c r="CK308" s="4">
        <f t="shared" si="1173"/>
        <v>0</v>
      </c>
      <c r="CL308" s="74">
        <v>0</v>
      </c>
      <c r="CM308" s="13">
        <v>0</v>
      </c>
      <c r="CN308" s="4">
        <f t="shared" si="1174"/>
        <v>0</v>
      </c>
      <c r="CO308" s="74">
        <v>0</v>
      </c>
      <c r="CP308" s="13">
        <v>0</v>
      </c>
      <c r="CQ308" s="4">
        <f t="shared" si="1175"/>
        <v>0</v>
      </c>
      <c r="CR308" s="74">
        <v>0</v>
      </c>
      <c r="CS308" s="13">
        <v>0</v>
      </c>
      <c r="CT308" s="4">
        <f t="shared" si="1176"/>
        <v>0</v>
      </c>
      <c r="CU308" s="74">
        <v>0</v>
      </c>
      <c r="CV308" s="13">
        <v>0</v>
      </c>
      <c r="CW308" s="4">
        <f t="shared" si="1177"/>
        <v>0</v>
      </c>
      <c r="CX308" s="74">
        <v>0</v>
      </c>
      <c r="CY308" s="13">
        <v>0</v>
      </c>
      <c r="CZ308" s="4">
        <f t="shared" si="1178"/>
        <v>0</v>
      </c>
      <c r="DA308" s="74">
        <v>0</v>
      </c>
      <c r="DB308" s="13">
        <v>0</v>
      </c>
      <c r="DC308" s="4">
        <f t="shared" si="1179"/>
        <v>0</v>
      </c>
      <c r="DD308" s="74">
        <v>0</v>
      </c>
      <c r="DE308" s="13">
        <v>0</v>
      </c>
      <c r="DF308" s="4">
        <f t="shared" si="1180"/>
        <v>0</v>
      </c>
      <c r="DG308" s="7">
        <f t="shared" si="1181"/>
        <v>0</v>
      </c>
      <c r="DH308" s="15">
        <f t="shared" si="1182"/>
        <v>0</v>
      </c>
    </row>
    <row r="309" spans="1:112" hidden="1" x14ac:dyDescent="0.3">
      <c r="A309" s="46"/>
      <c r="B309" s="4" t="s">
        <v>9</v>
      </c>
      <c r="C309" s="74">
        <v>0</v>
      </c>
      <c r="D309" s="13">
        <v>0</v>
      </c>
      <c r="E309" s="4">
        <f t="shared" ref="E309:E316" si="1184">IF(C309=0,0,D309/C309*1000)</f>
        <v>0</v>
      </c>
      <c r="F309" s="74">
        <v>0</v>
      </c>
      <c r="G309" s="13">
        <v>0</v>
      </c>
      <c r="H309" s="4">
        <f t="shared" si="1146"/>
        <v>0</v>
      </c>
      <c r="I309" s="74">
        <v>0</v>
      </c>
      <c r="J309" s="13">
        <v>0</v>
      </c>
      <c r="K309" s="4">
        <f t="shared" si="1147"/>
        <v>0</v>
      </c>
      <c r="L309" s="74">
        <v>0</v>
      </c>
      <c r="M309" s="13">
        <v>0</v>
      </c>
      <c r="N309" s="4">
        <f t="shared" si="1148"/>
        <v>0</v>
      </c>
      <c r="O309" s="74">
        <v>0</v>
      </c>
      <c r="P309" s="13">
        <v>0</v>
      </c>
      <c r="Q309" s="4">
        <f t="shared" si="1149"/>
        <v>0</v>
      </c>
      <c r="R309" s="74">
        <v>0</v>
      </c>
      <c r="S309" s="13">
        <v>0</v>
      </c>
      <c r="T309" s="4">
        <f t="shared" si="1150"/>
        <v>0</v>
      </c>
      <c r="U309" s="74">
        <v>0</v>
      </c>
      <c r="V309" s="13">
        <v>0</v>
      </c>
      <c r="W309" s="4">
        <f t="shared" si="1151"/>
        <v>0</v>
      </c>
      <c r="X309" s="74">
        <v>0</v>
      </c>
      <c r="Y309" s="13">
        <v>0</v>
      </c>
      <c r="Z309" s="4">
        <f t="shared" si="1152"/>
        <v>0</v>
      </c>
      <c r="AA309" s="74">
        <v>0</v>
      </c>
      <c r="AB309" s="13">
        <v>0</v>
      </c>
      <c r="AC309" s="4">
        <f t="shared" si="1153"/>
        <v>0</v>
      </c>
      <c r="AD309" s="74">
        <v>0</v>
      </c>
      <c r="AE309" s="13">
        <v>0</v>
      </c>
      <c r="AF309" s="4">
        <f t="shared" si="1154"/>
        <v>0</v>
      </c>
      <c r="AG309" s="74">
        <v>0</v>
      </c>
      <c r="AH309" s="13">
        <v>0</v>
      </c>
      <c r="AI309" s="4">
        <f t="shared" si="1155"/>
        <v>0</v>
      </c>
      <c r="AJ309" s="74">
        <v>0</v>
      </c>
      <c r="AK309" s="13">
        <v>0</v>
      </c>
      <c r="AL309" s="4">
        <f t="shared" si="1156"/>
        <v>0</v>
      </c>
      <c r="AM309" s="74">
        <v>0</v>
      </c>
      <c r="AN309" s="13">
        <v>0</v>
      </c>
      <c r="AO309" s="4">
        <f t="shared" si="1157"/>
        <v>0</v>
      </c>
      <c r="AP309" s="74">
        <v>0</v>
      </c>
      <c r="AQ309" s="13">
        <v>0</v>
      </c>
      <c r="AR309" s="4">
        <f t="shared" si="1158"/>
        <v>0</v>
      </c>
      <c r="AS309" s="74">
        <v>0</v>
      </c>
      <c r="AT309" s="13">
        <v>0</v>
      </c>
      <c r="AU309" s="4">
        <f t="shared" si="1159"/>
        <v>0</v>
      </c>
      <c r="AV309" s="74">
        <v>0</v>
      </c>
      <c r="AW309" s="13">
        <v>0</v>
      </c>
      <c r="AX309" s="4">
        <f t="shared" si="1160"/>
        <v>0</v>
      </c>
      <c r="AY309" s="74">
        <v>0</v>
      </c>
      <c r="AZ309" s="13">
        <v>0</v>
      </c>
      <c r="BA309" s="4">
        <f t="shared" si="1161"/>
        <v>0</v>
      </c>
      <c r="BB309" s="74">
        <v>0</v>
      </c>
      <c r="BC309" s="13">
        <v>0</v>
      </c>
      <c r="BD309" s="4">
        <f t="shared" si="1162"/>
        <v>0</v>
      </c>
      <c r="BE309" s="74">
        <v>0</v>
      </c>
      <c r="BF309" s="13">
        <v>0</v>
      </c>
      <c r="BG309" s="4">
        <f t="shared" si="1163"/>
        <v>0</v>
      </c>
      <c r="BH309" s="74">
        <v>0</v>
      </c>
      <c r="BI309" s="13">
        <v>0</v>
      </c>
      <c r="BJ309" s="4">
        <f t="shared" si="1164"/>
        <v>0</v>
      </c>
      <c r="BK309" s="74">
        <v>0</v>
      </c>
      <c r="BL309" s="13">
        <v>0</v>
      </c>
      <c r="BM309" s="4">
        <f t="shared" si="1165"/>
        <v>0</v>
      </c>
      <c r="BN309" s="74">
        <v>0</v>
      </c>
      <c r="BO309" s="13">
        <v>0</v>
      </c>
      <c r="BP309" s="4">
        <f t="shared" si="1166"/>
        <v>0</v>
      </c>
      <c r="BQ309" s="74">
        <v>0</v>
      </c>
      <c r="BR309" s="13">
        <v>0</v>
      </c>
      <c r="BS309" s="4">
        <f t="shared" si="1167"/>
        <v>0</v>
      </c>
      <c r="BT309" s="74">
        <v>0</v>
      </c>
      <c r="BU309" s="13">
        <v>0</v>
      </c>
      <c r="BV309" s="4">
        <f t="shared" si="1168"/>
        <v>0</v>
      </c>
      <c r="BW309" s="74">
        <v>0</v>
      </c>
      <c r="BX309" s="13">
        <v>0</v>
      </c>
      <c r="BY309" s="4">
        <f t="shared" si="1169"/>
        <v>0</v>
      </c>
      <c r="BZ309" s="74">
        <v>0</v>
      </c>
      <c r="CA309" s="13">
        <v>0</v>
      </c>
      <c r="CB309" s="4">
        <f t="shared" si="1170"/>
        <v>0</v>
      </c>
      <c r="CC309" s="74">
        <v>0</v>
      </c>
      <c r="CD309" s="13">
        <v>0</v>
      </c>
      <c r="CE309" s="4">
        <f t="shared" si="1171"/>
        <v>0</v>
      </c>
      <c r="CF309" s="74">
        <v>0</v>
      </c>
      <c r="CG309" s="13">
        <v>0</v>
      </c>
      <c r="CH309" s="4">
        <f t="shared" si="1172"/>
        <v>0</v>
      </c>
      <c r="CI309" s="74">
        <v>0</v>
      </c>
      <c r="CJ309" s="13">
        <v>0</v>
      </c>
      <c r="CK309" s="4">
        <f t="shared" si="1173"/>
        <v>0</v>
      </c>
      <c r="CL309" s="74">
        <v>0</v>
      </c>
      <c r="CM309" s="13">
        <v>0</v>
      </c>
      <c r="CN309" s="4">
        <f t="shared" si="1174"/>
        <v>0</v>
      </c>
      <c r="CO309" s="74">
        <v>0</v>
      </c>
      <c r="CP309" s="13">
        <v>0</v>
      </c>
      <c r="CQ309" s="4">
        <f t="shared" si="1175"/>
        <v>0</v>
      </c>
      <c r="CR309" s="74">
        <v>0</v>
      </c>
      <c r="CS309" s="13">
        <v>0</v>
      </c>
      <c r="CT309" s="4">
        <f t="shared" si="1176"/>
        <v>0</v>
      </c>
      <c r="CU309" s="74">
        <v>0</v>
      </c>
      <c r="CV309" s="13">
        <v>0</v>
      </c>
      <c r="CW309" s="4">
        <f t="shared" si="1177"/>
        <v>0</v>
      </c>
      <c r="CX309" s="74">
        <v>0</v>
      </c>
      <c r="CY309" s="13">
        <v>0</v>
      </c>
      <c r="CZ309" s="4">
        <f t="shared" si="1178"/>
        <v>0</v>
      </c>
      <c r="DA309" s="74">
        <v>0</v>
      </c>
      <c r="DB309" s="13">
        <v>0</v>
      </c>
      <c r="DC309" s="4">
        <f t="shared" si="1179"/>
        <v>0</v>
      </c>
      <c r="DD309" s="74">
        <v>0</v>
      </c>
      <c r="DE309" s="13">
        <v>0</v>
      </c>
      <c r="DF309" s="4">
        <f t="shared" si="1180"/>
        <v>0</v>
      </c>
      <c r="DG309" s="7">
        <f t="shared" si="1181"/>
        <v>0</v>
      </c>
      <c r="DH309" s="15">
        <f t="shared" si="1182"/>
        <v>0</v>
      </c>
    </row>
    <row r="310" spans="1:112" hidden="1" x14ac:dyDescent="0.3">
      <c r="A310" s="46"/>
      <c r="B310" s="47" t="s">
        <v>10</v>
      </c>
      <c r="C310" s="7">
        <v>0</v>
      </c>
      <c r="D310" s="13">
        <v>0</v>
      </c>
      <c r="E310" s="4">
        <f t="shared" si="1184"/>
        <v>0</v>
      </c>
      <c r="F310" s="7">
        <v>0</v>
      </c>
      <c r="G310" s="13">
        <v>0</v>
      </c>
      <c r="H310" s="4">
        <f t="shared" si="1146"/>
        <v>0</v>
      </c>
      <c r="I310" s="7">
        <v>0</v>
      </c>
      <c r="J310" s="13">
        <v>0</v>
      </c>
      <c r="K310" s="4">
        <f t="shared" si="1147"/>
        <v>0</v>
      </c>
      <c r="L310" s="7">
        <v>0</v>
      </c>
      <c r="M310" s="13">
        <v>0</v>
      </c>
      <c r="N310" s="4">
        <f t="shared" si="1148"/>
        <v>0</v>
      </c>
      <c r="O310" s="7">
        <v>0</v>
      </c>
      <c r="P310" s="13">
        <v>0</v>
      </c>
      <c r="Q310" s="4">
        <f t="shared" si="1149"/>
        <v>0</v>
      </c>
      <c r="R310" s="7">
        <v>0</v>
      </c>
      <c r="S310" s="13">
        <v>0</v>
      </c>
      <c r="T310" s="4">
        <f t="shared" si="1150"/>
        <v>0</v>
      </c>
      <c r="U310" s="7">
        <v>0</v>
      </c>
      <c r="V310" s="13">
        <v>0</v>
      </c>
      <c r="W310" s="4">
        <f t="shared" si="1151"/>
        <v>0</v>
      </c>
      <c r="X310" s="7">
        <v>0</v>
      </c>
      <c r="Y310" s="13">
        <v>0</v>
      </c>
      <c r="Z310" s="4">
        <f t="shared" si="1152"/>
        <v>0</v>
      </c>
      <c r="AA310" s="7">
        <v>0</v>
      </c>
      <c r="AB310" s="13">
        <v>0</v>
      </c>
      <c r="AC310" s="4">
        <f t="shared" si="1153"/>
        <v>0</v>
      </c>
      <c r="AD310" s="7">
        <v>0</v>
      </c>
      <c r="AE310" s="13">
        <v>0</v>
      </c>
      <c r="AF310" s="4">
        <f t="shared" si="1154"/>
        <v>0</v>
      </c>
      <c r="AG310" s="7">
        <v>0</v>
      </c>
      <c r="AH310" s="13">
        <v>0</v>
      </c>
      <c r="AI310" s="4">
        <f t="shared" si="1155"/>
        <v>0</v>
      </c>
      <c r="AJ310" s="7">
        <v>0</v>
      </c>
      <c r="AK310" s="13">
        <v>0</v>
      </c>
      <c r="AL310" s="4">
        <f t="shared" si="1156"/>
        <v>0</v>
      </c>
      <c r="AM310" s="7">
        <v>0</v>
      </c>
      <c r="AN310" s="13">
        <v>0</v>
      </c>
      <c r="AO310" s="4">
        <f t="shared" si="1157"/>
        <v>0</v>
      </c>
      <c r="AP310" s="7">
        <v>0</v>
      </c>
      <c r="AQ310" s="13">
        <v>0</v>
      </c>
      <c r="AR310" s="4">
        <f t="shared" si="1158"/>
        <v>0</v>
      </c>
      <c r="AS310" s="7">
        <v>0</v>
      </c>
      <c r="AT310" s="13">
        <v>0</v>
      </c>
      <c r="AU310" s="4">
        <f t="shared" si="1159"/>
        <v>0</v>
      </c>
      <c r="AV310" s="7">
        <v>0</v>
      </c>
      <c r="AW310" s="13">
        <v>0</v>
      </c>
      <c r="AX310" s="4">
        <f t="shared" si="1160"/>
        <v>0</v>
      </c>
      <c r="AY310" s="7">
        <v>0</v>
      </c>
      <c r="AZ310" s="13">
        <v>0</v>
      </c>
      <c r="BA310" s="4">
        <f t="shared" si="1161"/>
        <v>0</v>
      </c>
      <c r="BB310" s="7">
        <v>0</v>
      </c>
      <c r="BC310" s="13">
        <v>0</v>
      </c>
      <c r="BD310" s="4">
        <f t="shared" si="1162"/>
        <v>0</v>
      </c>
      <c r="BE310" s="7">
        <v>0</v>
      </c>
      <c r="BF310" s="13">
        <v>0</v>
      </c>
      <c r="BG310" s="4">
        <f t="shared" si="1163"/>
        <v>0</v>
      </c>
      <c r="BH310" s="7">
        <v>0</v>
      </c>
      <c r="BI310" s="13">
        <v>0</v>
      </c>
      <c r="BJ310" s="4">
        <f t="shared" si="1164"/>
        <v>0</v>
      </c>
      <c r="BK310" s="7">
        <v>0</v>
      </c>
      <c r="BL310" s="13">
        <v>0</v>
      </c>
      <c r="BM310" s="4">
        <f t="shared" si="1165"/>
        <v>0</v>
      </c>
      <c r="BN310" s="7">
        <v>0</v>
      </c>
      <c r="BO310" s="13">
        <v>0</v>
      </c>
      <c r="BP310" s="4">
        <f t="shared" si="1166"/>
        <v>0</v>
      </c>
      <c r="BQ310" s="7">
        <v>0</v>
      </c>
      <c r="BR310" s="13">
        <v>0</v>
      </c>
      <c r="BS310" s="4">
        <f t="shared" si="1167"/>
        <v>0</v>
      </c>
      <c r="BT310" s="7">
        <v>0</v>
      </c>
      <c r="BU310" s="13">
        <v>0</v>
      </c>
      <c r="BV310" s="4">
        <f t="shared" si="1168"/>
        <v>0</v>
      </c>
      <c r="BW310" s="7">
        <v>0</v>
      </c>
      <c r="BX310" s="13">
        <v>0</v>
      </c>
      <c r="BY310" s="4">
        <f t="shared" si="1169"/>
        <v>0</v>
      </c>
      <c r="BZ310" s="7">
        <v>0</v>
      </c>
      <c r="CA310" s="13">
        <v>0</v>
      </c>
      <c r="CB310" s="4">
        <f t="shared" si="1170"/>
        <v>0</v>
      </c>
      <c r="CC310" s="7">
        <v>0</v>
      </c>
      <c r="CD310" s="13">
        <v>0</v>
      </c>
      <c r="CE310" s="4">
        <f t="shared" si="1171"/>
        <v>0</v>
      </c>
      <c r="CF310" s="7">
        <v>0</v>
      </c>
      <c r="CG310" s="13">
        <v>0</v>
      </c>
      <c r="CH310" s="4">
        <f t="shared" si="1172"/>
        <v>0</v>
      </c>
      <c r="CI310" s="7">
        <v>0</v>
      </c>
      <c r="CJ310" s="13">
        <v>0</v>
      </c>
      <c r="CK310" s="4">
        <f t="shared" si="1173"/>
        <v>0</v>
      </c>
      <c r="CL310" s="7">
        <v>0</v>
      </c>
      <c r="CM310" s="13">
        <v>0</v>
      </c>
      <c r="CN310" s="4">
        <f t="shared" si="1174"/>
        <v>0</v>
      </c>
      <c r="CO310" s="7">
        <v>0</v>
      </c>
      <c r="CP310" s="13">
        <v>0</v>
      </c>
      <c r="CQ310" s="4">
        <f t="shared" si="1175"/>
        <v>0</v>
      </c>
      <c r="CR310" s="7">
        <v>0</v>
      </c>
      <c r="CS310" s="13">
        <v>0</v>
      </c>
      <c r="CT310" s="4">
        <f t="shared" si="1176"/>
        <v>0</v>
      </c>
      <c r="CU310" s="7">
        <v>0</v>
      </c>
      <c r="CV310" s="13">
        <v>0</v>
      </c>
      <c r="CW310" s="4">
        <f t="shared" si="1177"/>
        <v>0</v>
      </c>
      <c r="CX310" s="7">
        <v>0</v>
      </c>
      <c r="CY310" s="13">
        <v>0</v>
      </c>
      <c r="CZ310" s="4">
        <f t="shared" si="1178"/>
        <v>0</v>
      </c>
      <c r="DA310" s="7">
        <v>0</v>
      </c>
      <c r="DB310" s="13">
        <v>0</v>
      </c>
      <c r="DC310" s="4">
        <f t="shared" si="1179"/>
        <v>0</v>
      </c>
      <c r="DD310" s="7">
        <v>0</v>
      </c>
      <c r="DE310" s="13">
        <v>0</v>
      </c>
      <c r="DF310" s="4">
        <f t="shared" si="1180"/>
        <v>0</v>
      </c>
      <c r="DG310" s="7">
        <f t="shared" si="1181"/>
        <v>0</v>
      </c>
      <c r="DH310" s="15">
        <f t="shared" si="1182"/>
        <v>0</v>
      </c>
    </row>
    <row r="311" spans="1:112" hidden="1" x14ac:dyDescent="0.3">
      <c r="A311" s="46"/>
      <c r="B311" s="47" t="s">
        <v>11</v>
      </c>
      <c r="C311" s="7">
        <v>0</v>
      </c>
      <c r="D311" s="13">
        <v>0</v>
      </c>
      <c r="E311" s="4">
        <f t="shared" si="1184"/>
        <v>0</v>
      </c>
      <c r="F311" s="7">
        <v>0</v>
      </c>
      <c r="G311" s="13">
        <v>0</v>
      </c>
      <c r="H311" s="4">
        <f t="shared" si="1146"/>
        <v>0</v>
      </c>
      <c r="I311" s="7">
        <v>0</v>
      </c>
      <c r="J311" s="13">
        <v>0</v>
      </c>
      <c r="K311" s="4">
        <f t="shared" si="1147"/>
        <v>0</v>
      </c>
      <c r="L311" s="7">
        <v>0</v>
      </c>
      <c r="M311" s="13">
        <v>0</v>
      </c>
      <c r="N311" s="4">
        <f t="shared" si="1148"/>
        <v>0</v>
      </c>
      <c r="O311" s="7">
        <v>0</v>
      </c>
      <c r="P311" s="13">
        <v>0</v>
      </c>
      <c r="Q311" s="4">
        <f t="shared" si="1149"/>
        <v>0</v>
      </c>
      <c r="R311" s="7">
        <v>0</v>
      </c>
      <c r="S311" s="13">
        <v>0</v>
      </c>
      <c r="T311" s="4">
        <f t="shared" si="1150"/>
        <v>0</v>
      </c>
      <c r="U311" s="7">
        <v>0</v>
      </c>
      <c r="V311" s="13">
        <v>0</v>
      </c>
      <c r="W311" s="4">
        <f t="shared" si="1151"/>
        <v>0</v>
      </c>
      <c r="X311" s="7">
        <v>0</v>
      </c>
      <c r="Y311" s="13">
        <v>0</v>
      </c>
      <c r="Z311" s="4">
        <f t="shared" si="1152"/>
        <v>0</v>
      </c>
      <c r="AA311" s="7">
        <v>0</v>
      </c>
      <c r="AB311" s="13">
        <v>0</v>
      </c>
      <c r="AC311" s="4">
        <f t="shared" si="1153"/>
        <v>0</v>
      </c>
      <c r="AD311" s="7">
        <v>0</v>
      </c>
      <c r="AE311" s="13">
        <v>0</v>
      </c>
      <c r="AF311" s="4">
        <f t="shared" si="1154"/>
        <v>0</v>
      </c>
      <c r="AG311" s="7">
        <v>0</v>
      </c>
      <c r="AH311" s="13">
        <v>0</v>
      </c>
      <c r="AI311" s="4">
        <f t="shared" si="1155"/>
        <v>0</v>
      </c>
      <c r="AJ311" s="7">
        <v>0</v>
      </c>
      <c r="AK311" s="13">
        <v>0</v>
      </c>
      <c r="AL311" s="4">
        <f t="shared" si="1156"/>
        <v>0</v>
      </c>
      <c r="AM311" s="7">
        <v>0</v>
      </c>
      <c r="AN311" s="13">
        <v>0</v>
      </c>
      <c r="AO311" s="4">
        <f t="shared" si="1157"/>
        <v>0</v>
      </c>
      <c r="AP311" s="7">
        <v>0</v>
      </c>
      <c r="AQ311" s="13">
        <v>0</v>
      </c>
      <c r="AR311" s="4">
        <f t="shared" si="1158"/>
        <v>0</v>
      </c>
      <c r="AS311" s="7">
        <v>0</v>
      </c>
      <c r="AT311" s="13">
        <v>0</v>
      </c>
      <c r="AU311" s="4">
        <f t="shared" si="1159"/>
        <v>0</v>
      </c>
      <c r="AV311" s="7">
        <v>0</v>
      </c>
      <c r="AW311" s="13">
        <v>0</v>
      </c>
      <c r="AX311" s="4">
        <f t="shared" si="1160"/>
        <v>0</v>
      </c>
      <c r="AY311" s="7">
        <v>0</v>
      </c>
      <c r="AZ311" s="13">
        <v>0</v>
      </c>
      <c r="BA311" s="4">
        <f t="shared" si="1161"/>
        <v>0</v>
      </c>
      <c r="BB311" s="7">
        <v>0</v>
      </c>
      <c r="BC311" s="13">
        <v>0</v>
      </c>
      <c r="BD311" s="4">
        <f t="shared" si="1162"/>
        <v>0</v>
      </c>
      <c r="BE311" s="7">
        <v>0</v>
      </c>
      <c r="BF311" s="13">
        <v>0</v>
      </c>
      <c r="BG311" s="4">
        <f t="shared" si="1163"/>
        <v>0</v>
      </c>
      <c r="BH311" s="7">
        <v>0</v>
      </c>
      <c r="BI311" s="13">
        <v>0</v>
      </c>
      <c r="BJ311" s="4">
        <f t="shared" si="1164"/>
        <v>0</v>
      </c>
      <c r="BK311" s="7">
        <v>0</v>
      </c>
      <c r="BL311" s="13">
        <v>0</v>
      </c>
      <c r="BM311" s="4">
        <f t="shared" si="1165"/>
        <v>0</v>
      </c>
      <c r="BN311" s="7">
        <v>0</v>
      </c>
      <c r="BO311" s="13">
        <v>0</v>
      </c>
      <c r="BP311" s="4">
        <f t="shared" si="1166"/>
        <v>0</v>
      </c>
      <c r="BQ311" s="7">
        <v>0</v>
      </c>
      <c r="BR311" s="13">
        <v>0</v>
      </c>
      <c r="BS311" s="4">
        <f t="shared" si="1167"/>
        <v>0</v>
      </c>
      <c r="BT311" s="7">
        <v>0</v>
      </c>
      <c r="BU311" s="13">
        <v>0</v>
      </c>
      <c r="BV311" s="4">
        <f t="shared" si="1168"/>
        <v>0</v>
      </c>
      <c r="BW311" s="7">
        <v>0</v>
      </c>
      <c r="BX311" s="13">
        <v>0</v>
      </c>
      <c r="BY311" s="4">
        <f t="shared" si="1169"/>
        <v>0</v>
      </c>
      <c r="BZ311" s="7">
        <v>0</v>
      </c>
      <c r="CA311" s="13">
        <v>0</v>
      </c>
      <c r="CB311" s="4">
        <f t="shared" si="1170"/>
        <v>0</v>
      </c>
      <c r="CC311" s="7">
        <v>0</v>
      </c>
      <c r="CD311" s="13">
        <v>0</v>
      </c>
      <c r="CE311" s="4">
        <f t="shared" si="1171"/>
        <v>0</v>
      </c>
      <c r="CF311" s="7">
        <v>0</v>
      </c>
      <c r="CG311" s="13">
        <v>0</v>
      </c>
      <c r="CH311" s="4">
        <f t="shared" si="1172"/>
        <v>0</v>
      </c>
      <c r="CI311" s="7">
        <v>0</v>
      </c>
      <c r="CJ311" s="13">
        <v>0</v>
      </c>
      <c r="CK311" s="4">
        <f t="shared" si="1173"/>
        <v>0</v>
      </c>
      <c r="CL311" s="7">
        <v>0</v>
      </c>
      <c r="CM311" s="13">
        <v>0</v>
      </c>
      <c r="CN311" s="4">
        <f t="shared" si="1174"/>
        <v>0</v>
      </c>
      <c r="CO311" s="7">
        <v>0</v>
      </c>
      <c r="CP311" s="13">
        <v>0</v>
      </c>
      <c r="CQ311" s="4">
        <f t="shared" si="1175"/>
        <v>0</v>
      </c>
      <c r="CR311" s="7">
        <v>0</v>
      </c>
      <c r="CS311" s="13">
        <v>0</v>
      </c>
      <c r="CT311" s="4">
        <f t="shared" si="1176"/>
        <v>0</v>
      </c>
      <c r="CU311" s="7">
        <v>0</v>
      </c>
      <c r="CV311" s="13">
        <v>0</v>
      </c>
      <c r="CW311" s="4">
        <f t="shared" si="1177"/>
        <v>0</v>
      </c>
      <c r="CX311" s="7">
        <v>0</v>
      </c>
      <c r="CY311" s="13">
        <v>0</v>
      </c>
      <c r="CZ311" s="4">
        <f t="shared" si="1178"/>
        <v>0</v>
      </c>
      <c r="DA311" s="7">
        <v>0</v>
      </c>
      <c r="DB311" s="13">
        <v>0</v>
      </c>
      <c r="DC311" s="4">
        <f t="shared" si="1179"/>
        <v>0</v>
      </c>
      <c r="DD311" s="7">
        <v>0</v>
      </c>
      <c r="DE311" s="13">
        <v>0</v>
      </c>
      <c r="DF311" s="4">
        <f t="shared" si="1180"/>
        <v>0</v>
      </c>
      <c r="DG311" s="7">
        <f t="shared" si="1181"/>
        <v>0</v>
      </c>
      <c r="DH311" s="15">
        <f t="shared" si="1182"/>
        <v>0</v>
      </c>
    </row>
    <row r="312" spans="1:112" hidden="1" x14ac:dyDescent="0.3">
      <c r="A312" s="46"/>
      <c r="B312" s="47" t="s">
        <v>12</v>
      </c>
      <c r="C312" s="7">
        <v>0</v>
      </c>
      <c r="D312" s="13">
        <v>0</v>
      </c>
      <c r="E312" s="4">
        <f t="shared" si="1184"/>
        <v>0</v>
      </c>
      <c r="F312" s="7">
        <v>0</v>
      </c>
      <c r="G312" s="13">
        <v>0</v>
      </c>
      <c r="H312" s="4">
        <f t="shared" si="1146"/>
        <v>0</v>
      </c>
      <c r="I312" s="7">
        <v>0</v>
      </c>
      <c r="J312" s="13">
        <v>0</v>
      </c>
      <c r="K312" s="4">
        <f t="shared" si="1147"/>
        <v>0</v>
      </c>
      <c r="L312" s="7">
        <v>0</v>
      </c>
      <c r="M312" s="13">
        <v>0</v>
      </c>
      <c r="N312" s="4">
        <f t="shared" si="1148"/>
        <v>0</v>
      </c>
      <c r="O312" s="7">
        <v>0</v>
      </c>
      <c r="P312" s="13">
        <v>0</v>
      </c>
      <c r="Q312" s="4">
        <f t="shared" si="1149"/>
        <v>0</v>
      </c>
      <c r="R312" s="7">
        <v>0</v>
      </c>
      <c r="S312" s="13">
        <v>0</v>
      </c>
      <c r="T312" s="4">
        <f t="shared" si="1150"/>
        <v>0</v>
      </c>
      <c r="U312" s="7">
        <v>0</v>
      </c>
      <c r="V312" s="13">
        <v>0</v>
      </c>
      <c r="W312" s="4">
        <f t="shared" si="1151"/>
        <v>0</v>
      </c>
      <c r="X312" s="7">
        <v>0</v>
      </c>
      <c r="Y312" s="13">
        <v>0</v>
      </c>
      <c r="Z312" s="4">
        <f t="shared" si="1152"/>
        <v>0</v>
      </c>
      <c r="AA312" s="7">
        <v>0</v>
      </c>
      <c r="AB312" s="13">
        <v>0</v>
      </c>
      <c r="AC312" s="4">
        <f t="shared" si="1153"/>
        <v>0</v>
      </c>
      <c r="AD312" s="7">
        <v>0</v>
      </c>
      <c r="AE312" s="13">
        <v>0</v>
      </c>
      <c r="AF312" s="4">
        <f t="shared" si="1154"/>
        <v>0</v>
      </c>
      <c r="AG312" s="7">
        <v>0</v>
      </c>
      <c r="AH312" s="13">
        <v>0</v>
      </c>
      <c r="AI312" s="4">
        <f t="shared" si="1155"/>
        <v>0</v>
      </c>
      <c r="AJ312" s="7">
        <v>0</v>
      </c>
      <c r="AK312" s="13">
        <v>0</v>
      </c>
      <c r="AL312" s="4">
        <f t="shared" si="1156"/>
        <v>0</v>
      </c>
      <c r="AM312" s="7">
        <v>0</v>
      </c>
      <c r="AN312" s="13">
        <v>0</v>
      </c>
      <c r="AO312" s="4">
        <f t="shared" si="1157"/>
        <v>0</v>
      </c>
      <c r="AP312" s="7">
        <v>0</v>
      </c>
      <c r="AQ312" s="13">
        <v>0</v>
      </c>
      <c r="AR312" s="4">
        <f t="shared" si="1158"/>
        <v>0</v>
      </c>
      <c r="AS312" s="7">
        <v>0</v>
      </c>
      <c r="AT312" s="13">
        <v>0</v>
      </c>
      <c r="AU312" s="4">
        <f t="shared" si="1159"/>
        <v>0</v>
      </c>
      <c r="AV312" s="7">
        <v>0</v>
      </c>
      <c r="AW312" s="13">
        <v>0</v>
      </c>
      <c r="AX312" s="4">
        <f t="shared" si="1160"/>
        <v>0</v>
      </c>
      <c r="AY312" s="7">
        <v>0</v>
      </c>
      <c r="AZ312" s="13">
        <v>0</v>
      </c>
      <c r="BA312" s="4">
        <f t="shared" si="1161"/>
        <v>0</v>
      </c>
      <c r="BB312" s="7">
        <v>0</v>
      </c>
      <c r="BC312" s="13">
        <v>0</v>
      </c>
      <c r="BD312" s="4">
        <f t="shared" si="1162"/>
        <v>0</v>
      </c>
      <c r="BE312" s="7">
        <v>0</v>
      </c>
      <c r="BF312" s="13">
        <v>0</v>
      </c>
      <c r="BG312" s="4">
        <f t="shared" si="1163"/>
        <v>0</v>
      </c>
      <c r="BH312" s="7">
        <v>0</v>
      </c>
      <c r="BI312" s="13">
        <v>0</v>
      </c>
      <c r="BJ312" s="4">
        <f t="shared" si="1164"/>
        <v>0</v>
      </c>
      <c r="BK312" s="7">
        <v>0</v>
      </c>
      <c r="BL312" s="13">
        <v>0</v>
      </c>
      <c r="BM312" s="4">
        <f t="shared" si="1165"/>
        <v>0</v>
      </c>
      <c r="BN312" s="7">
        <v>0</v>
      </c>
      <c r="BO312" s="13">
        <v>0</v>
      </c>
      <c r="BP312" s="4">
        <f t="shared" si="1166"/>
        <v>0</v>
      </c>
      <c r="BQ312" s="7">
        <v>0</v>
      </c>
      <c r="BR312" s="13">
        <v>0</v>
      </c>
      <c r="BS312" s="4">
        <f t="shared" si="1167"/>
        <v>0</v>
      </c>
      <c r="BT312" s="7">
        <v>0</v>
      </c>
      <c r="BU312" s="13">
        <v>0</v>
      </c>
      <c r="BV312" s="4">
        <f t="shared" si="1168"/>
        <v>0</v>
      </c>
      <c r="BW312" s="7">
        <v>0</v>
      </c>
      <c r="BX312" s="13">
        <v>0</v>
      </c>
      <c r="BY312" s="4">
        <f t="shared" si="1169"/>
        <v>0</v>
      </c>
      <c r="BZ312" s="7">
        <v>0</v>
      </c>
      <c r="CA312" s="13">
        <v>0</v>
      </c>
      <c r="CB312" s="4">
        <f t="shared" si="1170"/>
        <v>0</v>
      </c>
      <c r="CC312" s="7">
        <v>0</v>
      </c>
      <c r="CD312" s="13">
        <v>0</v>
      </c>
      <c r="CE312" s="4">
        <f t="shared" si="1171"/>
        <v>0</v>
      </c>
      <c r="CF312" s="7">
        <v>0</v>
      </c>
      <c r="CG312" s="13">
        <v>0</v>
      </c>
      <c r="CH312" s="4">
        <f t="shared" si="1172"/>
        <v>0</v>
      </c>
      <c r="CI312" s="7">
        <v>0</v>
      </c>
      <c r="CJ312" s="13">
        <v>0</v>
      </c>
      <c r="CK312" s="4">
        <f t="shared" si="1173"/>
        <v>0</v>
      </c>
      <c r="CL312" s="7">
        <v>0</v>
      </c>
      <c r="CM312" s="13">
        <v>0</v>
      </c>
      <c r="CN312" s="4">
        <f t="shared" si="1174"/>
        <v>0</v>
      </c>
      <c r="CO312" s="7">
        <v>0</v>
      </c>
      <c r="CP312" s="13">
        <v>0</v>
      </c>
      <c r="CQ312" s="4">
        <f t="shared" si="1175"/>
        <v>0</v>
      </c>
      <c r="CR312" s="7">
        <v>0</v>
      </c>
      <c r="CS312" s="13">
        <v>0</v>
      </c>
      <c r="CT312" s="4">
        <f t="shared" si="1176"/>
        <v>0</v>
      </c>
      <c r="CU312" s="7">
        <v>0</v>
      </c>
      <c r="CV312" s="13">
        <v>0</v>
      </c>
      <c r="CW312" s="4">
        <f t="shared" si="1177"/>
        <v>0</v>
      </c>
      <c r="CX312" s="7">
        <v>0</v>
      </c>
      <c r="CY312" s="13">
        <v>0</v>
      </c>
      <c r="CZ312" s="4">
        <f t="shared" si="1178"/>
        <v>0</v>
      </c>
      <c r="DA312" s="7">
        <v>0</v>
      </c>
      <c r="DB312" s="13">
        <v>0</v>
      </c>
      <c r="DC312" s="4">
        <f t="shared" si="1179"/>
        <v>0</v>
      </c>
      <c r="DD312" s="7">
        <v>0</v>
      </c>
      <c r="DE312" s="13">
        <v>0</v>
      </c>
      <c r="DF312" s="4">
        <f t="shared" si="1180"/>
        <v>0</v>
      </c>
      <c r="DG312" s="7">
        <f t="shared" si="1181"/>
        <v>0</v>
      </c>
      <c r="DH312" s="15">
        <f t="shared" si="1182"/>
        <v>0</v>
      </c>
    </row>
    <row r="313" spans="1:112" hidden="1" x14ac:dyDescent="0.3">
      <c r="A313" s="46"/>
      <c r="B313" s="47" t="s">
        <v>13</v>
      </c>
      <c r="C313" s="7">
        <v>0</v>
      </c>
      <c r="D313" s="13">
        <v>0</v>
      </c>
      <c r="E313" s="4">
        <f t="shared" si="1184"/>
        <v>0</v>
      </c>
      <c r="F313" s="7">
        <v>0</v>
      </c>
      <c r="G313" s="13">
        <v>0</v>
      </c>
      <c r="H313" s="4">
        <f t="shared" si="1146"/>
        <v>0</v>
      </c>
      <c r="I313" s="7">
        <v>0</v>
      </c>
      <c r="J313" s="13">
        <v>0</v>
      </c>
      <c r="K313" s="4">
        <f t="shared" si="1147"/>
        <v>0</v>
      </c>
      <c r="L313" s="7">
        <v>0</v>
      </c>
      <c r="M313" s="13">
        <v>0</v>
      </c>
      <c r="N313" s="4">
        <f t="shared" si="1148"/>
        <v>0</v>
      </c>
      <c r="O313" s="7">
        <v>0</v>
      </c>
      <c r="P313" s="13">
        <v>0</v>
      </c>
      <c r="Q313" s="4">
        <f t="shared" si="1149"/>
        <v>0</v>
      </c>
      <c r="R313" s="7">
        <v>0</v>
      </c>
      <c r="S313" s="13">
        <v>0</v>
      </c>
      <c r="T313" s="4">
        <f t="shared" si="1150"/>
        <v>0</v>
      </c>
      <c r="U313" s="7">
        <v>0</v>
      </c>
      <c r="V313" s="13">
        <v>0</v>
      </c>
      <c r="W313" s="4">
        <f t="shared" si="1151"/>
        <v>0</v>
      </c>
      <c r="X313" s="7">
        <v>0</v>
      </c>
      <c r="Y313" s="13">
        <v>0</v>
      </c>
      <c r="Z313" s="4">
        <f t="shared" si="1152"/>
        <v>0</v>
      </c>
      <c r="AA313" s="7">
        <v>0</v>
      </c>
      <c r="AB313" s="13">
        <v>0</v>
      </c>
      <c r="AC313" s="4">
        <f t="shared" si="1153"/>
        <v>0</v>
      </c>
      <c r="AD313" s="7">
        <v>0</v>
      </c>
      <c r="AE313" s="13">
        <v>0</v>
      </c>
      <c r="AF313" s="4">
        <f t="shared" si="1154"/>
        <v>0</v>
      </c>
      <c r="AG313" s="7">
        <v>0</v>
      </c>
      <c r="AH313" s="13">
        <v>0</v>
      </c>
      <c r="AI313" s="4">
        <f t="shared" si="1155"/>
        <v>0</v>
      </c>
      <c r="AJ313" s="7">
        <v>0</v>
      </c>
      <c r="AK313" s="13">
        <v>0</v>
      </c>
      <c r="AL313" s="4">
        <f t="shared" si="1156"/>
        <v>0</v>
      </c>
      <c r="AM313" s="7">
        <v>0</v>
      </c>
      <c r="AN313" s="13">
        <v>0</v>
      </c>
      <c r="AO313" s="4">
        <f t="shared" si="1157"/>
        <v>0</v>
      </c>
      <c r="AP313" s="7">
        <v>0</v>
      </c>
      <c r="AQ313" s="13">
        <v>0</v>
      </c>
      <c r="AR313" s="4">
        <f t="shared" si="1158"/>
        <v>0</v>
      </c>
      <c r="AS313" s="7">
        <v>0</v>
      </c>
      <c r="AT313" s="13">
        <v>0</v>
      </c>
      <c r="AU313" s="4">
        <f t="shared" si="1159"/>
        <v>0</v>
      </c>
      <c r="AV313" s="7">
        <v>0</v>
      </c>
      <c r="AW313" s="13">
        <v>0</v>
      </c>
      <c r="AX313" s="4">
        <f t="shared" si="1160"/>
        <v>0</v>
      </c>
      <c r="AY313" s="7">
        <v>0</v>
      </c>
      <c r="AZ313" s="13">
        <v>0</v>
      </c>
      <c r="BA313" s="4">
        <f t="shared" si="1161"/>
        <v>0</v>
      </c>
      <c r="BB313" s="7">
        <v>0</v>
      </c>
      <c r="BC313" s="13">
        <v>0</v>
      </c>
      <c r="BD313" s="4">
        <f t="shared" si="1162"/>
        <v>0</v>
      </c>
      <c r="BE313" s="7">
        <v>0</v>
      </c>
      <c r="BF313" s="13">
        <v>0</v>
      </c>
      <c r="BG313" s="4">
        <f t="shared" si="1163"/>
        <v>0</v>
      </c>
      <c r="BH313" s="7">
        <v>0</v>
      </c>
      <c r="BI313" s="13">
        <v>0</v>
      </c>
      <c r="BJ313" s="4">
        <f t="shared" si="1164"/>
        <v>0</v>
      </c>
      <c r="BK313" s="7">
        <v>0</v>
      </c>
      <c r="BL313" s="13">
        <v>0</v>
      </c>
      <c r="BM313" s="4">
        <f t="shared" si="1165"/>
        <v>0</v>
      </c>
      <c r="BN313" s="7">
        <v>0</v>
      </c>
      <c r="BO313" s="13">
        <v>0</v>
      </c>
      <c r="BP313" s="4">
        <f t="shared" si="1166"/>
        <v>0</v>
      </c>
      <c r="BQ313" s="7">
        <v>0</v>
      </c>
      <c r="BR313" s="13">
        <v>0</v>
      </c>
      <c r="BS313" s="4">
        <f t="shared" si="1167"/>
        <v>0</v>
      </c>
      <c r="BT313" s="7">
        <v>0</v>
      </c>
      <c r="BU313" s="13">
        <v>0</v>
      </c>
      <c r="BV313" s="4">
        <f t="shared" si="1168"/>
        <v>0</v>
      </c>
      <c r="BW313" s="7">
        <v>0</v>
      </c>
      <c r="BX313" s="13">
        <v>0</v>
      </c>
      <c r="BY313" s="4">
        <f t="shared" si="1169"/>
        <v>0</v>
      </c>
      <c r="BZ313" s="7">
        <v>0</v>
      </c>
      <c r="CA313" s="13">
        <v>0</v>
      </c>
      <c r="CB313" s="4">
        <f t="shared" si="1170"/>
        <v>0</v>
      </c>
      <c r="CC313" s="7">
        <v>0</v>
      </c>
      <c r="CD313" s="13">
        <v>0</v>
      </c>
      <c r="CE313" s="4">
        <f t="shared" si="1171"/>
        <v>0</v>
      </c>
      <c r="CF313" s="7">
        <v>0</v>
      </c>
      <c r="CG313" s="13">
        <v>0</v>
      </c>
      <c r="CH313" s="4">
        <f t="shared" si="1172"/>
        <v>0</v>
      </c>
      <c r="CI313" s="7">
        <v>0</v>
      </c>
      <c r="CJ313" s="13">
        <v>0</v>
      </c>
      <c r="CK313" s="4">
        <f t="shared" si="1173"/>
        <v>0</v>
      </c>
      <c r="CL313" s="7">
        <v>0</v>
      </c>
      <c r="CM313" s="13">
        <v>0</v>
      </c>
      <c r="CN313" s="4">
        <f t="shared" si="1174"/>
        <v>0</v>
      </c>
      <c r="CO313" s="7">
        <v>0</v>
      </c>
      <c r="CP313" s="13">
        <v>0</v>
      </c>
      <c r="CQ313" s="4">
        <f t="shared" si="1175"/>
        <v>0</v>
      </c>
      <c r="CR313" s="7">
        <v>0</v>
      </c>
      <c r="CS313" s="13">
        <v>0</v>
      </c>
      <c r="CT313" s="4">
        <f t="shared" si="1176"/>
        <v>0</v>
      </c>
      <c r="CU313" s="7">
        <v>0</v>
      </c>
      <c r="CV313" s="13">
        <v>0</v>
      </c>
      <c r="CW313" s="4">
        <f t="shared" si="1177"/>
        <v>0</v>
      </c>
      <c r="CX313" s="7">
        <v>0</v>
      </c>
      <c r="CY313" s="13">
        <v>0</v>
      </c>
      <c r="CZ313" s="4">
        <f t="shared" si="1178"/>
        <v>0</v>
      </c>
      <c r="DA313" s="7">
        <v>0</v>
      </c>
      <c r="DB313" s="13">
        <v>0</v>
      </c>
      <c r="DC313" s="4">
        <f t="shared" si="1179"/>
        <v>0</v>
      </c>
      <c r="DD313" s="7">
        <v>0</v>
      </c>
      <c r="DE313" s="13">
        <v>0</v>
      </c>
      <c r="DF313" s="4">
        <f t="shared" si="1180"/>
        <v>0</v>
      </c>
      <c r="DG313" s="7">
        <f t="shared" si="1181"/>
        <v>0</v>
      </c>
      <c r="DH313" s="15">
        <f t="shared" si="1182"/>
        <v>0</v>
      </c>
    </row>
    <row r="314" spans="1:112" hidden="1" x14ac:dyDescent="0.3">
      <c r="A314" s="46"/>
      <c r="B314" s="47" t="s">
        <v>14</v>
      </c>
      <c r="C314" s="7">
        <v>0</v>
      </c>
      <c r="D314" s="13">
        <v>0</v>
      </c>
      <c r="E314" s="4">
        <f t="shared" si="1184"/>
        <v>0</v>
      </c>
      <c r="F314" s="7">
        <v>0</v>
      </c>
      <c r="G314" s="13">
        <v>0</v>
      </c>
      <c r="H314" s="4">
        <f t="shared" si="1146"/>
        <v>0</v>
      </c>
      <c r="I314" s="7">
        <v>0</v>
      </c>
      <c r="J314" s="13">
        <v>0</v>
      </c>
      <c r="K314" s="4">
        <f t="shared" si="1147"/>
        <v>0</v>
      </c>
      <c r="L314" s="7">
        <v>0</v>
      </c>
      <c r="M314" s="13">
        <v>0</v>
      </c>
      <c r="N314" s="4">
        <f t="shared" si="1148"/>
        <v>0</v>
      </c>
      <c r="O314" s="7">
        <v>0</v>
      </c>
      <c r="P314" s="13">
        <v>0</v>
      </c>
      <c r="Q314" s="4">
        <f t="shared" si="1149"/>
        <v>0</v>
      </c>
      <c r="R314" s="7">
        <v>0</v>
      </c>
      <c r="S314" s="13">
        <v>0</v>
      </c>
      <c r="T314" s="4">
        <f t="shared" si="1150"/>
        <v>0</v>
      </c>
      <c r="U314" s="7">
        <v>0</v>
      </c>
      <c r="V314" s="13">
        <v>0</v>
      </c>
      <c r="W314" s="4">
        <f t="shared" si="1151"/>
        <v>0</v>
      </c>
      <c r="X314" s="7">
        <v>0</v>
      </c>
      <c r="Y314" s="13">
        <v>0</v>
      </c>
      <c r="Z314" s="4">
        <f t="shared" si="1152"/>
        <v>0</v>
      </c>
      <c r="AA314" s="7">
        <v>0</v>
      </c>
      <c r="AB314" s="13">
        <v>0</v>
      </c>
      <c r="AC314" s="4">
        <f t="shared" si="1153"/>
        <v>0</v>
      </c>
      <c r="AD314" s="7">
        <v>0</v>
      </c>
      <c r="AE314" s="13">
        <v>0</v>
      </c>
      <c r="AF314" s="4">
        <f t="shared" si="1154"/>
        <v>0</v>
      </c>
      <c r="AG314" s="7">
        <v>0</v>
      </c>
      <c r="AH314" s="13">
        <v>0</v>
      </c>
      <c r="AI314" s="4">
        <f t="shared" si="1155"/>
        <v>0</v>
      </c>
      <c r="AJ314" s="7">
        <v>0</v>
      </c>
      <c r="AK314" s="13">
        <v>0</v>
      </c>
      <c r="AL314" s="4">
        <f t="shared" si="1156"/>
        <v>0</v>
      </c>
      <c r="AM314" s="7">
        <v>0</v>
      </c>
      <c r="AN314" s="13">
        <v>0</v>
      </c>
      <c r="AO314" s="4">
        <f t="shared" si="1157"/>
        <v>0</v>
      </c>
      <c r="AP314" s="7">
        <v>0</v>
      </c>
      <c r="AQ314" s="13">
        <v>0</v>
      </c>
      <c r="AR314" s="4">
        <f t="shared" si="1158"/>
        <v>0</v>
      </c>
      <c r="AS314" s="7">
        <v>0</v>
      </c>
      <c r="AT314" s="13">
        <v>0</v>
      </c>
      <c r="AU314" s="4">
        <f t="shared" si="1159"/>
        <v>0</v>
      </c>
      <c r="AV314" s="7">
        <v>0</v>
      </c>
      <c r="AW314" s="13">
        <v>0</v>
      </c>
      <c r="AX314" s="4">
        <f t="shared" si="1160"/>
        <v>0</v>
      </c>
      <c r="AY314" s="7">
        <v>0</v>
      </c>
      <c r="AZ314" s="13">
        <v>0</v>
      </c>
      <c r="BA314" s="4">
        <f t="shared" si="1161"/>
        <v>0</v>
      </c>
      <c r="BB314" s="7">
        <v>0</v>
      </c>
      <c r="BC314" s="13">
        <v>0</v>
      </c>
      <c r="BD314" s="4">
        <f t="shared" si="1162"/>
        <v>0</v>
      </c>
      <c r="BE314" s="7">
        <v>0</v>
      </c>
      <c r="BF314" s="13">
        <v>0</v>
      </c>
      <c r="BG314" s="4">
        <f t="shared" si="1163"/>
        <v>0</v>
      </c>
      <c r="BH314" s="7">
        <v>0</v>
      </c>
      <c r="BI314" s="13">
        <v>0</v>
      </c>
      <c r="BJ314" s="4">
        <f t="shared" si="1164"/>
        <v>0</v>
      </c>
      <c r="BK314" s="7">
        <v>0</v>
      </c>
      <c r="BL314" s="13">
        <v>0</v>
      </c>
      <c r="BM314" s="4">
        <f t="shared" si="1165"/>
        <v>0</v>
      </c>
      <c r="BN314" s="7">
        <v>0</v>
      </c>
      <c r="BO314" s="13">
        <v>0</v>
      </c>
      <c r="BP314" s="4">
        <f t="shared" si="1166"/>
        <v>0</v>
      </c>
      <c r="BQ314" s="7">
        <v>0</v>
      </c>
      <c r="BR314" s="13">
        <v>0</v>
      </c>
      <c r="BS314" s="4">
        <f t="shared" si="1167"/>
        <v>0</v>
      </c>
      <c r="BT314" s="7">
        <v>0</v>
      </c>
      <c r="BU314" s="13">
        <v>0</v>
      </c>
      <c r="BV314" s="4">
        <f t="shared" si="1168"/>
        <v>0</v>
      </c>
      <c r="BW314" s="7">
        <v>0</v>
      </c>
      <c r="BX314" s="13">
        <v>0</v>
      </c>
      <c r="BY314" s="4">
        <f t="shared" si="1169"/>
        <v>0</v>
      </c>
      <c r="BZ314" s="7">
        <v>0</v>
      </c>
      <c r="CA314" s="13">
        <v>0</v>
      </c>
      <c r="CB314" s="4">
        <f t="shared" si="1170"/>
        <v>0</v>
      </c>
      <c r="CC314" s="7">
        <v>0</v>
      </c>
      <c r="CD314" s="13">
        <v>0</v>
      </c>
      <c r="CE314" s="4">
        <f t="shared" si="1171"/>
        <v>0</v>
      </c>
      <c r="CF314" s="7">
        <v>0</v>
      </c>
      <c r="CG314" s="13">
        <v>0</v>
      </c>
      <c r="CH314" s="4">
        <f t="shared" si="1172"/>
        <v>0</v>
      </c>
      <c r="CI314" s="7">
        <v>0</v>
      </c>
      <c r="CJ314" s="13">
        <v>0</v>
      </c>
      <c r="CK314" s="4">
        <f t="shared" si="1173"/>
        <v>0</v>
      </c>
      <c r="CL314" s="7">
        <v>0</v>
      </c>
      <c r="CM314" s="13">
        <v>0</v>
      </c>
      <c r="CN314" s="4">
        <f t="shared" si="1174"/>
        <v>0</v>
      </c>
      <c r="CO314" s="7">
        <v>0</v>
      </c>
      <c r="CP314" s="13">
        <v>0</v>
      </c>
      <c r="CQ314" s="4">
        <f t="shared" si="1175"/>
        <v>0</v>
      </c>
      <c r="CR314" s="7">
        <v>0</v>
      </c>
      <c r="CS314" s="13">
        <v>0</v>
      </c>
      <c r="CT314" s="4">
        <f t="shared" si="1176"/>
        <v>0</v>
      </c>
      <c r="CU314" s="7">
        <v>0</v>
      </c>
      <c r="CV314" s="13">
        <v>0</v>
      </c>
      <c r="CW314" s="4">
        <f t="shared" si="1177"/>
        <v>0</v>
      </c>
      <c r="CX314" s="7">
        <v>0</v>
      </c>
      <c r="CY314" s="13">
        <v>0</v>
      </c>
      <c r="CZ314" s="4">
        <f t="shared" si="1178"/>
        <v>0</v>
      </c>
      <c r="DA314" s="7">
        <v>0</v>
      </c>
      <c r="DB314" s="13">
        <v>0</v>
      </c>
      <c r="DC314" s="4">
        <f t="shared" si="1179"/>
        <v>0</v>
      </c>
      <c r="DD314" s="7">
        <v>0</v>
      </c>
      <c r="DE314" s="13">
        <v>0</v>
      </c>
      <c r="DF314" s="4">
        <f t="shared" si="1180"/>
        <v>0</v>
      </c>
      <c r="DG314" s="7">
        <f t="shared" si="1181"/>
        <v>0</v>
      </c>
      <c r="DH314" s="15">
        <f t="shared" si="1182"/>
        <v>0</v>
      </c>
    </row>
    <row r="315" spans="1:112" hidden="1" x14ac:dyDescent="0.3">
      <c r="A315" s="46"/>
      <c r="B315" s="4" t="s">
        <v>15</v>
      </c>
      <c r="C315" s="7">
        <v>0</v>
      </c>
      <c r="D315" s="13">
        <v>0</v>
      </c>
      <c r="E315" s="4">
        <f t="shared" si="1184"/>
        <v>0</v>
      </c>
      <c r="F315" s="7">
        <v>0</v>
      </c>
      <c r="G315" s="13">
        <v>0</v>
      </c>
      <c r="H315" s="4">
        <f t="shared" si="1146"/>
        <v>0</v>
      </c>
      <c r="I315" s="7">
        <v>0</v>
      </c>
      <c r="J315" s="13">
        <v>0</v>
      </c>
      <c r="K315" s="4">
        <f t="shared" si="1147"/>
        <v>0</v>
      </c>
      <c r="L315" s="7">
        <v>0</v>
      </c>
      <c r="M315" s="13">
        <v>0</v>
      </c>
      <c r="N315" s="4">
        <f t="shared" si="1148"/>
        <v>0</v>
      </c>
      <c r="O315" s="7">
        <v>0</v>
      </c>
      <c r="P315" s="13">
        <v>0</v>
      </c>
      <c r="Q315" s="4">
        <f t="shared" si="1149"/>
        <v>0</v>
      </c>
      <c r="R315" s="7">
        <v>0</v>
      </c>
      <c r="S315" s="13">
        <v>0</v>
      </c>
      <c r="T315" s="4">
        <f t="shared" si="1150"/>
        <v>0</v>
      </c>
      <c r="U315" s="7">
        <v>0</v>
      </c>
      <c r="V315" s="13">
        <v>0</v>
      </c>
      <c r="W315" s="4">
        <f t="shared" si="1151"/>
        <v>0</v>
      </c>
      <c r="X315" s="7">
        <v>0</v>
      </c>
      <c r="Y315" s="13">
        <v>0</v>
      </c>
      <c r="Z315" s="4">
        <f t="shared" si="1152"/>
        <v>0</v>
      </c>
      <c r="AA315" s="7">
        <v>0</v>
      </c>
      <c r="AB315" s="13">
        <v>0</v>
      </c>
      <c r="AC315" s="4">
        <f t="shared" si="1153"/>
        <v>0</v>
      </c>
      <c r="AD315" s="7">
        <v>0</v>
      </c>
      <c r="AE315" s="13">
        <v>0</v>
      </c>
      <c r="AF315" s="4">
        <f t="shared" si="1154"/>
        <v>0</v>
      </c>
      <c r="AG315" s="7">
        <v>0</v>
      </c>
      <c r="AH315" s="13">
        <v>0</v>
      </c>
      <c r="AI315" s="4">
        <f t="shared" si="1155"/>
        <v>0</v>
      </c>
      <c r="AJ315" s="7">
        <v>0</v>
      </c>
      <c r="AK315" s="13">
        <v>0</v>
      </c>
      <c r="AL315" s="4">
        <f t="shared" si="1156"/>
        <v>0</v>
      </c>
      <c r="AM315" s="7">
        <v>0</v>
      </c>
      <c r="AN315" s="13">
        <v>0</v>
      </c>
      <c r="AO315" s="4">
        <f t="shared" si="1157"/>
        <v>0</v>
      </c>
      <c r="AP315" s="7">
        <v>0</v>
      </c>
      <c r="AQ315" s="13">
        <v>0</v>
      </c>
      <c r="AR315" s="4">
        <f t="shared" si="1158"/>
        <v>0</v>
      </c>
      <c r="AS315" s="7">
        <v>0</v>
      </c>
      <c r="AT315" s="13">
        <v>0</v>
      </c>
      <c r="AU315" s="4">
        <f t="shared" si="1159"/>
        <v>0</v>
      </c>
      <c r="AV315" s="7">
        <v>0</v>
      </c>
      <c r="AW315" s="13">
        <v>0</v>
      </c>
      <c r="AX315" s="4">
        <f t="shared" si="1160"/>
        <v>0</v>
      </c>
      <c r="AY315" s="7">
        <v>0</v>
      </c>
      <c r="AZ315" s="13">
        <v>0</v>
      </c>
      <c r="BA315" s="4">
        <f t="shared" si="1161"/>
        <v>0</v>
      </c>
      <c r="BB315" s="7">
        <v>0</v>
      </c>
      <c r="BC315" s="13">
        <v>0</v>
      </c>
      <c r="BD315" s="4">
        <f t="shared" si="1162"/>
        <v>0</v>
      </c>
      <c r="BE315" s="7">
        <v>0</v>
      </c>
      <c r="BF315" s="13">
        <v>0</v>
      </c>
      <c r="BG315" s="4">
        <f t="shared" si="1163"/>
        <v>0</v>
      </c>
      <c r="BH315" s="7">
        <v>0</v>
      </c>
      <c r="BI315" s="13">
        <v>0</v>
      </c>
      <c r="BJ315" s="4">
        <f t="shared" si="1164"/>
        <v>0</v>
      </c>
      <c r="BK315" s="7">
        <v>0</v>
      </c>
      <c r="BL315" s="13">
        <v>0</v>
      </c>
      <c r="BM315" s="4">
        <f t="shared" si="1165"/>
        <v>0</v>
      </c>
      <c r="BN315" s="7">
        <v>0</v>
      </c>
      <c r="BO315" s="13">
        <v>0</v>
      </c>
      <c r="BP315" s="4">
        <f t="shared" si="1166"/>
        <v>0</v>
      </c>
      <c r="BQ315" s="7">
        <v>0</v>
      </c>
      <c r="BR315" s="13">
        <v>0</v>
      </c>
      <c r="BS315" s="4">
        <f t="shared" si="1167"/>
        <v>0</v>
      </c>
      <c r="BT315" s="7">
        <v>0</v>
      </c>
      <c r="BU315" s="13">
        <v>0</v>
      </c>
      <c r="BV315" s="4">
        <f t="shared" si="1168"/>
        <v>0</v>
      </c>
      <c r="BW315" s="7">
        <v>0</v>
      </c>
      <c r="BX315" s="13">
        <v>0</v>
      </c>
      <c r="BY315" s="4">
        <f t="shared" si="1169"/>
        <v>0</v>
      </c>
      <c r="BZ315" s="7">
        <v>0</v>
      </c>
      <c r="CA315" s="13">
        <v>0</v>
      </c>
      <c r="CB315" s="4">
        <f t="shared" si="1170"/>
        <v>0</v>
      </c>
      <c r="CC315" s="7">
        <v>0</v>
      </c>
      <c r="CD315" s="13">
        <v>0</v>
      </c>
      <c r="CE315" s="4">
        <f t="shared" si="1171"/>
        <v>0</v>
      </c>
      <c r="CF315" s="7">
        <v>0</v>
      </c>
      <c r="CG315" s="13">
        <v>0</v>
      </c>
      <c r="CH315" s="4">
        <f t="shared" si="1172"/>
        <v>0</v>
      </c>
      <c r="CI315" s="7">
        <v>0</v>
      </c>
      <c r="CJ315" s="13">
        <v>0</v>
      </c>
      <c r="CK315" s="4">
        <f t="shared" si="1173"/>
        <v>0</v>
      </c>
      <c r="CL315" s="7">
        <v>0</v>
      </c>
      <c r="CM315" s="13">
        <v>0</v>
      </c>
      <c r="CN315" s="4">
        <f t="shared" si="1174"/>
        <v>0</v>
      </c>
      <c r="CO315" s="7">
        <v>0</v>
      </c>
      <c r="CP315" s="13">
        <v>0</v>
      </c>
      <c r="CQ315" s="4">
        <f t="shared" si="1175"/>
        <v>0</v>
      </c>
      <c r="CR315" s="7">
        <v>0</v>
      </c>
      <c r="CS315" s="13">
        <v>0</v>
      </c>
      <c r="CT315" s="4">
        <f t="shared" si="1176"/>
        <v>0</v>
      </c>
      <c r="CU315" s="7">
        <v>0</v>
      </c>
      <c r="CV315" s="13">
        <v>0</v>
      </c>
      <c r="CW315" s="4">
        <f t="shared" si="1177"/>
        <v>0</v>
      </c>
      <c r="CX315" s="7">
        <v>0</v>
      </c>
      <c r="CY315" s="13">
        <v>0</v>
      </c>
      <c r="CZ315" s="4">
        <f t="shared" si="1178"/>
        <v>0</v>
      </c>
      <c r="DA315" s="7">
        <v>0</v>
      </c>
      <c r="DB315" s="13">
        <v>0</v>
      </c>
      <c r="DC315" s="4">
        <f t="shared" si="1179"/>
        <v>0</v>
      </c>
      <c r="DD315" s="7">
        <v>0</v>
      </c>
      <c r="DE315" s="13">
        <v>0</v>
      </c>
      <c r="DF315" s="4">
        <f t="shared" si="1180"/>
        <v>0</v>
      </c>
      <c r="DG315" s="7">
        <f t="shared" si="1181"/>
        <v>0</v>
      </c>
      <c r="DH315" s="15">
        <f t="shared" si="1182"/>
        <v>0</v>
      </c>
    </row>
    <row r="316" spans="1:112" hidden="1" x14ac:dyDescent="0.3">
      <c r="A316" s="46"/>
      <c r="B316" s="47" t="s">
        <v>16</v>
      </c>
      <c r="C316" s="7">
        <v>0</v>
      </c>
      <c r="D316" s="13">
        <v>0</v>
      </c>
      <c r="E316" s="4">
        <f t="shared" si="1184"/>
        <v>0</v>
      </c>
      <c r="F316" s="7">
        <v>0</v>
      </c>
      <c r="G316" s="13">
        <v>0</v>
      </c>
      <c r="H316" s="4">
        <f t="shared" si="1146"/>
        <v>0</v>
      </c>
      <c r="I316" s="7">
        <v>0</v>
      </c>
      <c r="J316" s="13">
        <v>0</v>
      </c>
      <c r="K316" s="4">
        <f t="shared" si="1147"/>
        <v>0</v>
      </c>
      <c r="L316" s="7">
        <v>0</v>
      </c>
      <c r="M316" s="13">
        <v>0</v>
      </c>
      <c r="N316" s="4">
        <f t="shared" si="1148"/>
        <v>0</v>
      </c>
      <c r="O316" s="7">
        <v>0</v>
      </c>
      <c r="P316" s="13">
        <v>0</v>
      </c>
      <c r="Q316" s="4">
        <f t="shared" si="1149"/>
        <v>0</v>
      </c>
      <c r="R316" s="7">
        <v>0</v>
      </c>
      <c r="S316" s="13">
        <v>0</v>
      </c>
      <c r="T316" s="4">
        <f t="shared" si="1150"/>
        <v>0</v>
      </c>
      <c r="U316" s="7">
        <v>0</v>
      </c>
      <c r="V316" s="13">
        <v>0</v>
      </c>
      <c r="W316" s="4">
        <f t="shared" si="1151"/>
        <v>0</v>
      </c>
      <c r="X316" s="7">
        <v>0</v>
      </c>
      <c r="Y316" s="13">
        <v>0</v>
      </c>
      <c r="Z316" s="4">
        <f t="shared" si="1152"/>
        <v>0</v>
      </c>
      <c r="AA316" s="7">
        <v>0</v>
      </c>
      <c r="AB316" s="13">
        <v>0</v>
      </c>
      <c r="AC316" s="4">
        <f t="shared" si="1153"/>
        <v>0</v>
      </c>
      <c r="AD316" s="7">
        <v>0</v>
      </c>
      <c r="AE316" s="13">
        <v>0</v>
      </c>
      <c r="AF316" s="4">
        <f t="shared" si="1154"/>
        <v>0</v>
      </c>
      <c r="AG316" s="7">
        <v>0</v>
      </c>
      <c r="AH316" s="13">
        <v>0</v>
      </c>
      <c r="AI316" s="4">
        <f t="shared" si="1155"/>
        <v>0</v>
      </c>
      <c r="AJ316" s="7">
        <v>0</v>
      </c>
      <c r="AK316" s="13">
        <v>0</v>
      </c>
      <c r="AL316" s="4">
        <f t="shared" si="1156"/>
        <v>0</v>
      </c>
      <c r="AM316" s="7">
        <v>0</v>
      </c>
      <c r="AN316" s="13">
        <v>0</v>
      </c>
      <c r="AO316" s="4">
        <f t="shared" si="1157"/>
        <v>0</v>
      </c>
      <c r="AP316" s="7">
        <v>0</v>
      </c>
      <c r="AQ316" s="13">
        <v>0</v>
      </c>
      <c r="AR316" s="4">
        <f t="shared" si="1158"/>
        <v>0</v>
      </c>
      <c r="AS316" s="7">
        <v>0</v>
      </c>
      <c r="AT316" s="13">
        <v>0</v>
      </c>
      <c r="AU316" s="4">
        <f t="shared" si="1159"/>
        <v>0</v>
      </c>
      <c r="AV316" s="7">
        <v>0</v>
      </c>
      <c r="AW316" s="13">
        <v>0</v>
      </c>
      <c r="AX316" s="4">
        <f t="shared" si="1160"/>
        <v>0</v>
      </c>
      <c r="AY316" s="7">
        <v>0</v>
      </c>
      <c r="AZ316" s="13">
        <v>0</v>
      </c>
      <c r="BA316" s="4">
        <f t="shared" si="1161"/>
        <v>0</v>
      </c>
      <c r="BB316" s="7">
        <v>0</v>
      </c>
      <c r="BC316" s="13">
        <v>0</v>
      </c>
      <c r="BD316" s="4">
        <f t="shared" si="1162"/>
        <v>0</v>
      </c>
      <c r="BE316" s="7">
        <v>0</v>
      </c>
      <c r="BF316" s="13">
        <v>0</v>
      </c>
      <c r="BG316" s="4">
        <f t="shared" si="1163"/>
        <v>0</v>
      </c>
      <c r="BH316" s="7">
        <v>0</v>
      </c>
      <c r="BI316" s="13">
        <v>0</v>
      </c>
      <c r="BJ316" s="4">
        <f t="shared" si="1164"/>
        <v>0</v>
      </c>
      <c r="BK316" s="7">
        <v>0</v>
      </c>
      <c r="BL316" s="13">
        <v>0</v>
      </c>
      <c r="BM316" s="4">
        <f t="shared" si="1165"/>
        <v>0</v>
      </c>
      <c r="BN316" s="7">
        <v>0</v>
      </c>
      <c r="BO316" s="13">
        <v>0</v>
      </c>
      <c r="BP316" s="4">
        <f t="shared" si="1166"/>
        <v>0</v>
      </c>
      <c r="BQ316" s="7">
        <v>0</v>
      </c>
      <c r="BR316" s="13">
        <v>0</v>
      </c>
      <c r="BS316" s="4">
        <f t="shared" si="1167"/>
        <v>0</v>
      </c>
      <c r="BT316" s="7">
        <v>0</v>
      </c>
      <c r="BU316" s="13">
        <v>0</v>
      </c>
      <c r="BV316" s="4">
        <f t="shared" si="1168"/>
        <v>0</v>
      </c>
      <c r="BW316" s="7">
        <v>0</v>
      </c>
      <c r="BX316" s="13">
        <v>0</v>
      </c>
      <c r="BY316" s="4">
        <f t="shared" si="1169"/>
        <v>0</v>
      </c>
      <c r="BZ316" s="7">
        <v>0</v>
      </c>
      <c r="CA316" s="13">
        <v>0</v>
      </c>
      <c r="CB316" s="4">
        <f t="shared" si="1170"/>
        <v>0</v>
      </c>
      <c r="CC316" s="7">
        <v>0</v>
      </c>
      <c r="CD316" s="13">
        <v>0</v>
      </c>
      <c r="CE316" s="4">
        <f t="shared" si="1171"/>
        <v>0</v>
      </c>
      <c r="CF316" s="7">
        <v>0</v>
      </c>
      <c r="CG316" s="13">
        <v>0</v>
      </c>
      <c r="CH316" s="4">
        <f t="shared" si="1172"/>
        <v>0</v>
      </c>
      <c r="CI316" s="7">
        <v>0</v>
      </c>
      <c r="CJ316" s="13">
        <v>0</v>
      </c>
      <c r="CK316" s="4">
        <f t="shared" si="1173"/>
        <v>0</v>
      </c>
      <c r="CL316" s="7">
        <v>0</v>
      </c>
      <c r="CM316" s="13">
        <v>0</v>
      </c>
      <c r="CN316" s="4">
        <f t="shared" si="1174"/>
        <v>0</v>
      </c>
      <c r="CO316" s="7">
        <v>0</v>
      </c>
      <c r="CP316" s="13">
        <v>0</v>
      </c>
      <c r="CQ316" s="4">
        <f t="shared" si="1175"/>
        <v>0</v>
      </c>
      <c r="CR316" s="7">
        <v>0</v>
      </c>
      <c r="CS316" s="13">
        <v>0</v>
      </c>
      <c r="CT316" s="4">
        <f t="shared" si="1176"/>
        <v>0</v>
      </c>
      <c r="CU316" s="7">
        <v>0</v>
      </c>
      <c r="CV316" s="13">
        <v>0</v>
      </c>
      <c r="CW316" s="4">
        <f t="shared" si="1177"/>
        <v>0</v>
      </c>
      <c r="CX316" s="7">
        <v>0</v>
      </c>
      <c r="CY316" s="13">
        <v>0</v>
      </c>
      <c r="CZ316" s="4">
        <f t="shared" si="1178"/>
        <v>0</v>
      </c>
      <c r="DA316" s="7">
        <v>0</v>
      </c>
      <c r="DB316" s="13">
        <v>0</v>
      </c>
      <c r="DC316" s="4">
        <f t="shared" si="1179"/>
        <v>0</v>
      </c>
      <c r="DD316" s="7">
        <v>0</v>
      </c>
      <c r="DE316" s="13">
        <v>0</v>
      </c>
      <c r="DF316" s="4">
        <f t="shared" si="1180"/>
        <v>0</v>
      </c>
      <c r="DG316" s="7">
        <f t="shared" si="1181"/>
        <v>0</v>
      </c>
      <c r="DH316" s="15">
        <f t="shared" si="1182"/>
        <v>0</v>
      </c>
    </row>
    <row r="317" spans="1:112" ht="15" hidden="1" thickBot="1" x14ac:dyDescent="0.35">
      <c r="A317" s="56"/>
      <c r="B317" s="57" t="s">
        <v>17</v>
      </c>
      <c r="C317" s="58">
        <f t="shared" ref="C317:D317" si="1185">SUM(C305:C316)</f>
        <v>0</v>
      </c>
      <c r="D317" s="59">
        <f t="shared" si="1185"/>
        <v>0</v>
      </c>
      <c r="E317" s="60"/>
      <c r="F317" s="58">
        <f t="shared" ref="F317:G317" si="1186">SUM(F305:F316)</f>
        <v>0</v>
      </c>
      <c r="G317" s="59">
        <f t="shared" si="1186"/>
        <v>0</v>
      </c>
      <c r="H317" s="60"/>
      <c r="I317" s="58">
        <f t="shared" ref="I317:J317" si="1187">SUM(I305:I316)</f>
        <v>0</v>
      </c>
      <c r="J317" s="59">
        <f t="shared" si="1187"/>
        <v>0</v>
      </c>
      <c r="K317" s="60"/>
      <c r="L317" s="58">
        <f t="shared" ref="L317:M317" si="1188">SUM(L305:L316)</f>
        <v>0</v>
      </c>
      <c r="M317" s="59">
        <f t="shared" si="1188"/>
        <v>0</v>
      </c>
      <c r="N317" s="60"/>
      <c r="O317" s="58">
        <f t="shared" ref="O317:P317" si="1189">SUM(O305:O316)</f>
        <v>0</v>
      </c>
      <c r="P317" s="59">
        <f t="shared" si="1189"/>
        <v>0</v>
      </c>
      <c r="Q317" s="60"/>
      <c r="R317" s="58">
        <f t="shared" ref="R317:S317" si="1190">SUM(R305:R316)</f>
        <v>0</v>
      </c>
      <c r="S317" s="59">
        <f t="shared" si="1190"/>
        <v>0</v>
      </c>
      <c r="T317" s="60"/>
      <c r="U317" s="58">
        <f t="shared" ref="U317:V317" si="1191">SUM(U305:U316)</f>
        <v>0</v>
      </c>
      <c r="V317" s="59">
        <f t="shared" si="1191"/>
        <v>0</v>
      </c>
      <c r="W317" s="60"/>
      <c r="X317" s="58">
        <f t="shared" ref="X317:Y317" si="1192">SUM(X305:X316)</f>
        <v>0</v>
      </c>
      <c r="Y317" s="59">
        <f t="shared" si="1192"/>
        <v>0</v>
      </c>
      <c r="Z317" s="60"/>
      <c r="AA317" s="58">
        <f t="shared" ref="AA317:AB317" si="1193">SUM(AA305:AA316)</f>
        <v>0</v>
      </c>
      <c r="AB317" s="59">
        <f t="shared" si="1193"/>
        <v>0</v>
      </c>
      <c r="AC317" s="60"/>
      <c r="AD317" s="58">
        <f t="shared" ref="AD317:AE317" si="1194">SUM(AD305:AD316)</f>
        <v>0</v>
      </c>
      <c r="AE317" s="59">
        <f t="shared" si="1194"/>
        <v>0</v>
      </c>
      <c r="AF317" s="60"/>
      <c r="AG317" s="58">
        <f t="shared" ref="AG317:AH317" si="1195">SUM(AG305:AG316)</f>
        <v>0</v>
      </c>
      <c r="AH317" s="59">
        <f t="shared" si="1195"/>
        <v>0</v>
      </c>
      <c r="AI317" s="60"/>
      <c r="AJ317" s="58">
        <f t="shared" ref="AJ317:AK317" si="1196">SUM(AJ305:AJ316)</f>
        <v>0</v>
      </c>
      <c r="AK317" s="59">
        <f t="shared" si="1196"/>
        <v>0</v>
      </c>
      <c r="AL317" s="60"/>
      <c r="AM317" s="58">
        <f t="shared" ref="AM317:AN317" si="1197">SUM(AM305:AM316)</f>
        <v>0</v>
      </c>
      <c r="AN317" s="59">
        <f t="shared" si="1197"/>
        <v>0</v>
      </c>
      <c r="AO317" s="60"/>
      <c r="AP317" s="58">
        <f t="shared" ref="AP317:AQ317" si="1198">SUM(AP305:AP316)</f>
        <v>0</v>
      </c>
      <c r="AQ317" s="59">
        <f t="shared" si="1198"/>
        <v>0</v>
      </c>
      <c r="AR317" s="60"/>
      <c r="AS317" s="58">
        <f t="shared" ref="AS317:AT317" si="1199">SUM(AS305:AS316)</f>
        <v>0</v>
      </c>
      <c r="AT317" s="59">
        <f t="shared" si="1199"/>
        <v>0</v>
      </c>
      <c r="AU317" s="60"/>
      <c r="AV317" s="58">
        <f t="shared" ref="AV317:AW317" si="1200">SUM(AV305:AV316)</f>
        <v>0</v>
      </c>
      <c r="AW317" s="59">
        <f t="shared" si="1200"/>
        <v>0</v>
      </c>
      <c r="AX317" s="60"/>
      <c r="AY317" s="58">
        <f t="shared" ref="AY317:AZ317" si="1201">SUM(AY305:AY316)</f>
        <v>0</v>
      </c>
      <c r="AZ317" s="59">
        <f t="shared" si="1201"/>
        <v>0</v>
      </c>
      <c r="BA317" s="60"/>
      <c r="BB317" s="58">
        <f t="shared" ref="BB317:BC317" si="1202">SUM(BB305:BB316)</f>
        <v>0</v>
      </c>
      <c r="BC317" s="59">
        <f t="shared" si="1202"/>
        <v>0</v>
      </c>
      <c r="BD317" s="60"/>
      <c r="BE317" s="58">
        <f t="shared" ref="BE317:BF317" si="1203">SUM(BE305:BE316)</f>
        <v>0</v>
      </c>
      <c r="BF317" s="59">
        <f t="shared" si="1203"/>
        <v>0</v>
      </c>
      <c r="BG317" s="60"/>
      <c r="BH317" s="58">
        <f t="shared" ref="BH317:BI317" si="1204">SUM(BH305:BH316)</f>
        <v>0</v>
      </c>
      <c r="BI317" s="59">
        <f t="shared" si="1204"/>
        <v>0</v>
      </c>
      <c r="BJ317" s="60"/>
      <c r="BK317" s="58">
        <f t="shared" ref="BK317:BL317" si="1205">SUM(BK305:BK316)</f>
        <v>0</v>
      </c>
      <c r="BL317" s="59">
        <f t="shared" si="1205"/>
        <v>0</v>
      </c>
      <c r="BM317" s="60"/>
      <c r="BN317" s="58">
        <f t="shared" ref="BN317:BO317" si="1206">SUM(BN305:BN316)</f>
        <v>0</v>
      </c>
      <c r="BO317" s="59">
        <f t="shared" si="1206"/>
        <v>0</v>
      </c>
      <c r="BP317" s="60"/>
      <c r="BQ317" s="58">
        <f t="shared" ref="BQ317:BR317" si="1207">SUM(BQ305:BQ316)</f>
        <v>0</v>
      </c>
      <c r="BR317" s="59">
        <f t="shared" si="1207"/>
        <v>0</v>
      </c>
      <c r="BS317" s="60"/>
      <c r="BT317" s="58">
        <f t="shared" ref="BT317:BU317" si="1208">SUM(BT305:BT316)</f>
        <v>0</v>
      </c>
      <c r="BU317" s="59">
        <f t="shared" si="1208"/>
        <v>0</v>
      </c>
      <c r="BV317" s="60"/>
      <c r="BW317" s="58">
        <f t="shared" ref="BW317:BX317" si="1209">SUM(BW305:BW316)</f>
        <v>0</v>
      </c>
      <c r="BX317" s="59">
        <f t="shared" si="1209"/>
        <v>0</v>
      </c>
      <c r="BY317" s="60"/>
      <c r="BZ317" s="58">
        <f t="shared" ref="BZ317:CA317" si="1210">SUM(BZ305:BZ316)</f>
        <v>0</v>
      </c>
      <c r="CA317" s="59">
        <f t="shared" si="1210"/>
        <v>0</v>
      </c>
      <c r="CB317" s="60"/>
      <c r="CC317" s="58">
        <f t="shared" ref="CC317:CD317" si="1211">SUM(CC305:CC316)</f>
        <v>0</v>
      </c>
      <c r="CD317" s="59">
        <f t="shared" si="1211"/>
        <v>0</v>
      </c>
      <c r="CE317" s="60"/>
      <c r="CF317" s="58">
        <f t="shared" ref="CF317:CG317" si="1212">SUM(CF305:CF316)</f>
        <v>0</v>
      </c>
      <c r="CG317" s="59">
        <f t="shared" si="1212"/>
        <v>0</v>
      </c>
      <c r="CH317" s="60"/>
      <c r="CI317" s="58">
        <f t="shared" ref="CI317:CJ317" si="1213">SUM(CI305:CI316)</f>
        <v>0</v>
      </c>
      <c r="CJ317" s="59">
        <f t="shared" si="1213"/>
        <v>0</v>
      </c>
      <c r="CK317" s="60"/>
      <c r="CL317" s="58">
        <f t="shared" ref="CL317:CM317" si="1214">SUM(CL305:CL316)</f>
        <v>0</v>
      </c>
      <c r="CM317" s="59">
        <f t="shared" si="1214"/>
        <v>0</v>
      </c>
      <c r="CN317" s="60"/>
      <c r="CO317" s="58">
        <f t="shared" ref="CO317:CP317" si="1215">SUM(CO305:CO316)</f>
        <v>0</v>
      </c>
      <c r="CP317" s="59">
        <f t="shared" si="1215"/>
        <v>0</v>
      </c>
      <c r="CQ317" s="60"/>
      <c r="CR317" s="58">
        <f t="shared" ref="CR317:CS317" si="1216">SUM(CR305:CR316)</f>
        <v>0</v>
      </c>
      <c r="CS317" s="59">
        <f t="shared" si="1216"/>
        <v>0</v>
      </c>
      <c r="CT317" s="60"/>
      <c r="CU317" s="58">
        <f t="shared" ref="CU317:CV317" si="1217">SUM(CU305:CU316)</f>
        <v>0</v>
      </c>
      <c r="CV317" s="59">
        <f t="shared" si="1217"/>
        <v>0</v>
      </c>
      <c r="CW317" s="60"/>
      <c r="CX317" s="58">
        <f t="shared" ref="CX317:CY317" si="1218">SUM(CX305:CX316)</f>
        <v>0</v>
      </c>
      <c r="CY317" s="59">
        <f t="shared" si="1218"/>
        <v>0</v>
      </c>
      <c r="CZ317" s="60"/>
      <c r="DA317" s="58">
        <f t="shared" ref="DA317:DB317" si="1219">SUM(DA305:DA316)</f>
        <v>0</v>
      </c>
      <c r="DB317" s="59">
        <f t="shared" si="1219"/>
        <v>0</v>
      </c>
      <c r="DC317" s="60"/>
      <c r="DD317" s="58">
        <f t="shared" ref="DD317:DE317" si="1220">SUM(DD305:DD316)</f>
        <v>0</v>
      </c>
      <c r="DE317" s="59">
        <f t="shared" si="1220"/>
        <v>0</v>
      </c>
      <c r="DF317" s="60"/>
      <c r="DG317" s="41">
        <f t="shared" si="1181"/>
        <v>0</v>
      </c>
      <c r="DH317" s="32">
        <f t="shared" si="1182"/>
        <v>0</v>
      </c>
    </row>
  </sheetData>
  <mergeCells count="38">
    <mergeCell ref="A4:B4"/>
    <mergeCell ref="DA4:DC4"/>
    <mergeCell ref="DD4:DF4"/>
    <mergeCell ref="CC4:CE4"/>
    <mergeCell ref="CI4:CK4"/>
    <mergeCell ref="AD4:AF4"/>
    <mergeCell ref="AG4:AI4"/>
    <mergeCell ref="BN4:BP4"/>
    <mergeCell ref="BT4:BV4"/>
    <mergeCell ref="BW4:BY4"/>
    <mergeCell ref="BE4:BG4"/>
    <mergeCell ref="AJ4:AL4"/>
    <mergeCell ref="AS4:AU4"/>
    <mergeCell ref="AM4:AO4"/>
    <mergeCell ref="BB4:BD4"/>
    <mergeCell ref="BK4:BM4"/>
    <mergeCell ref="C2:N2"/>
    <mergeCell ref="U4:W4"/>
    <mergeCell ref="C4:E4"/>
    <mergeCell ref="F4:H4"/>
    <mergeCell ref="L4:N4"/>
    <mergeCell ref="O4:Q4"/>
    <mergeCell ref="R4:T4"/>
    <mergeCell ref="I4:K4"/>
    <mergeCell ref="X4:Z4"/>
    <mergeCell ref="CX4:CZ4"/>
    <mergeCell ref="CO4:CQ4"/>
    <mergeCell ref="CU4:CW4"/>
    <mergeCell ref="BQ4:BS4"/>
    <mergeCell ref="AV4:AX4"/>
    <mergeCell ref="CR4:CT4"/>
    <mergeCell ref="BH4:BJ4"/>
    <mergeCell ref="CL4:CN4"/>
    <mergeCell ref="CF4:CH4"/>
    <mergeCell ref="AA4:AC4"/>
    <mergeCell ref="AY4:BA4"/>
    <mergeCell ref="AP4:AR4"/>
    <mergeCell ref="BZ4:C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J317"/>
  <sheetViews>
    <sheetView zoomScaleNormal="100" workbookViewId="0">
      <pane xSplit="2" ySplit="5" topLeftCell="C292" activePane="bottomRight" state="frozen"/>
      <selection pane="topRight" activeCell="B1" sqref="B1"/>
      <selection pane="bottomLeft" activeCell="A6" sqref="A6"/>
      <selection pane="bottomRight" activeCell="A298" sqref="A298"/>
    </sheetView>
  </sheetViews>
  <sheetFormatPr defaultRowHeight="14.4" x14ac:dyDescent="0.3"/>
  <cols>
    <col min="2" max="2" width="11" bestFit="1" customWidth="1"/>
    <col min="3" max="3" width="9.88671875" style="12" bestFit="1" customWidth="1"/>
    <col min="4" max="4" width="10.33203125" style="5" customWidth="1"/>
    <col min="5" max="5" width="9.88671875" style="5" bestFit="1" customWidth="1"/>
    <col min="6" max="6" width="10.88671875" style="12" bestFit="1" customWidth="1"/>
    <col min="7" max="7" width="10.88671875" style="5" bestFit="1" customWidth="1"/>
    <col min="8" max="8" width="9.44140625" style="5" bestFit="1" customWidth="1"/>
    <col min="9" max="9" width="9.109375" style="12" customWidth="1"/>
    <col min="10" max="10" width="10.33203125" style="5" bestFit="1" customWidth="1"/>
    <col min="11" max="11" width="9.44140625" style="5" bestFit="1" customWidth="1"/>
    <col min="12" max="12" width="10.6640625" style="5" customWidth="1"/>
    <col min="13" max="13" width="11.44140625" style="5" customWidth="1"/>
    <col min="14" max="14" width="10.109375" style="5" customWidth="1"/>
    <col min="15" max="15" width="9.109375" style="12" customWidth="1"/>
    <col min="16" max="16" width="10.33203125" style="5" bestFit="1" customWidth="1"/>
    <col min="17" max="17" width="9.44140625" style="5" bestFit="1" customWidth="1"/>
    <col min="18" max="18" width="9.109375" style="12" customWidth="1"/>
    <col min="19" max="19" width="10.33203125" style="5" bestFit="1" customWidth="1"/>
    <col min="20" max="20" width="9.88671875" style="5" bestFit="1" customWidth="1"/>
    <col min="21" max="21" width="9.109375" style="12" customWidth="1"/>
    <col min="22" max="22" width="10.33203125" style="5" bestFit="1" customWidth="1"/>
    <col min="23" max="23" width="9.44140625" style="5" bestFit="1" customWidth="1"/>
    <col min="24" max="24" width="11.44140625" style="5" customWidth="1"/>
    <col min="25" max="26" width="10.33203125" style="5" customWidth="1"/>
    <col min="27" max="27" width="9.109375" style="12" customWidth="1"/>
    <col min="28" max="28" width="10.33203125" style="5" bestFit="1" customWidth="1"/>
    <col min="29" max="29" width="9.44140625" style="5" bestFit="1" customWidth="1"/>
    <col min="30" max="30" width="9.109375" style="12" customWidth="1"/>
    <col min="31" max="31" width="10.33203125" style="5" bestFit="1" customWidth="1"/>
    <col min="32" max="32" width="9.44140625" style="5" bestFit="1" customWidth="1"/>
    <col min="33" max="33" width="9.109375" style="12" customWidth="1"/>
    <col min="34" max="34" width="10.33203125" style="5" bestFit="1" customWidth="1"/>
    <col min="35" max="35" width="9.44140625" style="5" bestFit="1" customWidth="1"/>
    <col min="36" max="36" width="9.109375" style="12" customWidth="1"/>
    <col min="37" max="37" width="10.33203125" style="5" bestFit="1" customWidth="1"/>
    <col min="38" max="38" width="9.88671875" style="5" bestFit="1" customWidth="1"/>
    <col min="39" max="39" width="9.109375" style="12" customWidth="1"/>
    <col min="40" max="40" width="10.33203125" style="5" bestFit="1" customWidth="1"/>
    <col min="41" max="41" width="11.44140625" style="5" bestFit="1" customWidth="1"/>
    <col min="42" max="43" width="9.44140625" style="5" customWidth="1"/>
    <col min="44" max="44" width="10.88671875" style="5" bestFit="1" customWidth="1"/>
    <col min="45" max="45" width="9.109375" style="12" customWidth="1"/>
    <col min="46" max="46" width="10.33203125" style="5" bestFit="1" customWidth="1"/>
    <col min="47" max="47" width="9.88671875" style="5" bestFit="1" customWidth="1"/>
    <col min="48" max="48" width="9.88671875" style="12" bestFit="1" customWidth="1"/>
    <col min="49" max="49" width="10.33203125" style="5" bestFit="1" customWidth="1"/>
    <col min="50" max="50" width="10.5546875" style="5" customWidth="1"/>
    <col min="51" max="51" width="9.88671875" style="12" bestFit="1" customWidth="1"/>
    <col min="52" max="52" width="10.88671875" style="5" bestFit="1" customWidth="1"/>
    <col min="53" max="53" width="9.88671875" style="5" bestFit="1" customWidth="1"/>
    <col min="54" max="54" width="9.88671875" style="12" bestFit="1" customWidth="1"/>
    <col min="55" max="55" width="10.88671875" style="5" bestFit="1" customWidth="1"/>
    <col min="56" max="56" width="9.88671875" style="5" bestFit="1" customWidth="1"/>
    <col min="57" max="57" width="10.88671875" style="12" bestFit="1" customWidth="1"/>
    <col min="58" max="58" width="10.88671875" style="5" bestFit="1" customWidth="1"/>
    <col min="59" max="59" width="9.88671875" style="5" bestFit="1" customWidth="1"/>
    <col min="60" max="60" width="11.33203125" style="5" customWidth="1"/>
    <col min="61" max="62" width="10.109375" style="5" customWidth="1"/>
    <col min="63" max="63" width="9.109375" style="12" customWidth="1"/>
    <col min="64" max="64" width="10.33203125" style="5" bestFit="1" customWidth="1"/>
    <col min="65" max="65" width="9.88671875" style="5" bestFit="1" customWidth="1"/>
    <col min="66" max="66" width="9.109375" style="12" customWidth="1"/>
    <col min="67" max="67" width="10.33203125" style="5" bestFit="1" customWidth="1"/>
    <col min="68" max="68" width="9.88671875" style="5" bestFit="1" customWidth="1"/>
    <col min="69" max="69" width="9.109375" style="12" customWidth="1"/>
    <col min="70" max="70" width="10.33203125" style="5" bestFit="1" customWidth="1"/>
    <col min="71" max="71" width="9.44140625" style="5" bestFit="1" customWidth="1"/>
    <col min="72" max="72" width="9.88671875" style="12" customWidth="1"/>
    <col min="73" max="73" width="10.33203125" style="5" bestFit="1" customWidth="1"/>
    <col min="74" max="74" width="9.44140625" style="5" bestFit="1" customWidth="1"/>
    <col min="75" max="75" width="9.88671875" style="12" customWidth="1"/>
    <col min="76" max="76" width="10.33203125" style="5" bestFit="1" customWidth="1"/>
    <col min="77" max="77" width="9.44140625" style="5" bestFit="1" customWidth="1"/>
    <col min="78" max="78" width="9.109375" style="12" customWidth="1"/>
    <col min="79" max="79" width="10.33203125" style="5" bestFit="1" customWidth="1"/>
    <col min="80" max="80" width="9.44140625" style="5" bestFit="1" customWidth="1"/>
    <col min="81" max="81" width="9.109375" style="12" customWidth="1"/>
    <col min="82" max="82" width="10.33203125" style="5" bestFit="1" customWidth="1"/>
    <col min="83" max="83" width="9.44140625" style="5" bestFit="1" customWidth="1"/>
    <col min="84" max="84" width="9.109375" style="12" customWidth="1"/>
    <col min="85" max="85" width="10.33203125" style="5" bestFit="1" customWidth="1"/>
    <col min="86" max="86" width="9.44140625" style="5" bestFit="1" customWidth="1"/>
    <col min="87" max="87" width="9" style="12" customWidth="1"/>
    <col min="88" max="88" width="10.33203125" style="5" bestFit="1" customWidth="1"/>
    <col min="89" max="89" width="9.44140625" style="5" bestFit="1" customWidth="1"/>
    <col min="90" max="90" width="9.88671875" style="12" bestFit="1" customWidth="1"/>
    <col min="91" max="91" width="10.33203125" style="5" bestFit="1" customWidth="1"/>
    <col min="92" max="92" width="9.44140625" style="5" bestFit="1" customWidth="1"/>
    <col min="93" max="93" width="9.88671875" style="12" bestFit="1" customWidth="1"/>
    <col min="94" max="94" width="10.33203125" style="5" bestFit="1" customWidth="1"/>
    <col min="95" max="95" width="9.44140625" style="5" bestFit="1" customWidth="1"/>
    <col min="96" max="97" width="10.33203125" style="5" customWidth="1"/>
    <col min="98" max="98" width="12.44140625" style="5" bestFit="1" customWidth="1"/>
    <col min="99" max="99" width="9.109375" style="12" customWidth="1"/>
    <col min="100" max="100" width="10.33203125" style="5" bestFit="1" customWidth="1"/>
    <col min="101" max="101" width="9.44140625" style="5" bestFit="1" customWidth="1"/>
    <col min="102" max="102" width="9.109375" style="12" customWidth="1"/>
    <col min="103" max="103" width="10.33203125" style="5" bestFit="1" customWidth="1"/>
    <col min="104" max="104" width="10.88671875" style="5" bestFit="1" customWidth="1"/>
    <col min="105" max="105" width="9.109375" style="12" customWidth="1"/>
    <col min="106" max="106" width="10.33203125" style="5" bestFit="1" customWidth="1"/>
    <col min="107" max="107" width="10.88671875" style="5" bestFit="1" customWidth="1"/>
    <col min="108" max="108" width="9.109375" style="12" customWidth="1"/>
    <col min="109" max="109" width="10.33203125" style="5" bestFit="1" customWidth="1"/>
    <col min="110" max="110" width="9.44140625" style="5" bestFit="1" customWidth="1"/>
    <col min="111" max="111" width="9.109375" style="12" customWidth="1"/>
    <col min="112" max="112" width="10.33203125" style="5" bestFit="1" customWidth="1"/>
    <col min="113" max="113" width="10.88671875" style="5" bestFit="1" customWidth="1"/>
    <col min="114" max="114" width="9.88671875" style="12" bestFit="1" customWidth="1"/>
    <col min="115" max="115" width="10.88671875" style="5" bestFit="1" customWidth="1"/>
    <col min="116" max="116" width="9.88671875" style="5" bestFit="1" customWidth="1"/>
    <col min="117" max="117" width="9.88671875" style="12" bestFit="1" customWidth="1"/>
    <col min="118" max="118" width="10.88671875" style="5" bestFit="1" customWidth="1"/>
    <col min="119" max="119" width="9.88671875" style="5" bestFit="1" customWidth="1"/>
    <col min="120" max="120" width="11.6640625" style="12" customWidth="1"/>
    <col min="121" max="121" width="10.88671875" style="5" bestFit="1" customWidth="1"/>
    <col min="122" max="122" width="9.88671875" style="5" bestFit="1" customWidth="1"/>
    <col min="123" max="123" width="13.5546875" style="12" bestFit="1" customWidth="1"/>
    <col min="124" max="124" width="15.5546875" style="5" bestFit="1" customWidth="1"/>
    <col min="125" max="136" width="9.109375" style="5"/>
  </cols>
  <sheetData>
    <row r="1" spans="1:192" s="18" customFormat="1" ht="4.95" customHeight="1" x14ac:dyDescent="0.3">
      <c r="C1" s="19"/>
      <c r="D1" s="20"/>
      <c r="E1" s="20"/>
      <c r="F1" s="19"/>
      <c r="G1" s="20"/>
      <c r="H1" s="20"/>
      <c r="I1" s="19"/>
      <c r="J1" s="20"/>
      <c r="K1" s="20"/>
      <c r="L1" s="20"/>
      <c r="M1" s="20"/>
      <c r="N1" s="20"/>
      <c r="O1" s="19"/>
      <c r="P1" s="20"/>
      <c r="Q1" s="20"/>
      <c r="R1" s="19"/>
      <c r="S1" s="20"/>
      <c r="T1" s="20"/>
      <c r="U1" s="19"/>
      <c r="V1" s="20"/>
      <c r="W1" s="20"/>
      <c r="X1" s="20"/>
      <c r="Y1" s="20"/>
      <c r="Z1" s="20"/>
      <c r="AA1" s="19"/>
      <c r="AB1" s="20"/>
      <c r="AC1" s="20"/>
      <c r="AD1" s="19"/>
      <c r="AE1" s="20"/>
      <c r="AF1" s="20"/>
      <c r="AG1" s="19"/>
      <c r="AH1" s="20"/>
      <c r="AI1" s="20"/>
      <c r="AJ1" s="19"/>
      <c r="AK1" s="20"/>
      <c r="AL1" s="20"/>
      <c r="AM1" s="19"/>
      <c r="AN1" s="20"/>
      <c r="AO1" s="20"/>
      <c r="AP1" s="20"/>
      <c r="AQ1" s="20"/>
      <c r="AR1" s="20"/>
      <c r="AS1" s="19"/>
      <c r="AT1" s="20"/>
      <c r="AU1" s="20"/>
      <c r="AV1" s="19"/>
      <c r="AW1" s="20"/>
      <c r="AX1" s="20"/>
      <c r="AY1" s="19"/>
      <c r="AZ1" s="20"/>
      <c r="BA1" s="20"/>
      <c r="BB1" s="19"/>
      <c r="BC1" s="20"/>
      <c r="BD1" s="20"/>
      <c r="BE1" s="19"/>
      <c r="BF1" s="20"/>
      <c r="BG1" s="20"/>
      <c r="BH1" s="20"/>
      <c r="BI1" s="20"/>
      <c r="BJ1" s="20"/>
      <c r="BK1" s="19"/>
      <c r="BL1" s="20"/>
      <c r="BM1" s="20"/>
      <c r="BN1" s="19"/>
      <c r="BO1" s="20"/>
      <c r="BP1" s="20"/>
      <c r="BQ1" s="19"/>
      <c r="BR1" s="20"/>
      <c r="BS1" s="20"/>
      <c r="BT1" s="19"/>
      <c r="BU1" s="20"/>
      <c r="BV1" s="20"/>
      <c r="BW1" s="19"/>
      <c r="BX1" s="20"/>
      <c r="BY1" s="20"/>
      <c r="BZ1" s="19"/>
      <c r="CA1" s="20"/>
      <c r="CB1" s="20"/>
      <c r="CC1" s="19"/>
      <c r="CD1" s="20"/>
      <c r="CE1" s="20"/>
      <c r="CF1" s="19"/>
      <c r="CG1" s="20"/>
      <c r="CH1" s="20"/>
      <c r="CI1" s="19"/>
      <c r="CJ1" s="20"/>
      <c r="CK1" s="20"/>
      <c r="CL1" s="19"/>
      <c r="CM1" s="20"/>
      <c r="CN1" s="20"/>
      <c r="CO1" s="19"/>
      <c r="CP1" s="20"/>
      <c r="CQ1" s="20"/>
      <c r="CR1" s="20"/>
      <c r="CS1" s="20"/>
      <c r="CT1" s="20"/>
      <c r="CU1" s="19"/>
      <c r="CV1" s="20"/>
      <c r="CW1" s="20"/>
      <c r="CX1" s="19"/>
      <c r="CY1" s="20"/>
      <c r="CZ1" s="20"/>
      <c r="DA1" s="19"/>
      <c r="DB1" s="20"/>
      <c r="DC1" s="20"/>
      <c r="DD1" s="19"/>
      <c r="DE1" s="20"/>
      <c r="DF1" s="20"/>
      <c r="DG1" s="19"/>
      <c r="DH1" s="20"/>
      <c r="DI1" s="20"/>
      <c r="DJ1" s="19"/>
      <c r="DK1" s="20"/>
      <c r="DL1" s="20"/>
      <c r="DM1" s="19"/>
      <c r="DN1" s="20"/>
      <c r="DO1" s="20"/>
      <c r="DP1" s="19"/>
      <c r="DQ1" s="20"/>
      <c r="DR1" s="20"/>
      <c r="DS1" s="19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</row>
    <row r="2" spans="1:192" s="24" customFormat="1" ht="21" customHeight="1" x14ac:dyDescent="0.4">
      <c r="B2" s="21" t="s">
        <v>19</v>
      </c>
      <c r="C2" s="94" t="s">
        <v>61</v>
      </c>
      <c r="D2" s="94"/>
      <c r="E2" s="94"/>
      <c r="F2" s="94"/>
      <c r="G2" s="94"/>
      <c r="H2" s="94"/>
      <c r="I2" s="94"/>
      <c r="J2" s="94"/>
      <c r="K2" s="94"/>
      <c r="L2" s="22"/>
      <c r="M2" s="22"/>
      <c r="N2" s="22"/>
      <c r="O2" s="23"/>
      <c r="P2" s="22"/>
      <c r="Q2" s="22"/>
      <c r="R2" s="23"/>
      <c r="S2" s="22"/>
      <c r="T2" s="22"/>
      <c r="U2" s="23"/>
      <c r="V2" s="22"/>
      <c r="W2" s="22"/>
      <c r="X2" s="22"/>
      <c r="Y2" s="22"/>
      <c r="Z2" s="22"/>
      <c r="AA2" s="23"/>
      <c r="AB2" s="22"/>
      <c r="AC2" s="22"/>
      <c r="AD2" s="23"/>
      <c r="AE2" s="22"/>
      <c r="AF2" s="22"/>
      <c r="AG2" s="23"/>
      <c r="AH2" s="22"/>
      <c r="AI2" s="22"/>
      <c r="AJ2" s="23"/>
      <c r="AK2" s="22"/>
      <c r="AL2" s="22"/>
      <c r="AM2" s="23"/>
      <c r="AN2" s="22"/>
      <c r="AO2" s="22"/>
      <c r="AP2" s="22"/>
      <c r="AQ2" s="22"/>
      <c r="AR2" s="22"/>
      <c r="AS2" s="23"/>
      <c r="AT2" s="22"/>
      <c r="AU2" s="22"/>
      <c r="AV2" s="23"/>
      <c r="AW2" s="22"/>
      <c r="AX2" s="22"/>
      <c r="AY2" s="23"/>
      <c r="AZ2" s="22"/>
      <c r="BA2" s="22"/>
      <c r="BB2" s="23"/>
      <c r="BC2" s="22"/>
      <c r="BD2" s="22"/>
      <c r="BE2" s="23"/>
      <c r="BF2" s="22"/>
      <c r="BG2" s="22"/>
      <c r="BH2" s="22"/>
      <c r="BI2" s="22"/>
      <c r="BJ2" s="22"/>
      <c r="BK2" s="23"/>
      <c r="BL2" s="22"/>
      <c r="BM2" s="22"/>
      <c r="BN2" s="23"/>
      <c r="BO2" s="22"/>
      <c r="BP2" s="22"/>
      <c r="BQ2" s="23"/>
      <c r="BR2" s="22"/>
      <c r="BS2" s="22"/>
      <c r="BT2" s="23"/>
      <c r="BU2" s="22"/>
      <c r="BV2" s="22"/>
      <c r="BW2" s="23"/>
      <c r="BX2" s="22"/>
      <c r="BY2" s="22"/>
      <c r="BZ2" s="23"/>
      <c r="CA2" s="22"/>
      <c r="CB2" s="22"/>
      <c r="CC2" s="23"/>
      <c r="CD2" s="22"/>
      <c r="CE2" s="22"/>
      <c r="CF2" s="23"/>
      <c r="CG2" s="22"/>
      <c r="CH2" s="22"/>
      <c r="CI2" s="23"/>
      <c r="CJ2" s="22"/>
      <c r="CK2" s="22"/>
      <c r="CL2" s="23"/>
      <c r="CM2" s="22"/>
      <c r="CN2" s="22"/>
      <c r="CO2" s="23"/>
      <c r="CP2" s="22"/>
      <c r="CQ2" s="22"/>
      <c r="CR2" s="22"/>
      <c r="CS2" s="22"/>
      <c r="CT2" s="22"/>
      <c r="CU2" s="23"/>
      <c r="CV2" s="22"/>
      <c r="CW2" s="22"/>
      <c r="CX2" s="23"/>
      <c r="CY2" s="22"/>
      <c r="CZ2" s="22"/>
      <c r="DA2" s="23"/>
      <c r="DB2" s="22"/>
      <c r="DC2" s="22"/>
      <c r="DD2" s="23"/>
      <c r="DE2" s="22"/>
      <c r="DF2" s="22"/>
      <c r="DG2" s="23"/>
      <c r="DH2" s="22"/>
      <c r="DI2" s="22"/>
      <c r="DJ2" s="23"/>
      <c r="DK2" s="22"/>
      <c r="DL2" s="22"/>
      <c r="DM2" s="23"/>
      <c r="DN2" s="22"/>
      <c r="DO2" s="22"/>
      <c r="DP2" s="23"/>
      <c r="DQ2" s="22"/>
      <c r="DR2" s="22"/>
      <c r="DS2" s="23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</row>
    <row r="3" spans="1:192" s="24" customFormat="1" ht="4.95" customHeight="1" thickBot="1" x14ac:dyDescent="0.35">
      <c r="C3" s="25"/>
      <c r="D3" s="26"/>
      <c r="E3" s="26"/>
      <c r="F3" s="23"/>
      <c r="G3" s="22"/>
      <c r="H3" s="22"/>
      <c r="I3" s="23"/>
      <c r="J3" s="22"/>
      <c r="K3" s="22"/>
      <c r="L3" s="22"/>
      <c r="M3" s="22"/>
      <c r="N3" s="22"/>
      <c r="O3" s="23"/>
      <c r="P3" s="22"/>
      <c r="Q3" s="22"/>
      <c r="R3" s="23"/>
      <c r="S3" s="22"/>
      <c r="T3" s="22"/>
      <c r="U3" s="23"/>
      <c r="V3" s="22"/>
      <c r="W3" s="22"/>
      <c r="X3" s="22"/>
      <c r="Y3" s="22"/>
      <c r="Z3" s="22"/>
      <c r="AA3" s="23"/>
      <c r="AB3" s="22"/>
      <c r="AC3" s="22"/>
      <c r="AD3" s="23"/>
      <c r="AE3" s="22"/>
      <c r="AF3" s="22"/>
      <c r="AG3" s="23"/>
      <c r="AH3" s="22"/>
      <c r="AI3" s="22"/>
      <c r="AJ3" s="23"/>
      <c r="AK3" s="22"/>
      <c r="AL3" s="22"/>
      <c r="AM3" s="23"/>
      <c r="AN3" s="22"/>
      <c r="AO3" s="22"/>
      <c r="AP3" s="22"/>
      <c r="AQ3" s="22"/>
      <c r="AR3" s="22"/>
      <c r="AS3" s="23"/>
      <c r="AT3" s="22"/>
      <c r="AU3" s="22"/>
      <c r="AV3" s="23"/>
      <c r="AW3" s="22"/>
      <c r="AX3" s="22"/>
      <c r="AY3" s="23"/>
      <c r="AZ3" s="22"/>
      <c r="BA3" s="22"/>
      <c r="BB3" s="23"/>
      <c r="BC3" s="22"/>
      <c r="BD3" s="22"/>
      <c r="BE3" s="23"/>
      <c r="BF3" s="22"/>
      <c r="BG3" s="22"/>
      <c r="BH3" s="22"/>
      <c r="BI3" s="22"/>
      <c r="BJ3" s="22"/>
      <c r="BK3" s="23"/>
      <c r="BL3" s="22"/>
      <c r="BM3" s="22"/>
      <c r="BN3" s="23"/>
      <c r="BO3" s="22"/>
      <c r="BP3" s="22"/>
      <c r="BQ3" s="23"/>
      <c r="BR3" s="22"/>
      <c r="BS3" s="22"/>
      <c r="BT3" s="23"/>
      <c r="BU3" s="22"/>
      <c r="BV3" s="22"/>
      <c r="BW3" s="23"/>
      <c r="BX3" s="22"/>
      <c r="BY3" s="22"/>
      <c r="BZ3" s="23"/>
      <c r="CA3" s="22"/>
      <c r="CB3" s="22"/>
      <c r="CC3" s="23"/>
      <c r="CD3" s="22"/>
      <c r="CE3" s="22"/>
      <c r="CF3" s="23"/>
      <c r="CG3" s="22"/>
      <c r="CH3" s="22"/>
      <c r="CI3" s="23"/>
      <c r="CJ3" s="22"/>
      <c r="CK3" s="22"/>
      <c r="CL3" s="23"/>
      <c r="CM3" s="22"/>
      <c r="CN3" s="22"/>
      <c r="CO3" s="23"/>
      <c r="CP3" s="22"/>
      <c r="CQ3" s="22"/>
      <c r="CR3" s="22"/>
      <c r="CS3" s="22"/>
      <c r="CT3" s="22"/>
      <c r="CU3" s="23"/>
      <c r="CV3" s="22"/>
      <c r="CW3" s="22"/>
      <c r="CX3" s="23"/>
      <c r="CY3" s="22"/>
      <c r="CZ3" s="22"/>
      <c r="DA3" s="23"/>
      <c r="DB3" s="22"/>
      <c r="DC3" s="22"/>
      <c r="DD3" s="23"/>
      <c r="DE3" s="22"/>
      <c r="DF3" s="22"/>
      <c r="DG3" s="23"/>
      <c r="DH3" s="22"/>
      <c r="DI3" s="22"/>
      <c r="DJ3" s="23"/>
      <c r="DK3" s="22"/>
      <c r="DL3" s="22"/>
      <c r="DM3" s="23"/>
      <c r="DN3" s="22"/>
      <c r="DO3" s="22"/>
      <c r="DP3" s="23"/>
      <c r="DQ3" s="22"/>
      <c r="DR3" s="22"/>
      <c r="DS3" s="23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</row>
    <row r="4" spans="1:192" s="81" customFormat="1" ht="30" customHeight="1" x14ac:dyDescent="0.3">
      <c r="A4" s="103" t="s">
        <v>0</v>
      </c>
      <c r="B4" s="104"/>
      <c r="C4" s="97" t="s">
        <v>38</v>
      </c>
      <c r="D4" s="98"/>
      <c r="E4" s="99"/>
      <c r="F4" s="97" t="s">
        <v>20</v>
      </c>
      <c r="G4" s="98"/>
      <c r="H4" s="99"/>
      <c r="I4" s="100" t="s">
        <v>57</v>
      </c>
      <c r="J4" s="101"/>
      <c r="K4" s="102"/>
      <c r="L4" s="100" t="s">
        <v>62</v>
      </c>
      <c r="M4" s="101"/>
      <c r="N4" s="102"/>
      <c r="O4" s="97" t="s">
        <v>39</v>
      </c>
      <c r="P4" s="98"/>
      <c r="Q4" s="99"/>
      <c r="R4" s="97" t="s">
        <v>40</v>
      </c>
      <c r="S4" s="98"/>
      <c r="T4" s="99"/>
      <c r="U4" s="97" t="s">
        <v>41</v>
      </c>
      <c r="V4" s="98"/>
      <c r="W4" s="99"/>
      <c r="X4" s="100" t="s">
        <v>73</v>
      </c>
      <c r="Y4" s="101"/>
      <c r="Z4" s="102"/>
      <c r="AA4" s="97" t="s">
        <v>42</v>
      </c>
      <c r="AB4" s="98"/>
      <c r="AC4" s="99"/>
      <c r="AD4" s="100" t="s">
        <v>53</v>
      </c>
      <c r="AE4" s="101"/>
      <c r="AF4" s="102"/>
      <c r="AG4" s="97" t="s">
        <v>43</v>
      </c>
      <c r="AH4" s="98"/>
      <c r="AI4" s="99"/>
      <c r="AJ4" s="97" t="s">
        <v>79</v>
      </c>
      <c r="AK4" s="98"/>
      <c r="AL4" s="99"/>
      <c r="AM4" s="97" t="s">
        <v>44</v>
      </c>
      <c r="AN4" s="98"/>
      <c r="AO4" s="99"/>
      <c r="AP4" s="100" t="s">
        <v>63</v>
      </c>
      <c r="AQ4" s="101"/>
      <c r="AR4" s="102"/>
      <c r="AS4" s="97" t="s">
        <v>45</v>
      </c>
      <c r="AT4" s="98"/>
      <c r="AU4" s="99"/>
      <c r="AV4" s="97" t="s">
        <v>46</v>
      </c>
      <c r="AW4" s="98"/>
      <c r="AX4" s="99"/>
      <c r="AY4" s="97" t="s">
        <v>71</v>
      </c>
      <c r="AZ4" s="98"/>
      <c r="BA4" s="99"/>
      <c r="BB4" s="97" t="s">
        <v>47</v>
      </c>
      <c r="BC4" s="98"/>
      <c r="BD4" s="99"/>
      <c r="BE4" s="97" t="s">
        <v>27</v>
      </c>
      <c r="BF4" s="98"/>
      <c r="BG4" s="99"/>
      <c r="BH4" s="100" t="s">
        <v>64</v>
      </c>
      <c r="BI4" s="101"/>
      <c r="BJ4" s="102"/>
      <c r="BK4" s="97" t="s">
        <v>28</v>
      </c>
      <c r="BL4" s="98"/>
      <c r="BM4" s="99"/>
      <c r="BN4" s="97" t="s">
        <v>29</v>
      </c>
      <c r="BO4" s="98"/>
      <c r="BP4" s="99"/>
      <c r="BQ4" s="100" t="s">
        <v>56</v>
      </c>
      <c r="BR4" s="101"/>
      <c r="BS4" s="102"/>
      <c r="BT4" s="100" t="s">
        <v>75</v>
      </c>
      <c r="BU4" s="101"/>
      <c r="BV4" s="102"/>
      <c r="BW4" s="100" t="s">
        <v>60</v>
      </c>
      <c r="BX4" s="101"/>
      <c r="BY4" s="102"/>
      <c r="BZ4" s="100" t="s">
        <v>54</v>
      </c>
      <c r="CA4" s="101"/>
      <c r="CB4" s="102"/>
      <c r="CC4" s="100" t="s">
        <v>55</v>
      </c>
      <c r="CD4" s="101"/>
      <c r="CE4" s="102"/>
      <c r="CF4" s="97" t="s">
        <v>48</v>
      </c>
      <c r="CG4" s="98"/>
      <c r="CH4" s="99"/>
      <c r="CI4" s="100" t="s">
        <v>70</v>
      </c>
      <c r="CJ4" s="101"/>
      <c r="CK4" s="102"/>
      <c r="CL4" s="97" t="s">
        <v>82</v>
      </c>
      <c r="CM4" s="98"/>
      <c r="CN4" s="99"/>
      <c r="CO4" s="97" t="s">
        <v>49</v>
      </c>
      <c r="CP4" s="98"/>
      <c r="CQ4" s="99"/>
      <c r="CR4" s="100" t="s">
        <v>65</v>
      </c>
      <c r="CS4" s="105"/>
      <c r="CT4" s="106"/>
      <c r="CU4" s="97" t="s">
        <v>50</v>
      </c>
      <c r="CV4" s="98"/>
      <c r="CW4" s="99"/>
      <c r="CX4" s="97" t="s">
        <v>72</v>
      </c>
      <c r="CY4" s="98"/>
      <c r="CZ4" s="99"/>
      <c r="DA4" s="97" t="s">
        <v>51</v>
      </c>
      <c r="DB4" s="98"/>
      <c r="DC4" s="99"/>
      <c r="DD4" s="97" t="s">
        <v>32</v>
      </c>
      <c r="DE4" s="98"/>
      <c r="DF4" s="99"/>
      <c r="DG4" s="97" t="s">
        <v>52</v>
      </c>
      <c r="DH4" s="98"/>
      <c r="DI4" s="99"/>
      <c r="DJ4" s="97" t="s">
        <v>81</v>
      </c>
      <c r="DK4" s="98"/>
      <c r="DL4" s="99"/>
      <c r="DM4" s="97" t="s">
        <v>33</v>
      </c>
      <c r="DN4" s="98"/>
      <c r="DO4" s="99"/>
      <c r="DP4" s="97" t="s">
        <v>34</v>
      </c>
      <c r="DQ4" s="98"/>
      <c r="DR4" s="99"/>
      <c r="DS4" s="78" t="s">
        <v>35</v>
      </c>
      <c r="DT4" s="77" t="s">
        <v>35</v>
      </c>
      <c r="DU4" s="79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</row>
    <row r="5" spans="1:192" ht="30" customHeight="1" thickBot="1" x14ac:dyDescent="0.35">
      <c r="A5" s="44" t="s">
        <v>1</v>
      </c>
      <c r="B5" s="45" t="s">
        <v>68</v>
      </c>
      <c r="C5" s="40" t="s">
        <v>2</v>
      </c>
      <c r="D5" s="27" t="s">
        <v>3</v>
      </c>
      <c r="E5" s="28" t="s">
        <v>4</v>
      </c>
      <c r="F5" s="40" t="s">
        <v>2</v>
      </c>
      <c r="G5" s="27" t="s">
        <v>3</v>
      </c>
      <c r="H5" s="28" t="s">
        <v>4</v>
      </c>
      <c r="I5" s="40" t="s">
        <v>2</v>
      </c>
      <c r="J5" s="27" t="s">
        <v>3</v>
      </c>
      <c r="K5" s="28" t="s">
        <v>4</v>
      </c>
      <c r="L5" s="40" t="s">
        <v>2</v>
      </c>
      <c r="M5" s="27" t="s">
        <v>3</v>
      </c>
      <c r="N5" s="28" t="s">
        <v>4</v>
      </c>
      <c r="O5" s="40" t="s">
        <v>2</v>
      </c>
      <c r="P5" s="27" t="s">
        <v>3</v>
      </c>
      <c r="Q5" s="28" t="s">
        <v>4</v>
      </c>
      <c r="R5" s="40" t="s">
        <v>2</v>
      </c>
      <c r="S5" s="27" t="s">
        <v>3</v>
      </c>
      <c r="T5" s="28" t="s">
        <v>4</v>
      </c>
      <c r="U5" s="40" t="s">
        <v>2</v>
      </c>
      <c r="V5" s="27" t="s">
        <v>3</v>
      </c>
      <c r="W5" s="28" t="s">
        <v>4</v>
      </c>
      <c r="X5" s="40" t="s">
        <v>2</v>
      </c>
      <c r="Y5" s="27" t="s">
        <v>3</v>
      </c>
      <c r="Z5" s="28" t="s">
        <v>4</v>
      </c>
      <c r="AA5" s="40" t="s">
        <v>2</v>
      </c>
      <c r="AB5" s="27" t="s">
        <v>3</v>
      </c>
      <c r="AC5" s="28" t="s">
        <v>4</v>
      </c>
      <c r="AD5" s="40" t="s">
        <v>2</v>
      </c>
      <c r="AE5" s="27" t="s">
        <v>3</v>
      </c>
      <c r="AF5" s="28" t="s">
        <v>4</v>
      </c>
      <c r="AG5" s="40" t="s">
        <v>2</v>
      </c>
      <c r="AH5" s="27" t="s">
        <v>3</v>
      </c>
      <c r="AI5" s="28" t="s">
        <v>4</v>
      </c>
      <c r="AJ5" s="40" t="s">
        <v>2</v>
      </c>
      <c r="AK5" s="27" t="s">
        <v>3</v>
      </c>
      <c r="AL5" s="28" t="s">
        <v>4</v>
      </c>
      <c r="AM5" s="40" t="s">
        <v>2</v>
      </c>
      <c r="AN5" s="27" t="s">
        <v>3</v>
      </c>
      <c r="AO5" s="28" t="s">
        <v>4</v>
      </c>
      <c r="AP5" s="40" t="s">
        <v>2</v>
      </c>
      <c r="AQ5" s="27" t="s">
        <v>3</v>
      </c>
      <c r="AR5" s="28" t="s">
        <v>4</v>
      </c>
      <c r="AS5" s="40" t="s">
        <v>2</v>
      </c>
      <c r="AT5" s="27" t="s">
        <v>3</v>
      </c>
      <c r="AU5" s="28" t="s">
        <v>4</v>
      </c>
      <c r="AV5" s="40" t="s">
        <v>2</v>
      </c>
      <c r="AW5" s="27" t="s">
        <v>3</v>
      </c>
      <c r="AX5" s="28" t="s">
        <v>4</v>
      </c>
      <c r="AY5" s="40" t="s">
        <v>2</v>
      </c>
      <c r="AZ5" s="27" t="s">
        <v>3</v>
      </c>
      <c r="BA5" s="28" t="s">
        <v>4</v>
      </c>
      <c r="BB5" s="40" t="s">
        <v>2</v>
      </c>
      <c r="BC5" s="27" t="s">
        <v>3</v>
      </c>
      <c r="BD5" s="28" t="s">
        <v>4</v>
      </c>
      <c r="BE5" s="40" t="s">
        <v>2</v>
      </c>
      <c r="BF5" s="27" t="s">
        <v>3</v>
      </c>
      <c r="BG5" s="28" t="s">
        <v>4</v>
      </c>
      <c r="BH5" s="40" t="s">
        <v>2</v>
      </c>
      <c r="BI5" s="27" t="s">
        <v>3</v>
      </c>
      <c r="BJ5" s="28" t="s">
        <v>4</v>
      </c>
      <c r="BK5" s="40" t="s">
        <v>2</v>
      </c>
      <c r="BL5" s="27" t="s">
        <v>3</v>
      </c>
      <c r="BM5" s="28" t="s">
        <v>4</v>
      </c>
      <c r="BN5" s="40" t="s">
        <v>2</v>
      </c>
      <c r="BO5" s="27" t="s">
        <v>3</v>
      </c>
      <c r="BP5" s="28" t="s">
        <v>4</v>
      </c>
      <c r="BQ5" s="40" t="s">
        <v>2</v>
      </c>
      <c r="BR5" s="27" t="s">
        <v>3</v>
      </c>
      <c r="BS5" s="28" t="s">
        <v>4</v>
      </c>
      <c r="BT5" s="40" t="s">
        <v>2</v>
      </c>
      <c r="BU5" s="27" t="s">
        <v>3</v>
      </c>
      <c r="BV5" s="28" t="s">
        <v>4</v>
      </c>
      <c r="BW5" s="40" t="s">
        <v>2</v>
      </c>
      <c r="BX5" s="27" t="s">
        <v>3</v>
      </c>
      <c r="BY5" s="28" t="s">
        <v>4</v>
      </c>
      <c r="BZ5" s="40" t="s">
        <v>2</v>
      </c>
      <c r="CA5" s="27" t="s">
        <v>3</v>
      </c>
      <c r="CB5" s="28" t="s">
        <v>4</v>
      </c>
      <c r="CC5" s="40" t="s">
        <v>2</v>
      </c>
      <c r="CD5" s="27" t="s">
        <v>3</v>
      </c>
      <c r="CE5" s="28" t="s">
        <v>4</v>
      </c>
      <c r="CF5" s="40" t="s">
        <v>2</v>
      </c>
      <c r="CG5" s="27" t="s">
        <v>3</v>
      </c>
      <c r="CH5" s="28" t="s">
        <v>4</v>
      </c>
      <c r="CI5" s="40" t="s">
        <v>2</v>
      </c>
      <c r="CJ5" s="27" t="s">
        <v>3</v>
      </c>
      <c r="CK5" s="28" t="s">
        <v>4</v>
      </c>
      <c r="CL5" s="40" t="s">
        <v>2</v>
      </c>
      <c r="CM5" s="27" t="s">
        <v>3</v>
      </c>
      <c r="CN5" s="28" t="s">
        <v>4</v>
      </c>
      <c r="CO5" s="40" t="s">
        <v>2</v>
      </c>
      <c r="CP5" s="27" t="s">
        <v>3</v>
      </c>
      <c r="CQ5" s="28" t="s">
        <v>4</v>
      </c>
      <c r="CR5" s="40" t="s">
        <v>2</v>
      </c>
      <c r="CS5" s="27" t="s">
        <v>3</v>
      </c>
      <c r="CT5" s="28" t="s">
        <v>4</v>
      </c>
      <c r="CU5" s="40" t="s">
        <v>2</v>
      </c>
      <c r="CV5" s="27" t="s">
        <v>3</v>
      </c>
      <c r="CW5" s="28" t="s">
        <v>4</v>
      </c>
      <c r="CX5" s="40" t="s">
        <v>2</v>
      </c>
      <c r="CY5" s="27" t="s">
        <v>3</v>
      </c>
      <c r="CZ5" s="28" t="s">
        <v>4</v>
      </c>
      <c r="DA5" s="40" t="s">
        <v>2</v>
      </c>
      <c r="DB5" s="27" t="s">
        <v>3</v>
      </c>
      <c r="DC5" s="28" t="s">
        <v>4</v>
      </c>
      <c r="DD5" s="40" t="s">
        <v>2</v>
      </c>
      <c r="DE5" s="27" t="s">
        <v>3</v>
      </c>
      <c r="DF5" s="28" t="s">
        <v>4</v>
      </c>
      <c r="DG5" s="40" t="s">
        <v>2</v>
      </c>
      <c r="DH5" s="27" t="s">
        <v>3</v>
      </c>
      <c r="DI5" s="28" t="s">
        <v>4</v>
      </c>
      <c r="DJ5" s="40" t="s">
        <v>2</v>
      </c>
      <c r="DK5" s="27" t="s">
        <v>3</v>
      </c>
      <c r="DL5" s="28" t="s">
        <v>4</v>
      </c>
      <c r="DM5" s="40" t="s">
        <v>2</v>
      </c>
      <c r="DN5" s="27" t="s">
        <v>3</v>
      </c>
      <c r="DO5" s="28" t="s">
        <v>4</v>
      </c>
      <c r="DP5" s="40" t="s">
        <v>2</v>
      </c>
      <c r="DQ5" s="27" t="s">
        <v>3</v>
      </c>
      <c r="DR5" s="28" t="s">
        <v>4</v>
      </c>
      <c r="DS5" s="40" t="s">
        <v>36</v>
      </c>
      <c r="DT5" s="28" t="s">
        <v>37</v>
      </c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</row>
    <row r="6" spans="1:192" x14ac:dyDescent="0.3">
      <c r="A6" s="46">
        <v>2004</v>
      </c>
      <c r="B6" s="47" t="s">
        <v>5</v>
      </c>
      <c r="C6" s="7">
        <v>0</v>
      </c>
      <c r="D6" s="13">
        <v>0</v>
      </c>
      <c r="E6" s="4">
        <v>0</v>
      </c>
      <c r="F6" s="7">
        <v>0</v>
      </c>
      <c r="G6" s="13">
        <v>0</v>
      </c>
      <c r="H6" s="4">
        <v>0</v>
      </c>
      <c r="I6" s="7">
        <v>0</v>
      </c>
      <c r="J6" s="13">
        <v>0</v>
      </c>
      <c r="K6" s="4">
        <v>0</v>
      </c>
      <c r="L6" s="7">
        <v>0</v>
      </c>
      <c r="M6" s="13">
        <v>0</v>
      </c>
      <c r="N6" s="4">
        <v>0</v>
      </c>
      <c r="O6" s="7">
        <v>0</v>
      </c>
      <c r="P6" s="13">
        <v>0</v>
      </c>
      <c r="Q6" s="4">
        <v>0</v>
      </c>
      <c r="R6" s="7">
        <v>0</v>
      </c>
      <c r="S6" s="13">
        <v>0</v>
      </c>
      <c r="T6" s="4">
        <v>0</v>
      </c>
      <c r="U6" s="7">
        <v>0</v>
      </c>
      <c r="V6" s="13">
        <v>0</v>
      </c>
      <c r="W6" s="4">
        <v>0</v>
      </c>
      <c r="X6" s="7">
        <v>0</v>
      </c>
      <c r="Y6" s="13">
        <v>0</v>
      </c>
      <c r="Z6" s="4">
        <v>0</v>
      </c>
      <c r="AA6" s="7">
        <v>0</v>
      </c>
      <c r="AB6" s="13">
        <v>0</v>
      </c>
      <c r="AC6" s="4">
        <v>0</v>
      </c>
      <c r="AD6" s="7">
        <v>0</v>
      </c>
      <c r="AE6" s="13">
        <v>0</v>
      </c>
      <c r="AF6" s="4">
        <v>0</v>
      </c>
      <c r="AG6" s="7">
        <v>0</v>
      </c>
      <c r="AH6" s="13">
        <v>0</v>
      </c>
      <c r="AI6" s="4">
        <v>0</v>
      </c>
      <c r="AJ6" s="7"/>
      <c r="AK6" s="13"/>
      <c r="AL6" s="4"/>
      <c r="AM6" s="7">
        <v>0</v>
      </c>
      <c r="AN6" s="13">
        <v>0</v>
      </c>
      <c r="AO6" s="4">
        <v>0</v>
      </c>
      <c r="AP6" s="7">
        <v>0</v>
      </c>
      <c r="AQ6" s="13">
        <v>0</v>
      </c>
      <c r="AR6" s="4">
        <v>0</v>
      </c>
      <c r="AS6" s="7">
        <v>0</v>
      </c>
      <c r="AT6" s="13">
        <v>0</v>
      </c>
      <c r="AU6" s="4">
        <v>0</v>
      </c>
      <c r="AV6" s="42">
        <v>60</v>
      </c>
      <c r="AW6" s="14">
        <v>908</v>
      </c>
      <c r="AX6" s="4">
        <f t="shared" ref="AX6:AX17" si="0">AW6/AV6*1000</f>
        <v>15133.333333333332</v>
      </c>
      <c r="AY6" s="7">
        <v>0</v>
      </c>
      <c r="AZ6" s="13">
        <v>0</v>
      </c>
      <c r="BA6" s="4">
        <f t="shared" ref="BA6:BA17" si="1">IF(AY6=0,0,AZ6/AY6*1000)</f>
        <v>0</v>
      </c>
      <c r="BB6" s="7">
        <v>0</v>
      </c>
      <c r="BC6" s="13">
        <v>0</v>
      </c>
      <c r="BD6" s="4">
        <v>0</v>
      </c>
      <c r="BE6" s="7">
        <v>0</v>
      </c>
      <c r="BF6" s="13">
        <v>0</v>
      </c>
      <c r="BG6" s="4">
        <v>0</v>
      </c>
      <c r="BH6" s="7">
        <v>0</v>
      </c>
      <c r="BI6" s="13">
        <v>0</v>
      </c>
      <c r="BJ6" s="4">
        <v>0</v>
      </c>
      <c r="BK6" s="7"/>
      <c r="BL6" s="13"/>
      <c r="BM6" s="4"/>
      <c r="BN6" s="7">
        <v>0</v>
      </c>
      <c r="BO6" s="13">
        <v>0</v>
      </c>
      <c r="BP6" s="4">
        <v>0</v>
      </c>
      <c r="BQ6" s="7">
        <v>0</v>
      </c>
      <c r="BR6" s="13">
        <v>0</v>
      </c>
      <c r="BS6" s="4">
        <v>0</v>
      </c>
      <c r="BT6" s="7">
        <v>0</v>
      </c>
      <c r="BU6" s="13">
        <v>0</v>
      </c>
      <c r="BV6" s="4">
        <f t="shared" ref="BV6:BV17" si="2">IF(BT6=0,0,BU6/BT6*1000)</f>
        <v>0</v>
      </c>
      <c r="BW6" s="7">
        <v>0</v>
      </c>
      <c r="BX6" s="13">
        <v>0</v>
      </c>
      <c r="BY6" s="4">
        <v>0</v>
      </c>
      <c r="BZ6" s="7">
        <v>0</v>
      </c>
      <c r="CA6" s="13">
        <v>0</v>
      </c>
      <c r="CB6" s="4">
        <v>0</v>
      </c>
      <c r="CC6" s="7">
        <v>0</v>
      </c>
      <c r="CD6" s="13">
        <v>0</v>
      </c>
      <c r="CE6" s="4">
        <v>0</v>
      </c>
      <c r="CF6" s="7">
        <v>0</v>
      </c>
      <c r="CG6" s="13">
        <v>0</v>
      </c>
      <c r="CH6" s="4">
        <v>0</v>
      </c>
      <c r="CI6" s="7">
        <v>0</v>
      </c>
      <c r="CJ6" s="13">
        <v>0</v>
      </c>
      <c r="CK6" s="4">
        <v>0</v>
      </c>
      <c r="CL6" s="7"/>
      <c r="CM6" s="13"/>
      <c r="CN6" s="4"/>
      <c r="CO6" s="7">
        <v>0</v>
      </c>
      <c r="CP6" s="13">
        <v>0</v>
      </c>
      <c r="CQ6" s="4">
        <v>0</v>
      </c>
      <c r="CR6" s="7">
        <v>0</v>
      </c>
      <c r="CS6" s="13">
        <v>0</v>
      </c>
      <c r="CT6" s="4">
        <v>0</v>
      </c>
      <c r="CU6" s="7">
        <v>0</v>
      </c>
      <c r="CV6" s="13">
        <v>0</v>
      </c>
      <c r="CW6" s="4">
        <v>0</v>
      </c>
      <c r="CX6" s="7">
        <v>0</v>
      </c>
      <c r="CY6" s="13">
        <v>0</v>
      </c>
      <c r="CZ6" s="4">
        <v>0</v>
      </c>
      <c r="DA6" s="42">
        <v>14</v>
      </c>
      <c r="DB6" s="14">
        <v>21</v>
      </c>
      <c r="DC6" s="4">
        <f t="shared" ref="DC6:DC16" si="3">DB6/DA6*1000</f>
        <v>1500</v>
      </c>
      <c r="DD6" s="7">
        <v>0</v>
      </c>
      <c r="DE6" s="13">
        <v>0</v>
      </c>
      <c r="DF6" s="4">
        <v>0</v>
      </c>
      <c r="DG6" s="7">
        <v>0</v>
      </c>
      <c r="DH6" s="13">
        <v>0</v>
      </c>
      <c r="DI6" s="4">
        <v>0</v>
      </c>
      <c r="DJ6" s="7"/>
      <c r="DK6" s="13"/>
      <c r="DL6" s="4"/>
      <c r="DM6" s="7">
        <v>0</v>
      </c>
      <c r="DN6" s="13">
        <v>0</v>
      </c>
      <c r="DO6" s="4">
        <v>0</v>
      </c>
      <c r="DP6" s="7">
        <v>0</v>
      </c>
      <c r="DQ6" s="13">
        <v>0</v>
      </c>
      <c r="DR6" s="4">
        <v>0</v>
      </c>
      <c r="DS6" s="7">
        <f t="shared" ref="DS6:DS69" si="4">SUMIF($C$5:$DR$5,"Ton",C6:DR6)</f>
        <v>74</v>
      </c>
      <c r="DT6" s="15">
        <f t="shared" ref="DT6:DT69" si="5">SUMIF($C$5:$DR$5,"F*",C6:DR6)</f>
        <v>929</v>
      </c>
    </row>
    <row r="7" spans="1:192" x14ac:dyDescent="0.3">
      <c r="A7" s="46">
        <v>2004</v>
      </c>
      <c r="B7" s="47" t="s">
        <v>6</v>
      </c>
      <c r="C7" s="7">
        <v>0</v>
      </c>
      <c r="D7" s="13">
        <v>0</v>
      </c>
      <c r="E7" s="4">
        <v>0</v>
      </c>
      <c r="F7" s="7">
        <v>0</v>
      </c>
      <c r="G7" s="13">
        <v>0</v>
      </c>
      <c r="H7" s="4">
        <v>0</v>
      </c>
      <c r="I7" s="7">
        <v>0</v>
      </c>
      <c r="J7" s="13">
        <v>0</v>
      </c>
      <c r="K7" s="4">
        <v>0</v>
      </c>
      <c r="L7" s="7">
        <v>0</v>
      </c>
      <c r="M7" s="13">
        <v>0</v>
      </c>
      <c r="N7" s="4">
        <v>0</v>
      </c>
      <c r="O7" s="7">
        <v>0</v>
      </c>
      <c r="P7" s="13">
        <v>0</v>
      </c>
      <c r="Q7" s="4">
        <v>0</v>
      </c>
      <c r="R7" s="7">
        <v>0</v>
      </c>
      <c r="S7" s="13">
        <v>0</v>
      </c>
      <c r="T7" s="4">
        <v>0</v>
      </c>
      <c r="U7" s="7">
        <v>0</v>
      </c>
      <c r="V7" s="13">
        <v>0</v>
      </c>
      <c r="W7" s="4">
        <v>0</v>
      </c>
      <c r="X7" s="7">
        <v>0</v>
      </c>
      <c r="Y7" s="13">
        <v>0</v>
      </c>
      <c r="Z7" s="4">
        <v>0</v>
      </c>
      <c r="AA7" s="7">
        <v>0</v>
      </c>
      <c r="AB7" s="13">
        <v>0</v>
      </c>
      <c r="AC7" s="4">
        <v>0</v>
      </c>
      <c r="AD7" s="7">
        <v>0</v>
      </c>
      <c r="AE7" s="13">
        <v>0</v>
      </c>
      <c r="AF7" s="4">
        <v>0</v>
      </c>
      <c r="AG7" s="7">
        <v>0</v>
      </c>
      <c r="AH7" s="13">
        <v>0</v>
      </c>
      <c r="AI7" s="4">
        <v>0</v>
      </c>
      <c r="AJ7" s="7"/>
      <c r="AK7" s="13"/>
      <c r="AL7" s="4"/>
      <c r="AM7" s="7">
        <v>0</v>
      </c>
      <c r="AN7" s="13">
        <v>0</v>
      </c>
      <c r="AO7" s="4">
        <v>0</v>
      </c>
      <c r="AP7" s="7">
        <v>0</v>
      </c>
      <c r="AQ7" s="13">
        <v>0</v>
      </c>
      <c r="AR7" s="4">
        <v>0</v>
      </c>
      <c r="AS7" s="7">
        <v>0</v>
      </c>
      <c r="AT7" s="13">
        <v>0</v>
      </c>
      <c r="AU7" s="4">
        <v>0</v>
      </c>
      <c r="AV7" s="7">
        <v>0</v>
      </c>
      <c r="AW7" s="13">
        <v>0</v>
      </c>
      <c r="AX7" s="4">
        <v>0</v>
      </c>
      <c r="AY7" s="42">
        <v>0</v>
      </c>
      <c r="AZ7" s="14">
        <v>0</v>
      </c>
      <c r="BA7" s="4">
        <f t="shared" si="1"/>
        <v>0</v>
      </c>
      <c r="BB7" s="42">
        <v>3</v>
      </c>
      <c r="BC7" s="14">
        <v>45</v>
      </c>
      <c r="BD7" s="4">
        <f t="shared" ref="BD7" si="6">BC7/BB7*1000</f>
        <v>15000</v>
      </c>
      <c r="BE7" s="42">
        <v>150</v>
      </c>
      <c r="BF7" s="14">
        <v>205</v>
      </c>
      <c r="BG7" s="4">
        <f t="shared" ref="BG7:BG14" si="7">BF7/BE7*1000</f>
        <v>1366.6666666666667</v>
      </c>
      <c r="BH7" s="7">
        <v>0</v>
      </c>
      <c r="BI7" s="13">
        <v>0</v>
      </c>
      <c r="BJ7" s="4">
        <v>0</v>
      </c>
      <c r="BK7" s="7"/>
      <c r="BL7" s="13"/>
      <c r="BM7" s="4"/>
      <c r="BN7" s="7">
        <v>0</v>
      </c>
      <c r="BO7" s="13">
        <v>0</v>
      </c>
      <c r="BP7" s="4">
        <v>0</v>
      </c>
      <c r="BQ7" s="7">
        <v>0</v>
      </c>
      <c r="BR7" s="13">
        <v>0</v>
      </c>
      <c r="BS7" s="4">
        <v>0</v>
      </c>
      <c r="BT7" s="7">
        <v>0</v>
      </c>
      <c r="BU7" s="13">
        <v>0</v>
      </c>
      <c r="BV7" s="4">
        <f t="shared" si="2"/>
        <v>0</v>
      </c>
      <c r="BW7" s="7">
        <v>0</v>
      </c>
      <c r="BX7" s="13">
        <v>0</v>
      </c>
      <c r="BY7" s="4">
        <v>0</v>
      </c>
      <c r="BZ7" s="7">
        <v>0</v>
      </c>
      <c r="CA7" s="13">
        <v>0</v>
      </c>
      <c r="CB7" s="4">
        <v>0</v>
      </c>
      <c r="CC7" s="7">
        <v>0</v>
      </c>
      <c r="CD7" s="13">
        <v>0</v>
      </c>
      <c r="CE7" s="4">
        <v>0</v>
      </c>
      <c r="CF7" s="7">
        <v>0</v>
      </c>
      <c r="CG7" s="13">
        <v>0</v>
      </c>
      <c r="CH7" s="4">
        <v>0</v>
      </c>
      <c r="CI7" s="7">
        <v>0</v>
      </c>
      <c r="CJ7" s="13">
        <v>0</v>
      </c>
      <c r="CK7" s="4">
        <v>0</v>
      </c>
      <c r="CL7" s="7"/>
      <c r="CM7" s="13"/>
      <c r="CN7" s="4"/>
      <c r="CO7" s="7">
        <v>0</v>
      </c>
      <c r="CP7" s="13">
        <v>0</v>
      </c>
      <c r="CQ7" s="4">
        <v>0</v>
      </c>
      <c r="CR7" s="7">
        <v>0</v>
      </c>
      <c r="CS7" s="13">
        <v>0</v>
      </c>
      <c r="CT7" s="4">
        <v>0</v>
      </c>
      <c r="CU7" s="7">
        <v>0</v>
      </c>
      <c r="CV7" s="13">
        <v>0</v>
      </c>
      <c r="CW7" s="4">
        <v>0</v>
      </c>
      <c r="CX7" s="7">
        <v>0</v>
      </c>
      <c r="CY7" s="13">
        <v>0</v>
      </c>
      <c r="CZ7" s="4">
        <v>0</v>
      </c>
      <c r="DA7" s="7">
        <v>0</v>
      </c>
      <c r="DB7" s="13">
        <v>0</v>
      </c>
      <c r="DC7" s="4">
        <v>0</v>
      </c>
      <c r="DD7" s="7">
        <v>0</v>
      </c>
      <c r="DE7" s="13">
        <v>0</v>
      </c>
      <c r="DF7" s="4">
        <v>0</v>
      </c>
      <c r="DG7" s="7">
        <v>0</v>
      </c>
      <c r="DH7" s="13">
        <v>0</v>
      </c>
      <c r="DI7" s="4">
        <v>0</v>
      </c>
      <c r="DJ7" s="7"/>
      <c r="DK7" s="13"/>
      <c r="DL7" s="4"/>
      <c r="DM7" s="7">
        <v>0</v>
      </c>
      <c r="DN7" s="13">
        <v>4</v>
      </c>
      <c r="DO7" s="4">
        <v>0</v>
      </c>
      <c r="DP7" s="42">
        <v>201</v>
      </c>
      <c r="DQ7" s="14">
        <v>277</v>
      </c>
      <c r="DR7" s="4">
        <f t="shared" ref="DR7:DR16" si="8">DQ7/DP7*1000</f>
        <v>1378.1094527363184</v>
      </c>
      <c r="DS7" s="7">
        <f t="shared" si="4"/>
        <v>354</v>
      </c>
      <c r="DT7" s="15">
        <f t="shared" si="5"/>
        <v>531</v>
      </c>
    </row>
    <row r="8" spans="1:192" x14ac:dyDescent="0.3">
      <c r="A8" s="46">
        <v>2004</v>
      </c>
      <c r="B8" s="47" t="s">
        <v>7</v>
      </c>
      <c r="C8" s="7">
        <v>0</v>
      </c>
      <c r="D8" s="13">
        <v>0</v>
      </c>
      <c r="E8" s="4">
        <v>0</v>
      </c>
      <c r="F8" s="7">
        <v>0</v>
      </c>
      <c r="G8" s="13">
        <v>0</v>
      </c>
      <c r="H8" s="4">
        <v>0</v>
      </c>
      <c r="I8" s="7">
        <v>0</v>
      </c>
      <c r="J8" s="13">
        <v>0</v>
      </c>
      <c r="K8" s="4">
        <v>0</v>
      </c>
      <c r="L8" s="7">
        <v>0</v>
      </c>
      <c r="M8" s="13">
        <v>0</v>
      </c>
      <c r="N8" s="4">
        <v>0</v>
      </c>
      <c r="O8" s="7">
        <v>0</v>
      </c>
      <c r="P8" s="13">
        <v>0</v>
      </c>
      <c r="Q8" s="4">
        <v>0</v>
      </c>
      <c r="R8" s="7">
        <v>0</v>
      </c>
      <c r="S8" s="13">
        <v>0</v>
      </c>
      <c r="T8" s="4">
        <v>0</v>
      </c>
      <c r="U8" s="7">
        <v>0</v>
      </c>
      <c r="V8" s="13">
        <v>0</v>
      </c>
      <c r="W8" s="4">
        <v>0</v>
      </c>
      <c r="X8" s="7">
        <v>0</v>
      </c>
      <c r="Y8" s="13">
        <v>0</v>
      </c>
      <c r="Z8" s="4">
        <v>0</v>
      </c>
      <c r="AA8" s="7">
        <v>0</v>
      </c>
      <c r="AB8" s="13">
        <v>0</v>
      </c>
      <c r="AC8" s="4">
        <v>0</v>
      </c>
      <c r="AD8" s="7">
        <v>0</v>
      </c>
      <c r="AE8" s="13">
        <v>0</v>
      </c>
      <c r="AF8" s="4">
        <v>0</v>
      </c>
      <c r="AG8" s="7">
        <v>0</v>
      </c>
      <c r="AH8" s="13">
        <v>0</v>
      </c>
      <c r="AI8" s="4">
        <v>0</v>
      </c>
      <c r="AJ8" s="7"/>
      <c r="AK8" s="13"/>
      <c r="AL8" s="4"/>
      <c r="AM8" s="7">
        <v>0</v>
      </c>
      <c r="AN8" s="13">
        <v>0</v>
      </c>
      <c r="AO8" s="4">
        <v>0</v>
      </c>
      <c r="AP8" s="7">
        <v>0</v>
      </c>
      <c r="AQ8" s="13">
        <v>0</v>
      </c>
      <c r="AR8" s="4">
        <v>0</v>
      </c>
      <c r="AS8" s="7">
        <v>0</v>
      </c>
      <c r="AT8" s="13">
        <v>0</v>
      </c>
      <c r="AU8" s="4">
        <v>0</v>
      </c>
      <c r="AV8" s="42">
        <v>90</v>
      </c>
      <c r="AW8" s="14">
        <v>239</v>
      </c>
      <c r="AX8" s="4">
        <f t="shared" si="0"/>
        <v>2655.5555555555557</v>
      </c>
      <c r="AY8" s="7">
        <v>0</v>
      </c>
      <c r="AZ8" s="13">
        <v>0</v>
      </c>
      <c r="BA8" s="4">
        <f t="shared" si="1"/>
        <v>0</v>
      </c>
      <c r="BB8" s="7">
        <v>0</v>
      </c>
      <c r="BC8" s="13">
        <v>0</v>
      </c>
      <c r="BD8" s="4">
        <v>0</v>
      </c>
      <c r="BE8" s="42">
        <v>60</v>
      </c>
      <c r="BF8" s="14">
        <v>63</v>
      </c>
      <c r="BG8" s="4">
        <f t="shared" si="7"/>
        <v>1050</v>
      </c>
      <c r="BH8" s="7">
        <v>0</v>
      </c>
      <c r="BI8" s="13">
        <v>0</v>
      </c>
      <c r="BJ8" s="4">
        <v>0</v>
      </c>
      <c r="BK8" s="7"/>
      <c r="BL8" s="13"/>
      <c r="BM8" s="4"/>
      <c r="BN8" s="7">
        <v>0</v>
      </c>
      <c r="BO8" s="13">
        <v>0</v>
      </c>
      <c r="BP8" s="4">
        <v>0</v>
      </c>
      <c r="BQ8" s="7">
        <v>0</v>
      </c>
      <c r="BR8" s="13">
        <v>0</v>
      </c>
      <c r="BS8" s="4">
        <v>0</v>
      </c>
      <c r="BT8" s="7">
        <v>0</v>
      </c>
      <c r="BU8" s="13">
        <v>0</v>
      </c>
      <c r="BV8" s="4">
        <f t="shared" si="2"/>
        <v>0</v>
      </c>
      <c r="BW8" s="7">
        <v>0</v>
      </c>
      <c r="BX8" s="13">
        <v>0</v>
      </c>
      <c r="BY8" s="4">
        <v>0</v>
      </c>
      <c r="BZ8" s="7">
        <v>0</v>
      </c>
      <c r="CA8" s="13">
        <v>0</v>
      </c>
      <c r="CB8" s="4">
        <v>0</v>
      </c>
      <c r="CC8" s="7">
        <v>0</v>
      </c>
      <c r="CD8" s="13">
        <v>0</v>
      </c>
      <c r="CE8" s="4">
        <v>0</v>
      </c>
      <c r="CF8" s="7">
        <v>0</v>
      </c>
      <c r="CG8" s="13">
        <v>0</v>
      </c>
      <c r="CH8" s="4">
        <v>0</v>
      </c>
      <c r="CI8" s="7">
        <v>0</v>
      </c>
      <c r="CJ8" s="13">
        <v>0</v>
      </c>
      <c r="CK8" s="4">
        <v>0</v>
      </c>
      <c r="CL8" s="7"/>
      <c r="CM8" s="13"/>
      <c r="CN8" s="4"/>
      <c r="CO8" s="7">
        <v>0</v>
      </c>
      <c r="CP8" s="13">
        <v>0</v>
      </c>
      <c r="CQ8" s="4">
        <v>0</v>
      </c>
      <c r="CR8" s="7">
        <v>0</v>
      </c>
      <c r="CS8" s="13">
        <v>0</v>
      </c>
      <c r="CT8" s="4">
        <v>0</v>
      </c>
      <c r="CU8" s="7">
        <v>0</v>
      </c>
      <c r="CV8" s="13">
        <v>0</v>
      </c>
      <c r="CW8" s="4">
        <v>0</v>
      </c>
      <c r="CX8" s="7">
        <v>0</v>
      </c>
      <c r="CY8" s="13">
        <v>0</v>
      </c>
      <c r="CZ8" s="4">
        <v>0</v>
      </c>
      <c r="DA8" s="7">
        <v>0</v>
      </c>
      <c r="DB8" s="13">
        <v>0</v>
      </c>
      <c r="DC8" s="4">
        <v>0</v>
      </c>
      <c r="DD8" s="7">
        <v>0</v>
      </c>
      <c r="DE8" s="13">
        <v>0</v>
      </c>
      <c r="DF8" s="4">
        <v>0</v>
      </c>
      <c r="DG8" s="7">
        <v>0</v>
      </c>
      <c r="DH8" s="13">
        <v>0</v>
      </c>
      <c r="DI8" s="4">
        <v>0</v>
      </c>
      <c r="DJ8" s="7"/>
      <c r="DK8" s="13"/>
      <c r="DL8" s="4"/>
      <c r="DM8" s="7">
        <v>0</v>
      </c>
      <c r="DN8" s="13">
        <v>0</v>
      </c>
      <c r="DO8" s="4">
        <v>0</v>
      </c>
      <c r="DP8" s="7">
        <v>0</v>
      </c>
      <c r="DQ8" s="13">
        <v>0</v>
      </c>
      <c r="DR8" s="4">
        <v>0</v>
      </c>
      <c r="DS8" s="7">
        <f t="shared" si="4"/>
        <v>150</v>
      </c>
      <c r="DT8" s="15">
        <f t="shared" si="5"/>
        <v>302</v>
      </c>
    </row>
    <row r="9" spans="1:192" x14ac:dyDescent="0.3">
      <c r="A9" s="46">
        <v>2004</v>
      </c>
      <c r="B9" s="47" t="s">
        <v>8</v>
      </c>
      <c r="C9" s="7">
        <v>0</v>
      </c>
      <c r="D9" s="13">
        <v>0</v>
      </c>
      <c r="E9" s="4">
        <v>0</v>
      </c>
      <c r="F9" s="7">
        <v>0</v>
      </c>
      <c r="G9" s="13">
        <v>0</v>
      </c>
      <c r="H9" s="4">
        <v>0</v>
      </c>
      <c r="I9" s="7">
        <v>0</v>
      </c>
      <c r="J9" s="13">
        <v>0</v>
      </c>
      <c r="K9" s="4">
        <v>0</v>
      </c>
      <c r="L9" s="7">
        <v>0</v>
      </c>
      <c r="M9" s="13">
        <v>0</v>
      </c>
      <c r="N9" s="4">
        <v>0</v>
      </c>
      <c r="O9" s="7">
        <v>0</v>
      </c>
      <c r="P9" s="13">
        <v>0</v>
      </c>
      <c r="Q9" s="4">
        <v>0</v>
      </c>
      <c r="R9" s="7">
        <v>0</v>
      </c>
      <c r="S9" s="13">
        <v>0</v>
      </c>
      <c r="T9" s="4">
        <v>0</v>
      </c>
      <c r="U9" s="7">
        <v>0</v>
      </c>
      <c r="V9" s="13">
        <v>0</v>
      </c>
      <c r="W9" s="4">
        <v>0</v>
      </c>
      <c r="X9" s="7">
        <v>0</v>
      </c>
      <c r="Y9" s="13">
        <v>0</v>
      </c>
      <c r="Z9" s="4">
        <v>0</v>
      </c>
      <c r="AA9" s="7">
        <v>0</v>
      </c>
      <c r="AB9" s="13">
        <v>0</v>
      </c>
      <c r="AC9" s="4">
        <v>0</v>
      </c>
      <c r="AD9" s="7">
        <v>0</v>
      </c>
      <c r="AE9" s="13">
        <v>0</v>
      </c>
      <c r="AF9" s="4">
        <v>0</v>
      </c>
      <c r="AG9" s="7">
        <v>0</v>
      </c>
      <c r="AH9" s="13">
        <v>0</v>
      </c>
      <c r="AI9" s="4">
        <v>0</v>
      </c>
      <c r="AJ9" s="7"/>
      <c r="AK9" s="13"/>
      <c r="AL9" s="4"/>
      <c r="AM9" s="7">
        <v>0</v>
      </c>
      <c r="AN9" s="13">
        <v>0</v>
      </c>
      <c r="AO9" s="4">
        <v>0</v>
      </c>
      <c r="AP9" s="7">
        <v>0</v>
      </c>
      <c r="AQ9" s="13">
        <v>0</v>
      </c>
      <c r="AR9" s="4">
        <v>0</v>
      </c>
      <c r="AS9" s="7">
        <v>0</v>
      </c>
      <c r="AT9" s="13">
        <v>0</v>
      </c>
      <c r="AU9" s="4">
        <v>0</v>
      </c>
      <c r="AV9" s="42">
        <v>33</v>
      </c>
      <c r="AW9" s="14">
        <v>160</v>
      </c>
      <c r="AX9" s="4">
        <f t="shared" si="0"/>
        <v>4848.484848484849</v>
      </c>
      <c r="AY9" s="7">
        <v>0</v>
      </c>
      <c r="AZ9" s="13">
        <v>0</v>
      </c>
      <c r="BA9" s="4">
        <f t="shared" si="1"/>
        <v>0</v>
      </c>
      <c r="BB9" s="7">
        <v>0</v>
      </c>
      <c r="BC9" s="13">
        <v>0</v>
      </c>
      <c r="BD9" s="4">
        <v>0</v>
      </c>
      <c r="BE9" s="7">
        <v>0</v>
      </c>
      <c r="BF9" s="13">
        <v>0</v>
      </c>
      <c r="BG9" s="4">
        <v>0</v>
      </c>
      <c r="BH9" s="7">
        <v>0</v>
      </c>
      <c r="BI9" s="13">
        <v>0</v>
      </c>
      <c r="BJ9" s="4">
        <v>0</v>
      </c>
      <c r="BK9" s="7"/>
      <c r="BL9" s="13"/>
      <c r="BM9" s="4"/>
      <c r="BN9" s="7">
        <v>0</v>
      </c>
      <c r="BO9" s="13">
        <v>0</v>
      </c>
      <c r="BP9" s="4">
        <v>0</v>
      </c>
      <c r="BQ9" s="7">
        <v>0</v>
      </c>
      <c r="BR9" s="13">
        <v>0</v>
      </c>
      <c r="BS9" s="4">
        <v>0</v>
      </c>
      <c r="BT9" s="7">
        <v>0</v>
      </c>
      <c r="BU9" s="13">
        <v>0</v>
      </c>
      <c r="BV9" s="4">
        <f t="shared" si="2"/>
        <v>0</v>
      </c>
      <c r="BW9" s="7">
        <v>0</v>
      </c>
      <c r="BX9" s="13">
        <v>0</v>
      </c>
      <c r="BY9" s="4">
        <v>0</v>
      </c>
      <c r="BZ9" s="7">
        <v>0</v>
      </c>
      <c r="CA9" s="13">
        <v>0</v>
      </c>
      <c r="CB9" s="4">
        <v>0</v>
      </c>
      <c r="CC9" s="7">
        <v>0</v>
      </c>
      <c r="CD9" s="13">
        <v>0</v>
      </c>
      <c r="CE9" s="4">
        <v>0</v>
      </c>
      <c r="CF9" s="7">
        <v>0</v>
      </c>
      <c r="CG9" s="13">
        <v>0</v>
      </c>
      <c r="CH9" s="4">
        <v>0</v>
      </c>
      <c r="CI9" s="7">
        <v>0</v>
      </c>
      <c r="CJ9" s="13">
        <v>0</v>
      </c>
      <c r="CK9" s="4">
        <v>0</v>
      </c>
      <c r="CL9" s="7"/>
      <c r="CM9" s="13"/>
      <c r="CN9" s="4"/>
      <c r="CO9" s="7">
        <v>0</v>
      </c>
      <c r="CP9" s="13">
        <v>0</v>
      </c>
      <c r="CQ9" s="4">
        <v>0</v>
      </c>
      <c r="CR9" s="7">
        <v>0</v>
      </c>
      <c r="CS9" s="13">
        <v>0</v>
      </c>
      <c r="CT9" s="4">
        <v>0</v>
      </c>
      <c r="CU9" s="7">
        <v>0</v>
      </c>
      <c r="CV9" s="13">
        <v>0</v>
      </c>
      <c r="CW9" s="4">
        <v>0</v>
      </c>
      <c r="CX9" s="7">
        <v>0</v>
      </c>
      <c r="CY9" s="13">
        <v>0</v>
      </c>
      <c r="CZ9" s="4">
        <v>0</v>
      </c>
      <c r="DA9" s="7">
        <v>0</v>
      </c>
      <c r="DB9" s="13">
        <v>0</v>
      </c>
      <c r="DC9" s="4">
        <v>0</v>
      </c>
      <c r="DD9" s="7">
        <v>0</v>
      </c>
      <c r="DE9" s="13">
        <v>0</v>
      </c>
      <c r="DF9" s="4">
        <v>0</v>
      </c>
      <c r="DG9" s="7">
        <v>0</v>
      </c>
      <c r="DH9" s="13">
        <v>0</v>
      </c>
      <c r="DI9" s="4">
        <v>0</v>
      </c>
      <c r="DJ9" s="7"/>
      <c r="DK9" s="13"/>
      <c r="DL9" s="4"/>
      <c r="DM9" s="7">
        <v>0</v>
      </c>
      <c r="DN9" s="13">
        <v>0</v>
      </c>
      <c r="DO9" s="4">
        <v>0</v>
      </c>
      <c r="DP9" s="42">
        <v>22</v>
      </c>
      <c r="DQ9" s="14">
        <v>80</v>
      </c>
      <c r="DR9" s="4">
        <f t="shared" si="8"/>
        <v>3636.363636363636</v>
      </c>
      <c r="DS9" s="7">
        <f t="shared" si="4"/>
        <v>55</v>
      </c>
      <c r="DT9" s="15">
        <f t="shared" si="5"/>
        <v>240</v>
      </c>
    </row>
    <row r="10" spans="1:192" x14ac:dyDescent="0.3">
      <c r="A10" s="46">
        <v>2004</v>
      </c>
      <c r="B10" s="47" t="s">
        <v>9</v>
      </c>
      <c r="C10" s="7">
        <v>0</v>
      </c>
      <c r="D10" s="13">
        <v>0</v>
      </c>
      <c r="E10" s="4">
        <v>0</v>
      </c>
      <c r="F10" s="7">
        <v>0</v>
      </c>
      <c r="G10" s="13">
        <v>0</v>
      </c>
      <c r="H10" s="4">
        <v>0</v>
      </c>
      <c r="I10" s="7">
        <v>0</v>
      </c>
      <c r="J10" s="13">
        <v>0</v>
      </c>
      <c r="K10" s="4">
        <v>0</v>
      </c>
      <c r="L10" s="7">
        <v>0</v>
      </c>
      <c r="M10" s="13">
        <v>0</v>
      </c>
      <c r="N10" s="4">
        <v>0</v>
      </c>
      <c r="O10" s="7">
        <v>0</v>
      </c>
      <c r="P10" s="13">
        <v>0</v>
      </c>
      <c r="Q10" s="4">
        <v>0</v>
      </c>
      <c r="R10" s="7">
        <v>0</v>
      </c>
      <c r="S10" s="13">
        <v>0</v>
      </c>
      <c r="T10" s="4">
        <v>0</v>
      </c>
      <c r="U10" s="7">
        <v>0</v>
      </c>
      <c r="V10" s="13">
        <v>0</v>
      </c>
      <c r="W10" s="4">
        <v>0</v>
      </c>
      <c r="X10" s="7">
        <v>0</v>
      </c>
      <c r="Y10" s="13">
        <v>0</v>
      </c>
      <c r="Z10" s="4">
        <v>0</v>
      </c>
      <c r="AA10" s="7">
        <v>0</v>
      </c>
      <c r="AB10" s="13">
        <v>0</v>
      </c>
      <c r="AC10" s="4">
        <v>0</v>
      </c>
      <c r="AD10" s="7">
        <v>0</v>
      </c>
      <c r="AE10" s="13">
        <v>1</v>
      </c>
      <c r="AF10" s="4">
        <v>0</v>
      </c>
      <c r="AG10" s="7">
        <v>0</v>
      </c>
      <c r="AH10" s="13">
        <v>0</v>
      </c>
      <c r="AI10" s="4">
        <v>0</v>
      </c>
      <c r="AJ10" s="7"/>
      <c r="AK10" s="13"/>
      <c r="AL10" s="4"/>
      <c r="AM10" s="7">
        <v>0</v>
      </c>
      <c r="AN10" s="13">
        <v>0</v>
      </c>
      <c r="AO10" s="4">
        <v>0</v>
      </c>
      <c r="AP10" s="7">
        <v>0</v>
      </c>
      <c r="AQ10" s="13">
        <v>0</v>
      </c>
      <c r="AR10" s="4">
        <v>0</v>
      </c>
      <c r="AS10" s="7">
        <v>0</v>
      </c>
      <c r="AT10" s="13">
        <v>0</v>
      </c>
      <c r="AU10" s="4">
        <v>0</v>
      </c>
      <c r="AV10" s="42">
        <v>60</v>
      </c>
      <c r="AW10" s="14">
        <v>177</v>
      </c>
      <c r="AX10" s="4">
        <f t="shared" si="0"/>
        <v>2950</v>
      </c>
      <c r="AY10" s="7">
        <v>0</v>
      </c>
      <c r="AZ10" s="13">
        <v>0</v>
      </c>
      <c r="BA10" s="4">
        <f t="shared" si="1"/>
        <v>0</v>
      </c>
      <c r="BB10" s="7">
        <v>0</v>
      </c>
      <c r="BC10" s="13">
        <v>0</v>
      </c>
      <c r="BD10" s="4">
        <v>0</v>
      </c>
      <c r="BE10" s="42">
        <v>104</v>
      </c>
      <c r="BF10" s="14">
        <v>279</v>
      </c>
      <c r="BG10" s="4">
        <f t="shared" si="7"/>
        <v>2682.6923076923076</v>
      </c>
      <c r="BH10" s="7">
        <v>0</v>
      </c>
      <c r="BI10" s="13">
        <v>0</v>
      </c>
      <c r="BJ10" s="4">
        <v>0</v>
      </c>
      <c r="BK10" s="7"/>
      <c r="BL10" s="13"/>
      <c r="BM10" s="4"/>
      <c r="BN10" s="7">
        <v>0</v>
      </c>
      <c r="BO10" s="13">
        <v>0</v>
      </c>
      <c r="BP10" s="4">
        <v>0</v>
      </c>
      <c r="BQ10" s="7">
        <v>0</v>
      </c>
      <c r="BR10" s="13">
        <v>0</v>
      </c>
      <c r="BS10" s="4">
        <v>0</v>
      </c>
      <c r="BT10" s="7">
        <v>0</v>
      </c>
      <c r="BU10" s="13">
        <v>0</v>
      </c>
      <c r="BV10" s="4">
        <f t="shared" si="2"/>
        <v>0</v>
      </c>
      <c r="BW10" s="7">
        <v>0</v>
      </c>
      <c r="BX10" s="13">
        <v>0</v>
      </c>
      <c r="BY10" s="4">
        <v>0</v>
      </c>
      <c r="BZ10" s="7">
        <v>0</v>
      </c>
      <c r="CA10" s="13">
        <v>0</v>
      </c>
      <c r="CB10" s="4">
        <v>0</v>
      </c>
      <c r="CC10" s="7">
        <v>0</v>
      </c>
      <c r="CD10" s="13">
        <v>0</v>
      </c>
      <c r="CE10" s="4">
        <v>0</v>
      </c>
      <c r="CF10" s="7">
        <v>0</v>
      </c>
      <c r="CG10" s="13">
        <v>0</v>
      </c>
      <c r="CH10" s="4">
        <v>0</v>
      </c>
      <c r="CI10" s="7">
        <v>0</v>
      </c>
      <c r="CJ10" s="13">
        <v>0</v>
      </c>
      <c r="CK10" s="4">
        <v>0</v>
      </c>
      <c r="CL10" s="7"/>
      <c r="CM10" s="13"/>
      <c r="CN10" s="4"/>
      <c r="CO10" s="7">
        <v>0</v>
      </c>
      <c r="CP10" s="13">
        <v>0</v>
      </c>
      <c r="CQ10" s="4">
        <v>0</v>
      </c>
      <c r="CR10" s="7">
        <v>0</v>
      </c>
      <c r="CS10" s="13">
        <v>0</v>
      </c>
      <c r="CT10" s="4">
        <v>0</v>
      </c>
      <c r="CU10" s="7">
        <v>0</v>
      </c>
      <c r="CV10" s="13">
        <v>0</v>
      </c>
      <c r="CW10" s="4">
        <v>0</v>
      </c>
      <c r="CX10" s="7">
        <v>0</v>
      </c>
      <c r="CY10" s="13">
        <v>0</v>
      </c>
      <c r="CZ10" s="4">
        <v>0</v>
      </c>
      <c r="DA10" s="7">
        <v>0</v>
      </c>
      <c r="DB10" s="13">
        <v>0</v>
      </c>
      <c r="DC10" s="4">
        <v>0</v>
      </c>
      <c r="DD10" s="7">
        <v>0</v>
      </c>
      <c r="DE10" s="13">
        <v>0</v>
      </c>
      <c r="DF10" s="4">
        <v>0</v>
      </c>
      <c r="DG10" s="7">
        <v>0</v>
      </c>
      <c r="DH10" s="13">
        <v>0</v>
      </c>
      <c r="DI10" s="4">
        <v>0</v>
      </c>
      <c r="DJ10" s="7"/>
      <c r="DK10" s="13"/>
      <c r="DL10" s="4"/>
      <c r="DM10" s="7">
        <v>0</v>
      </c>
      <c r="DN10" s="13">
        <v>0</v>
      </c>
      <c r="DO10" s="4">
        <v>0</v>
      </c>
      <c r="DP10" s="7">
        <v>0</v>
      </c>
      <c r="DQ10" s="13">
        <v>1</v>
      </c>
      <c r="DR10" s="4">
        <v>0</v>
      </c>
      <c r="DS10" s="7">
        <f t="shared" si="4"/>
        <v>164</v>
      </c>
      <c r="DT10" s="15">
        <f t="shared" si="5"/>
        <v>458</v>
      </c>
    </row>
    <row r="11" spans="1:192" x14ac:dyDescent="0.3">
      <c r="A11" s="46">
        <v>2004</v>
      </c>
      <c r="B11" s="47" t="s">
        <v>10</v>
      </c>
      <c r="C11" s="42">
        <v>43</v>
      </c>
      <c r="D11" s="14">
        <v>122</v>
      </c>
      <c r="E11" s="4">
        <f t="shared" ref="E11:E17" si="9">D11/C11*1000</f>
        <v>2837.2093023255816</v>
      </c>
      <c r="F11" s="7">
        <v>0</v>
      </c>
      <c r="G11" s="13">
        <v>0</v>
      </c>
      <c r="H11" s="4">
        <v>0</v>
      </c>
      <c r="I11" s="7">
        <v>0</v>
      </c>
      <c r="J11" s="13">
        <v>0</v>
      </c>
      <c r="K11" s="4">
        <v>0</v>
      </c>
      <c r="L11" s="7">
        <v>0</v>
      </c>
      <c r="M11" s="13">
        <v>0</v>
      </c>
      <c r="N11" s="4">
        <v>0</v>
      </c>
      <c r="O11" s="7">
        <v>0</v>
      </c>
      <c r="P11" s="13">
        <v>0</v>
      </c>
      <c r="Q11" s="4">
        <v>0</v>
      </c>
      <c r="R11" s="7">
        <v>0</v>
      </c>
      <c r="S11" s="13">
        <v>0</v>
      </c>
      <c r="T11" s="4">
        <v>0</v>
      </c>
      <c r="U11" s="7">
        <v>0</v>
      </c>
      <c r="V11" s="13">
        <v>0</v>
      </c>
      <c r="W11" s="4">
        <v>0</v>
      </c>
      <c r="X11" s="7">
        <v>0</v>
      </c>
      <c r="Y11" s="13">
        <v>0</v>
      </c>
      <c r="Z11" s="4">
        <v>0</v>
      </c>
      <c r="AA11" s="7">
        <v>0</v>
      </c>
      <c r="AB11" s="13">
        <v>0</v>
      </c>
      <c r="AC11" s="4">
        <v>0</v>
      </c>
      <c r="AD11" s="7">
        <v>0</v>
      </c>
      <c r="AE11" s="13">
        <v>0</v>
      </c>
      <c r="AF11" s="4">
        <v>0</v>
      </c>
      <c r="AG11" s="7">
        <v>0</v>
      </c>
      <c r="AH11" s="13">
        <v>0</v>
      </c>
      <c r="AI11" s="4">
        <v>0</v>
      </c>
      <c r="AJ11" s="7"/>
      <c r="AK11" s="13"/>
      <c r="AL11" s="4"/>
      <c r="AM11" s="7">
        <v>0</v>
      </c>
      <c r="AN11" s="13">
        <v>0</v>
      </c>
      <c r="AO11" s="4">
        <v>0</v>
      </c>
      <c r="AP11" s="7">
        <v>0</v>
      </c>
      <c r="AQ11" s="13">
        <v>0</v>
      </c>
      <c r="AR11" s="4">
        <v>0</v>
      </c>
      <c r="AS11" s="7">
        <v>0</v>
      </c>
      <c r="AT11" s="13">
        <v>0</v>
      </c>
      <c r="AU11" s="4">
        <v>0</v>
      </c>
      <c r="AV11" s="42">
        <v>60</v>
      </c>
      <c r="AW11" s="14">
        <v>180</v>
      </c>
      <c r="AX11" s="4">
        <f t="shared" si="0"/>
        <v>3000</v>
      </c>
      <c r="AY11" s="7">
        <v>0</v>
      </c>
      <c r="AZ11" s="13">
        <v>0</v>
      </c>
      <c r="BA11" s="4">
        <f t="shared" si="1"/>
        <v>0</v>
      </c>
      <c r="BB11" s="7">
        <v>0</v>
      </c>
      <c r="BC11" s="13">
        <v>0</v>
      </c>
      <c r="BD11" s="4">
        <v>0</v>
      </c>
      <c r="BE11" s="42">
        <v>235</v>
      </c>
      <c r="BF11" s="14">
        <v>390</v>
      </c>
      <c r="BG11" s="4">
        <f t="shared" si="7"/>
        <v>1659.5744680851064</v>
      </c>
      <c r="BH11" s="7">
        <v>0</v>
      </c>
      <c r="BI11" s="13">
        <v>0</v>
      </c>
      <c r="BJ11" s="4">
        <v>0</v>
      </c>
      <c r="BK11" s="7"/>
      <c r="BL11" s="13"/>
      <c r="BM11" s="4"/>
      <c r="BN11" s="7">
        <v>0</v>
      </c>
      <c r="BO11" s="13">
        <v>0</v>
      </c>
      <c r="BP11" s="4">
        <v>0</v>
      </c>
      <c r="BQ11" s="7">
        <v>0</v>
      </c>
      <c r="BR11" s="13">
        <v>0</v>
      </c>
      <c r="BS11" s="4">
        <v>0</v>
      </c>
      <c r="BT11" s="7">
        <v>0</v>
      </c>
      <c r="BU11" s="13">
        <v>0</v>
      </c>
      <c r="BV11" s="4">
        <f t="shared" si="2"/>
        <v>0</v>
      </c>
      <c r="BW11" s="7">
        <v>0</v>
      </c>
      <c r="BX11" s="13">
        <v>0</v>
      </c>
      <c r="BY11" s="4">
        <v>0</v>
      </c>
      <c r="BZ11" s="7">
        <v>0</v>
      </c>
      <c r="CA11" s="13">
        <v>0</v>
      </c>
      <c r="CB11" s="4">
        <v>0</v>
      </c>
      <c r="CC11" s="7">
        <v>0</v>
      </c>
      <c r="CD11" s="13">
        <v>0</v>
      </c>
      <c r="CE11" s="4">
        <v>0</v>
      </c>
      <c r="CF11" s="7">
        <v>0</v>
      </c>
      <c r="CG11" s="13">
        <v>0</v>
      </c>
      <c r="CH11" s="4">
        <v>0</v>
      </c>
      <c r="CI11" s="7">
        <v>0</v>
      </c>
      <c r="CJ11" s="13">
        <v>0</v>
      </c>
      <c r="CK11" s="4">
        <v>0</v>
      </c>
      <c r="CL11" s="7"/>
      <c r="CM11" s="13"/>
      <c r="CN11" s="4"/>
      <c r="CO11" s="7">
        <v>0</v>
      </c>
      <c r="CP11" s="13">
        <v>0</v>
      </c>
      <c r="CQ11" s="4">
        <v>0</v>
      </c>
      <c r="CR11" s="7">
        <v>0</v>
      </c>
      <c r="CS11" s="13">
        <v>0</v>
      </c>
      <c r="CT11" s="4">
        <v>0</v>
      </c>
      <c r="CU11" s="7">
        <v>0</v>
      </c>
      <c r="CV11" s="13">
        <v>0</v>
      </c>
      <c r="CW11" s="4">
        <v>0</v>
      </c>
      <c r="CX11" s="7">
        <v>0</v>
      </c>
      <c r="CY11" s="13">
        <v>0</v>
      </c>
      <c r="CZ11" s="4">
        <v>0</v>
      </c>
      <c r="DA11" s="7">
        <v>0</v>
      </c>
      <c r="DB11" s="13">
        <v>0</v>
      </c>
      <c r="DC11" s="4">
        <v>0</v>
      </c>
      <c r="DD11" s="7">
        <v>0</v>
      </c>
      <c r="DE11" s="13">
        <v>0</v>
      </c>
      <c r="DF11" s="4">
        <v>0</v>
      </c>
      <c r="DG11" s="7">
        <v>0</v>
      </c>
      <c r="DH11" s="13">
        <v>0</v>
      </c>
      <c r="DI11" s="4">
        <v>0</v>
      </c>
      <c r="DJ11" s="7"/>
      <c r="DK11" s="13"/>
      <c r="DL11" s="4"/>
      <c r="DM11" s="7">
        <v>0</v>
      </c>
      <c r="DN11" s="13">
        <v>0</v>
      </c>
      <c r="DO11" s="4">
        <v>0</v>
      </c>
      <c r="DP11" s="42">
        <v>4</v>
      </c>
      <c r="DQ11" s="14">
        <v>8</v>
      </c>
      <c r="DR11" s="4">
        <f t="shared" si="8"/>
        <v>2000</v>
      </c>
      <c r="DS11" s="7">
        <f t="shared" si="4"/>
        <v>342</v>
      </c>
      <c r="DT11" s="15">
        <f t="shared" si="5"/>
        <v>700</v>
      </c>
    </row>
    <row r="12" spans="1:192" x14ac:dyDescent="0.3">
      <c r="A12" s="46">
        <v>2004</v>
      </c>
      <c r="B12" s="47" t="s">
        <v>11</v>
      </c>
      <c r="C12" s="42">
        <v>55</v>
      </c>
      <c r="D12" s="14">
        <v>211</v>
      </c>
      <c r="E12" s="4">
        <f t="shared" si="9"/>
        <v>3836.3636363636365</v>
      </c>
      <c r="F12" s="7">
        <v>0</v>
      </c>
      <c r="G12" s="13">
        <v>0</v>
      </c>
      <c r="H12" s="4">
        <v>0</v>
      </c>
      <c r="I12" s="7">
        <v>0</v>
      </c>
      <c r="J12" s="13">
        <v>0</v>
      </c>
      <c r="K12" s="4">
        <v>0</v>
      </c>
      <c r="L12" s="7">
        <v>0</v>
      </c>
      <c r="M12" s="13">
        <v>0</v>
      </c>
      <c r="N12" s="4">
        <v>0</v>
      </c>
      <c r="O12" s="7">
        <v>0</v>
      </c>
      <c r="P12" s="13">
        <v>0</v>
      </c>
      <c r="Q12" s="4">
        <v>0</v>
      </c>
      <c r="R12" s="7">
        <v>0</v>
      </c>
      <c r="S12" s="13">
        <v>0</v>
      </c>
      <c r="T12" s="4">
        <v>0</v>
      </c>
      <c r="U12" s="7">
        <v>0</v>
      </c>
      <c r="V12" s="13">
        <v>0</v>
      </c>
      <c r="W12" s="4">
        <v>0</v>
      </c>
      <c r="X12" s="7">
        <v>0</v>
      </c>
      <c r="Y12" s="13">
        <v>0</v>
      </c>
      <c r="Z12" s="4">
        <v>0</v>
      </c>
      <c r="AA12" s="7">
        <v>0</v>
      </c>
      <c r="AB12" s="13">
        <v>0</v>
      </c>
      <c r="AC12" s="4">
        <v>0</v>
      </c>
      <c r="AD12" s="7">
        <v>0</v>
      </c>
      <c r="AE12" s="13">
        <v>0</v>
      </c>
      <c r="AF12" s="4">
        <v>0</v>
      </c>
      <c r="AG12" s="7">
        <v>0</v>
      </c>
      <c r="AH12" s="13">
        <v>0</v>
      </c>
      <c r="AI12" s="4">
        <v>0</v>
      </c>
      <c r="AJ12" s="7"/>
      <c r="AK12" s="13"/>
      <c r="AL12" s="4"/>
      <c r="AM12" s="7">
        <v>0</v>
      </c>
      <c r="AN12" s="13">
        <v>0</v>
      </c>
      <c r="AO12" s="4">
        <v>0</v>
      </c>
      <c r="AP12" s="7">
        <v>0</v>
      </c>
      <c r="AQ12" s="13">
        <v>0</v>
      </c>
      <c r="AR12" s="4">
        <v>0</v>
      </c>
      <c r="AS12" s="7">
        <v>0</v>
      </c>
      <c r="AT12" s="13">
        <v>0</v>
      </c>
      <c r="AU12" s="4">
        <v>0</v>
      </c>
      <c r="AV12" s="42">
        <v>40</v>
      </c>
      <c r="AW12" s="14">
        <v>100</v>
      </c>
      <c r="AX12" s="4">
        <f t="shared" si="0"/>
        <v>2500</v>
      </c>
      <c r="AY12" s="7">
        <v>0</v>
      </c>
      <c r="AZ12" s="13">
        <v>0</v>
      </c>
      <c r="BA12" s="4">
        <f t="shared" si="1"/>
        <v>0</v>
      </c>
      <c r="BB12" s="7">
        <v>0</v>
      </c>
      <c r="BC12" s="13">
        <v>0</v>
      </c>
      <c r="BD12" s="4">
        <v>0</v>
      </c>
      <c r="BE12" s="7">
        <v>0</v>
      </c>
      <c r="BF12" s="13">
        <v>0</v>
      </c>
      <c r="BG12" s="4">
        <v>0</v>
      </c>
      <c r="BH12" s="7">
        <v>0</v>
      </c>
      <c r="BI12" s="13">
        <v>0</v>
      </c>
      <c r="BJ12" s="4">
        <v>0</v>
      </c>
      <c r="BK12" s="7"/>
      <c r="BL12" s="13"/>
      <c r="BM12" s="4"/>
      <c r="BN12" s="7">
        <v>0</v>
      </c>
      <c r="BO12" s="13">
        <v>0</v>
      </c>
      <c r="BP12" s="4">
        <v>0</v>
      </c>
      <c r="BQ12" s="7">
        <v>0</v>
      </c>
      <c r="BR12" s="13">
        <v>0</v>
      </c>
      <c r="BS12" s="4">
        <v>0</v>
      </c>
      <c r="BT12" s="7">
        <v>0</v>
      </c>
      <c r="BU12" s="13">
        <v>0</v>
      </c>
      <c r="BV12" s="4">
        <f t="shared" si="2"/>
        <v>0</v>
      </c>
      <c r="BW12" s="7">
        <v>0</v>
      </c>
      <c r="BX12" s="13">
        <v>0</v>
      </c>
      <c r="BY12" s="4">
        <v>0</v>
      </c>
      <c r="BZ12" s="7">
        <v>0</v>
      </c>
      <c r="CA12" s="13">
        <v>0</v>
      </c>
      <c r="CB12" s="4">
        <v>0</v>
      </c>
      <c r="CC12" s="7">
        <v>0</v>
      </c>
      <c r="CD12" s="13">
        <v>0</v>
      </c>
      <c r="CE12" s="4">
        <v>0</v>
      </c>
      <c r="CF12" s="7">
        <v>0</v>
      </c>
      <c r="CG12" s="13">
        <v>0</v>
      </c>
      <c r="CH12" s="4">
        <v>0</v>
      </c>
      <c r="CI12" s="7">
        <v>0</v>
      </c>
      <c r="CJ12" s="13">
        <v>0</v>
      </c>
      <c r="CK12" s="4">
        <v>0</v>
      </c>
      <c r="CL12" s="7"/>
      <c r="CM12" s="13"/>
      <c r="CN12" s="4"/>
      <c r="CO12" s="7">
        <v>0</v>
      </c>
      <c r="CP12" s="13">
        <v>0</v>
      </c>
      <c r="CQ12" s="4">
        <v>0</v>
      </c>
      <c r="CR12" s="7">
        <v>0</v>
      </c>
      <c r="CS12" s="13">
        <v>0</v>
      </c>
      <c r="CT12" s="4">
        <v>0</v>
      </c>
      <c r="CU12" s="7">
        <v>0</v>
      </c>
      <c r="CV12" s="13">
        <v>0</v>
      </c>
      <c r="CW12" s="4">
        <v>0</v>
      </c>
      <c r="CX12" s="7">
        <v>0</v>
      </c>
      <c r="CY12" s="13">
        <v>0</v>
      </c>
      <c r="CZ12" s="4">
        <v>0</v>
      </c>
      <c r="DA12" s="7">
        <v>0</v>
      </c>
      <c r="DB12" s="13">
        <v>0</v>
      </c>
      <c r="DC12" s="4">
        <v>0</v>
      </c>
      <c r="DD12" s="7">
        <v>0</v>
      </c>
      <c r="DE12" s="13">
        <v>0</v>
      </c>
      <c r="DF12" s="4">
        <v>0</v>
      </c>
      <c r="DG12" s="7">
        <v>0</v>
      </c>
      <c r="DH12" s="13">
        <v>0</v>
      </c>
      <c r="DI12" s="4">
        <v>0</v>
      </c>
      <c r="DJ12" s="7"/>
      <c r="DK12" s="13"/>
      <c r="DL12" s="4"/>
      <c r="DM12" s="7">
        <v>0</v>
      </c>
      <c r="DN12" s="13">
        <v>0</v>
      </c>
      <c r="DO12" s="4">
        <v>0</v>
      </c>
      <c r="DP12" s="7">
        <v>0</v>
      </c>
      <c r="DQ12" s="13">
        <v>0</v>
      </c>
      <c r="DR12" s="4">
        <v>0</v>
      </c>
      <c r="DS12" s="7">
        <f t="shared" si="4"/>
        <v>95</v>
      </c>
      <c r="DT12" s="15">
        <f t="shared" si="5"/>
        <v>311</v>
      </c>
    </row>
    <row r="13" spans="1:192" x14ac:dyDescent="0.3">
      <c r="A13" s="46">
        <v>2004</v>
      </c>
      <c r="B13" s="47" t="s">
        <v>12</v>
      </c>
      <c r="C13" s="42">
        <v>43</v>
      </c>
      <c r="D13" s="14">
        <v>119</v>
      </c>
      <c r="E13" s="4">
        <f t="shared" si="9"/>
        <v>2767.4418604651164</v>
      </c>
      <c r="F13" s="7">
        <v>0</v>
      </c>
      <c r="G13" s="13">
        <v>0</v>
      </c>
      <c r="H13" s="4">
        <v>0</v>
      </c>
      <c r="I13" s="7">
        <v>0</v>
      </c>
      <c r="J13" s="13">
        <v>0</v>
      </c>
      <c r="K13" s="4">
        <v>0</v>
      </c>
      <c r="L13" s="7">
        <v>0</v>
      </c>
      <c r="M13" s="13">
        <v>0</v>
      </c>
      <c r="N13" s="4">
        <v>0</v>
      </c>
      <c r="O13" s="7">
        <v>0</v>
      </c>
      <c r="P13" s="13">
        <v>0</v>
      </c>
      <c r="Q13" s="4">
        <v>0</v>
      </c>
      <c r="R13" s="7">
        <v>0</v>
      </c>
      <c r="S13" s="13">
        <v>0</v>
      </c>
      <c r="T13" s="4">
        <v>0</v>
      </c>
      <c r="U13" s="7">
        <v>0</v>
      </c>
      <c r="V13" s="13">
        <v>0</v>
      </c>
      <c r="W13" s="4">
        <v>0</v>
      </c>
      <c r="X13" s="7">
        <v>0</v>
      </c>
      <c r="Y13" s="13">
        <v>0</v>
      </c>
      <c r="Z13" s="4">
        <v>0</v>
      </c>
      <c r="AA13" s="7">
        <v>0</v>
      </c>
      <c r="AB13" s="13">
        <v>0</v>
      </c>
      <c r="AC13" s="4">
        <v>0</v>
      </c>
      <c r="AD13" s="7">
        <v>0</v>
      </c>
      <c r="AE13" s="13">
        <v>0</v>
      </c>
      <c r="AF13" s="4">
        <v>0</v>
      </c>
      <c r="AG13" s="7">
        <v>0</v>
      </c>
      <c r="AH13" s="13">
        <v>0</v>
      </c>
      <c r="AI13" s="4">
        <v>0</v>
      </c>
      <c r="AJ13" s="7"/>
      <c r="AK13" s="13"/>
      <c r="AL13" s="4"/>
      <c r="AM13" s="7">
        <v>0</v>
      </c>
      <c r="AN13" s="13">
        <v>0</v>
      </c>
      <c r="AO13" s="4">
        <v>0</v>
      </c>
      <c r="AP13" s="7">
        <v>0</v>
      </c>
      <c r="AQ13" s="13">
        <v>0</v>
      </c>
      <c r="AR13" s="4">
        <v>0</v>
      </c>
      <c r="AS13" s="7">
        <v>0</v>
      </c>
      <c r="AT13" s="13">
        <v>0</v>
      </c>
      <c r="AU13" s="4">
        <v>0</v>
      </c>
      <c r="AV13" s="42">
        <v>120</v>
      </c>
      <c r="AW13" s="14">
        <v>284</v>
      </c>
      <c r="AX13" s="4">
        <f t="shared" si="0"/>
        <v>2366.6666666666665</v>
      </c>
      <c r="AY13" s="7">
        <v>0</v>
      </c>
      <c r="AZ13" s="13">
        <v>0</v>
      </c>
      <c r="BA13" s="4">
        <f t="shared" si="1"/>
        <v>0</v>
      </c>
      <c r="BB13" s="7">
        <v>0</v>
      </c>
      <c r="BC13" s="13">
        <v>0</v>
      </c>
      <c r="BD13" s="4">
        <v>0</v>
      </c>
      <c r="BE13" s="42">
        <v>120</v>
      </c>
      <c r="BF13" s="14">
        <v>222</v>
      </c>
      <c r="BG13" s="4">
        <f>BF13/BE13*1000</f>
        <v>1850</v>
      </c>
      <c r="BH13" s="7">
        <v>0</v>
      </c>
      <c r="BI13" s="13">
        <v>0</v>
      </c>
      <c r="BJ13" s="4">
        <v>0</v>
      </c>
      <c r="BK13" s="7"/>
      <c r="BL13" s="13"/>
      <c r="BM13" s="4"/>
      <c r="BN13" s="7">
        <v>0</v>
      </c>
      <c r="BO13" s="13">
        <v>0</v>
      </c>
      <c r="BP13" s="4">
        <v>0</v>
      </c>
      <c r="BQ13" s="7">
        <v>0</v>
      </c>
      <c r="BR13" s="13">
        <v>0</v>
      </c>
      <c r="BS13" s="4">
        <v>0</v>
      </c>
      <c r="BT13" s="7">
        <v>0</v>
      </c>
      <c r="BU13" s="13">
        <v>0</v>
      </c>
      <c r="BV13" s="4">
        <f t="shared" si="2"/>
        <v>0</v>
      </c>
      <c r="BW13" s="7">
        <v>0</v>
      </c>
      <c r="BX13" s="13">
        <v>0</v>
      </c>
      <c r="BY13" s="4">
        <v>0</v>
      </c>
      <c r="BZ13" s="7">
        <v>0</v>
      </c>
      <c r="CA13" s="13">
        <v>0</v>
      </c>
      <c r="CB13" s="4">
        <v>0</v>
      </c>
      <c r="CC13" s="7">
        <v>0</v>
      </c>
      <c r="CD13" s="13">
        <v>0</v>
      </c>
      <c r="CE13" s="4">
        <v>0</v>
      </c>
      <c r="CF13" s="7">
        <v>0</v>
      </c>
      <c r="CG13" s="13">
        <v>0</v>
      </c>
      <c r="CH13" s="4">
        <v>0</v>
      </c>
      <c r="CI13" s="7">
        <v>0</v>
      </c>
      <c r="CJ13" s="13">
        <v>0</v>
      </c>
      <c r="CK13" s="4">
        <v>0</v>
      </c>
      <c r="CL13" s="7"/>
      <c r="CM13" s="13"/>
      <c r="CN13" s="4"/>
      <c r="CO13" s="7">
        <v>0</v>
      </c>
      <c r="CP13" s="13">
        <v>0</v>
      </c>
      <c r="CQ13" s="4">
        <v>0</v>
      </c>
      <c r="CR13" s="7">
        <v>0</v>
      </c>
      <c r="CS13" s="13">
        <v>0</v>
      </c>
      <c r="CT13" s="4">
        <v>0</v>
      </c>
      <c r="CU13" s="7">
        <v>0</v>
      </c>
      <c r="CV13" s="13">
        <v>0</v>
      </c>
      <c r="CW13" s="4">
        <v>0</v>
      </c>
      <c r="CX13" s="7">
        <v>0</v>
      </c>
      <c r="CY13" s="13">
        <v>0</v>
      </c>
      <c r="CZ13" s="4">
        <v>0</v>
      </c>
      <c r="DA13" s="7">
        <v>0</v>
      </c>
      <c r="DB13" s="13">
        <v>0</v>
      </c>
      <c r="DC13" s="4">
        <v>0</v>
      </c>
      <c r="DD13" s="7">
        <v>0</v>
      </c>
      <c r="DE13" s="13">
        <v>0</v>
      </c>
      <c r="DF13" s="4">
        <v>0</v>
      </c>
      <c r="DG13" s="7">
        <v>0</v>
      </c>
      <c r="DH13" s="13">
        <v>0</v>
      </c>
      <c r="DI13" s="4">
        <v>0</v>
      </c>
      <c r="DJ13" s="7"/>
      <c r="DK13" s="13"/>
      <c r="DL13" s="4"/>
      <c r="DM13" s="7">
        <v>0</v>
      </c>
      <c r="DN13" s="13">
        <v>0</v>
      </c>
      <c r="DO13" s="4">
        <v>0</v>
      </c>
      <c r="DP13" s="42">
        <v>1</v>
      </c>
      <c r="DQ13" s="14">
        <v>7</v>
      </c>
      <c r="DR13" s="4">
        <f t="shared" si="8"/>
        <v>7000</v>
      </c>
      <c r="DS13" s="7">
        <f t="shared" si="4"/>
        <v>284</v>
      </c>
      <c r="DT13" s="15">
        <f t="shared" si="5"/>
        <v>632</v>
      </c>
    </row>
    <row r="14" spans="1:192" x14ac:dyDescent="0.3">
      <c r="A14" s="46">
        <v>2004</v>
      </c>
      <c r="B14" s="47" t="s">
        <v>13</v>
      </c>
      <c r="C14" s="7">
        <v>0</v>
      </c>
      <c r="D14" s="13">
        <v>0</v>
      </c>
      <c r="E14" s="4">
        <v>0</v>
      </c>
      <c r="F14" s="7">
        <v>0</v>
      </c>
      <c r="G14" s="13">
        <v>0</v>
      </c>
      <c r="H14" s="4">
        <v>0</v>
      </c>
      <c r="I14" s="7">
        <v>0</v>
      </c>
      <c r="J14" s="13">
        <v>0</v>
      </c>
      <c r="K14" s="4">
        <v>0</v>
      </c>
      <c r="L14" s="7">
        <v>0</v>
      </c>
      <c r="M14" s="13">
        <v>0</v>
      </c>
      <c r="N14" s="4">
        <v>0</v>
      </c>
      <c r="O14" s="7">
        <v>0</v>
      </c>
      <c r="P14" s="13">
        <v>0</v>
      </c>
      <c r="Q14" s="4">
        <v>0</v>
      </c>
      <c r="R14" s="7">
        <v>0</v>
      </c>
      <c r="S14" s="13">
        <v>0</v>
      </c>
      <c r="T14" s="4">
        <v>0</v>
      </c>
      <c r="U14" s="7">
        <v>0</v>
      </c>
      <c r="V14" s="13">
        <v>0</v>
      </c>
      <c r="W14" s="4">
        <v>0</v>
      </c>
      <c r="X14" s="7">
        <v>0</v>
      </c>
      <c r="Y14" s="13">
        <v>0</v>
      </c>
      <c r="Z14" s="4">
        <v>0</v>
      </c>
      <c r="AA14" s="42">
        <v>100</v>
      </c>
      <c r="AB14" s="14">
        <v>232</v>
      </c>
      <c r="AC14" s="4">
        <f t="shared" ref="AC14:AC15" si="10">AB14/AA14*1000</f>
        <v>2320</v>
      </c>
      <c r="AD14" s="7">
        <v>0</v>
      </c>
      <c r="AE14" s="13">
        <v>0</v>
      </c>
      <c r="AF14" s="4">
        <v>0</v>
      </c>
      <c r="AG14" s="7">
        <v>0</v>
      </c>
      <c r="AH14" s="13">
        <v>0</v>
      </c>
      <c r="AI14" s="4">
        <v>0</v>
      </c>
      <c r="AJ14" s="7"/>
      <c r="AK14" s="13"/>
      <c r="AL14" s="4"/>
      <c r="AM14" s="7">
        <v>0</v>
      </c>
      <c r="AN14" s="13">
        <v>0</v>
      </c>
      <c r="AO14" s="4">
        <v>0</v>
      </c>
      <c r="AP14" s="7">
        <v>0</v>
      </c>
      <c r="AQ14" s="13">
        <v>0</v>
      </c>
      <c r="AR14" s="4">
        <v>0</v>
      </c>
      <c r="AS14" s="7">
        <v>0</v>
      </c>
      <c r="AT14" s="13">
        <v>0</v>
      </c>
      <c r="AU14" s="4">
        <v>0</v>
      </c>
      <c r="AV14" s="42">
        <v>120</v>
      </c>
      <c r="AW14" s="14">
        <v>284</v>
      </c>
      <c r="AX14" s="4">
        <f t="shared" si="0"/>
        <v>2366.6666666666665</v>
      </c>
      <c r="AY14" s="7">
        <v>0</v>
      </c>
      <c r="AZ14" s="13">
        <v>0</v>
      </c>
      <c r="BA14" s="4">
        <f t="shared" si="1"/>
        <v>0</v>
      </c>
      <c r="BB14" s="7">
        <v>0</v>
      </c>
      <c r="BC14" s="13">
        <v>0</v>
      </c>
      <c r="BD14" s="4">
        <v>0</v>
      </c>
      <c r="BE14" s="42">
        <v>27</v>
      </c>
      <c r="BF14" s="14">
        <v>34</v>
      </c>
      <c r="BG14" s="4">
        <f t="shared" si="7"/>
        <v>1259.2592592592594</v>
      </c>
      <c r="BH14" s="7">
        <v>0</v>
      </c>
      <c r="BI14" s="13">
        <v>0</v>
      </c>
      <c r="BJ14" s="4">
        <v>0</v>
      </c>
      <c r="BK14" s="7"/>
      <c r="BL14" s="13"/>
      <c r="BM14" s="4"/>
      <c r="BN14" s="7">
        <v>0</v>
      </c>
      <c r="BO14" s="13">
        <v>0</v>
      </c>
      <c r="BP14" s="4">
        <v>0</v>
      </c>
      <c r="BQ14" s="7">
        <v>0</v>
      </c>
      <c r="BR14" s="13">
        <v>0</v>
      </c>
      <c r="BS14" s="4">
        <v>0</v>
      </c>
      <c r="BT14" s="7">
        <v>0</v>
      </c>
      <c r="BU14" s="13">
        <v>0</v>
      </c>
      <c r="BV14" s="4">
        <f t="shared" si="2"/>
        <v>0</v>
      </c>
      <c r="BW14" s="7">
        <v>0</v>
      </c>
      <c r="BX14" s="13">
        <v>0</v>
      </c>
      <c r="BY14" s="4">
        <v>0</v>
      </c>
      <c r="BZ14" s="7">
        <v>0</v>
      </c>
      <c r="CA14" s="13">
        <v>0</v>
      </c>
      <c r="CB14" s="4">
        <v>0</v>
      </c>
      <c r="CC14" s="7">
        <v>0</v>
      </c>
      <c r="CD14" s="13">
        <v>0</v>
      </c>
      <c r="CE14" s="4">
        <v>0</v>
      </c>
      <c r="CF14" s="7">
        <v>0</v>
      </c>
      <c r="CG14" s="13">
        <v>0</v>
      </c>
      <c r="CH14" s="4">
        <v>0</v>
      </c>
      <c r="CI14" s="7">
        <v>0</v>
      </c>
      <c r="CJ14" s="13">
        <v>0</v>
      </c>
      <c r="CK14" s="4">
        <v>0</v>
      </c>
      <c r="CL14" s="7"/>
      <c r="CM14" s="13"/>
      <c r="CN14" s="4"/>
      <c r="CO14" s="7">
        <v>0</v>
      </c>
      <c r="CP14" s="13">
        <v>0</v>
      </c>
      <c r="CQ14" s="4">
        <v>0</v>
      </c>
      <c r="CR14" s="7">
        <v>0</v>
      </c>
      <c r="CS14" s="13">
        <v>0</v>
      </c>
      <c r="CT14" s="4">
        <v>0</v>
      </c>
      <c r="CU14" s="7">
        <v>0</v>
      </c>
      <c r="CV14" s="13">
        <v>0</v>
      </c>
      <c r="CW14" s="4">
        <v>0</v>
      </c>
      <c r="CX14" s="7">
        <v>0</v>
      </c>
      <c r="CY14" s="13">
        <v>0</v>
      </c>
      <c r="CZ14" s="4">
        <v>0</v>
      </c>
      <c r="DA14" s="7">
        <v>0</v>
      </c>
      <c r="DB14" s="13">
        <v>0</v>
      </c>
      <c r="DC14" s="4">
        <v>0</v>
      </c>
      <c r="DD14" s="7">
        <v>0</v>
      </c>
      <c r="DE14" s="13">
        <v>0</v>
      </c>
      <c r="DF14" s="4">
        <v>0</v>
      </c>
      <c r="DG14" s="7">
        <v>0</v>
      </c>
      <c r="DH14" s="13">
        <v>0</v>
      </c>
      <c r="DI14" s="4">
        <v>0</v>
      </c>
      <c r="DJ14" s="7"/>
      <c r="DK14" s="13"/>
      <c r="DL14" s="4"/>
      <c r="DM14" s="7">
        <v>0</v>
      </c>
      <c r="DN14" s="13">
        <v>0</v>
      </c>
      <c r="DO14" s="4">
        <v>0</v>
      </c>
      <c r="DP14" s="42">
        <v>2</v>
      </c>
      <c r="DQ14" s="14">
        <v>4</v>
      </c>
      <c r="DR14" s="4">
        <f t="shared" si="8"/>
        <v>2000</v>
      </c>
      <c r="DS14" s="7">
        <f t="shared" si="4"/>
        <v>249</v>
      </c>
      <c r="DT14" s="15">
        <f t="shared" si="5"/>
        <v>554</v>
      </c>
    </row>
    <row r="15" spans="1:192" x14ac:dyDescent="0.3">
      <c r="A15" s="46">
        <v>2004</v>
      </c>
      <c r="B15" s="47" t="s">
        <v>14</v>
      </c>
      <c r="C15" s="42">
        <v>55</v>
      </c>
      <c r="D15" s="14">
        <v>23</v>
      </c>
      <c r="E15" s="4">
        <f t="shared" si="9"/>
        <v>418.18181818181813</v>
      </c>
      <c r="F15" s="7">
        <v>0</v>
      </c>
      <c r="G15" s="13">
        <v>0</v>
      </c>
      <c r="H15" s="4">
        <v>0</v>
      </c>
      <c r="I15" s="7">
        <v>0</v>
      </c>
      <c r="J15" s="13">
        <v>0</v>
      </c>
      <c r="K15" s="4">
        <v>0</v>
      </c>
      <c r="L15" s="7">
        <v>0</v>
      </c>
      <c r="M15" s="13">
        <v>0</v>
      </c>
      <c r="N15" s="4">
        <v>0</v>
      </c>
      <c r="O15" s="7">
        <v>0</v>
      </c>
      <c r="P15" s="13">
        <v>0</v>
      </c>
      <c r="Q15" s="4">
        <v>0</v>
      </c>
      <c r="R15" s="7">
        <v>0</v>
      </c>
      <c r="S15" s="13">
        <v>0</v>
      </c>
      <c r="T15" s="4">
        <v>0</v>
      </c>
      <c r="U15" s="7">
        <v>0</v>
      </c>
      <c r="V15" s="13">
        <v>0</v>
      </c>
      <c r="W15" s="4">
        <v>0</v>
      </c>
      <c r="X15" s="7">
        <v>0</v>
      </c>
      <c r="Y15" s="13">
        <v>0</v>
      </c>
      <c r="Z15" s="4">
        <v>0</v>
      </c>
      <c r="AA15" s="42">
        <v>120</v>
      </c>
      <c r="AB15" s="14">
        <v>279</v>
      </c>
      <c r="AC15" s="4">
        <f t="shared" si="10"/>
        <v>2325</v>
      </c>
      <c r="AD15" s="7">
        <v>0</v>
      </c>
      <c r="AE15" s="13">
        <v>0</v>
      </c>
      <c r="AF15" s="4">
        <v>0</v>
      </c>
      <c r="AG15" s="7">
        <v>0</v>
      </c>
      <c r="AH15" s="13">
        <v>0</v>
      </c>
      <c r="AI15" s="4">
        <v>0</v>
      </c>
      <c r="AJ15" s="7"/>
      <c r="AK15" s="13"/>
      <c r="AL15" s="4"/>
      <c r="AM15" s="7">
        <v>0</v>
      </c>
      <c r="AN15" s="13">
        <v>0</v>
      </c>
      <c r="AO15" s="4">
        <v>0</v>
      </c>
      <c r="AP15" s="7">
        <v>0</v>
      </c>
      <c r="AQ15" s="13">
        <v>0</v>
      </c>
      <c r="AR15" s="4">
        <v>0</v>
      </c>
      <c r="AS15" s="7">
        <v>0</v>
      </c>
      <c r="AT15" s="13">
        <v>0</v>
      </c>
      <c r="AU15" s="4">
        <v>0</v>
      </c>
      <c r="AV15" s="42">
        <v>120</v>
      </c>
      <c r="AW15" s="14">
        <v>210</v>
      </c>
      <c r="AX15" s="4">
        <f t="shared" si="0"/>
        <v>1750</v>
      </c>
      <c r="AY15" s="7">
        <v>0</v>
      </c>
      <c r="AZ15" s="13">
        <v>0</v>
      </c>
      <c r="BA15" s="4">
        <f t="shared" si="1"/>
        <v>0</v>
      </c>
      <c r="BB15" s="7">
        <v>0</v>
      </c>
      <c r="BC15" s="13">
        <v>0</v>
      </c>
      <c r="BD15" s="4">
        <v>0</v>
      </c>
      <c r="BE15" s="7">
        <v>0</v>
      </c>
      <c r="BF15" s="13">
        <v>0</v>
      </c>
      <c r="BG15" s="4">
        <v>0</v>
      </c>
      <c r="BH15" s="7">
        <v>0</v>
      </c>
      <c r="BI15" s="13">
        <v>0</v>
      </c>
      <c r="BJ15" s="4">
        <v>0</v>
      </c>
      <c r="BK15" s="7"/>
      <c r="BL15" s="13"/>
      <c r="BM15" s="4"/>
      <c r="BN15" s="7">
        <v>0</v>
      </c>
      <c r="BO15" s="13">
        <v>0</v>
      </c>
      <c r="BP15" s="4">
        <v>0</v>
      </c>
      <c r="BQ15" s="7">
        <v>0</v>
      </c>
      <c r="BR15" s="13">
        <v>0</v>
      </c>
      <c r="BS15" s="4">
        <v>0</v>
      </c>
      <c r="BT15" s="7">
        <v>0</v>
      </c>
      <c r="BU15" s="13">
        <v>0</v>
      </c>
      <c r="BV15" s="4">
        <f t="shared" si="2"/>
        <v>0</v>
      </c>
      <c r="BW15" s="7">
        <v>0</v>
      </c>
      <c r="BX15" s="13">
        <v>0</v>
      </c>
      <c r="BY15" s="4">
        <v>0</v>
      </c>
      <c r="BZ15" s="7">
        <v>0</v>
      </c>
      <c r="CA15" s="13">
        <v>0</v>
      </c>
      <c r="CB15" s="4">
        <v>0</v>
      </c>
      <c r="CC15" s="7">
        <v>0</v>
      </c>
      <c r="CD15" s="13">
        <v>0</v>
      </c>
      <c r="CE15" s="4">
        <v>0</v>
      </c>
      <c r="CF15" s="42">
        <v>100</v>
      </c>
      <c r="CG15" s="14">
        <v>185</v>
      </c>
      <c r="CH15" s="4">
        <f t="shared" ref="CH15" si="11">CG15/CF15*1000</f>
        <v>1850</v>
      </c>
      <c r="CI15" s="7">
        <v>0</v>
      </c>
      <c r="CJ15" s="13">
        <v>0</v>
      </c>
      <c r="CK15" s="4">
        <v>0</v>
      </c>
      <c r="CL15" s="7"/>
      <c r="CM15" s="13"/>
      <c r="CN15" s="4"/>
      <c r="CO15" s="7">
        <v>0</v>
      </c>
      <c r="CP15" s="13">
        <v>0</v>
      </c>
      <c r="CQ15" s="4">
        <v>0</v>
      </c>
      <c r="CR15" s="7">
        <v>0</v>
      </c>
      <c r="CS15" s="13">
        <v>0</v>
      </c>
      <c r="CT15" s="4">
        <v>0</v>
      </c>
      <c r="CU15" s="7">
        <v>0</v>
      </c>
      <c r="CV15" s="13">
        <v>0</v>
      </c>
      <c r="CW15" s="4">
        <v>0</v>
      </c>
      <c r="CX15" s="7">
        <v>0</v>
      </c>
      <c r="CY15" s="13">
        <v>0</v>
      </c>
      <c r="CZ15" s="4">
        <f t="shared" ref="CZ15:CZ17" si="12">IF(CX15=0,0,CY15/CX15*1000)</f>
        <v>0</v>
      </c>
      <c r="DA15" s="7">
        <v>0</v>
      </c>
      <c r="DB15" s="13">
        <v>0</v>
      </c>
      <c r="DC15" s="4">
        <v>0</v>
      </c>
      <c r="DD15" s="7">
        <v>0</v>
      </c>
      <c r="DE15" s="13">
        <v>0</v>
      </c>
      <c r="DF15" s="4">
        <v>0</v>
      </c>
      <c r="DG15" s="7">
        <v>0</v>
      </c>
      <c r="DH15" s="13">
        <v>0</v>
      </c>
      <c r="DI15" s="4">
        <v>0</v>
      </c>
      <c r="DJ15" s="42"/>
      <c r="DK15" s="14"/>
      <c r="DL15" s="4"/>
      <c r="DM15" s="42">
        <v>574</v>
      </c>
      <c r="DN15" s="14">
        <v>966</v>
      </c>
      <c r="DO15" s="4">
        <f t="shared" ref="DO15" si="13">DN15/DM15*1000</f>
        <v>1682.9268292682925</v>
      </c>
      <c r="DP15" s="42">
        <v>27</v>
      </c>
      <c r="DQ15" s="14">
        <v>47</v>
      </c>
      <c r="DR15" s="4">
        <f t="shared" si="8"/>
        <v>1740.7407407407406</v>
      </c>
      <c r="DS15" s="7">
        <f t="shared" si="4"/>
        <v>996</v>
      </c>
      <c r="DT15" s="15">
        <f t="shared" si="5"/>
        <v>1710</v>
      </c>
    </row>
    <row r="16" spans="1:192" x14ac:dyDescent="0.3">
      <c r="A16" s="46">
        <v>2004</v>
      </c>
      <c r="B16" s="47" t="s">
        <v>15</v>
      </c>
      <c r="C16" s="7">
        <v>0</v>
      </c>
      <c r="D16" s="13">
        <v>0</v>
      </c>
      <c r="E16" s="4">
        <v>0</v>
      </c>
      <c r="F16" s="7">
        <v>0</v>
      </c>
      <c r="G16" s="13">
        <v>0</v>
      </c>
      <c r="H16" s="4">
        <v>0</v>
      </c>
      <c r="I16" s="7">
        <v>0</v>
      </c>
      <c r="J16" s="13">
        <v>0</v>
      </c>
      <c r="K16" s="4">
        <v>0</v>
      </c>
      <c r="L16" s="7">
        <v>0</v>
      </c>
      <c r="M16" s="13">
        <v>0</v>
      </c>
      <c r="N16" s="4">
        <v>0</v>
      </c>
      <c r="O16" s="7">
        <v>0</v>
      </c>
      <c r="P16" s="13">
        <v>0</v>
      </c>
      <c r="Q16" s="4">
        <v>0</v>
      </c>
      <c r="R16" s="7">
        <v>0</v>
      </c>
      <c r="S16" s="13">
        <v>0</v>
      </c>
      <c r="T16" s="4">
        <v>0</v>
      </c>
      <c r="U16" s="7">
        <v>0</v>
      </c>
      <c r="V16" s="13">
        <v>0</v>
      </c>
      <c r="W16" s="4">
        <v>0</v>
      </c>
      <c r="X16" s="7">
        <v>0</v>
      </c>
      <c r="Y16" s="13">
        <v>0</v>
      </c>
      <c r="Z16" s="4">
        <v>0</v>
      </c>
      <c r="AA16" s="7">
        <v>0</v>
      </c>
      <c r="AB16" s="13">
        <v>0</v>
      </c>
      <c r="AC16" s="4">
        <v>0</v>
      </c>
      <c r="AD16" s="7">
        <v>0</v>
      </c>
      <c r="AE16" s="13">
        <v>0</v>
      </c>
      <c r="AF16" s="4">
        <v>0</v>
      </c>
      <c r="AG16" s="7">
        <v>0</v>
      </c>
      <c r="AH16" s="13">
        <v>0</v>
      </c>
      <c r="AI16" s="4">
        <v>0</v>
      </c>
      <c r="AJ16" s="7"/>
      <c r="AK16" s="13"/>
      <c r="AL16" s="4"/>
      <c r="AM16" s="7">
        <v>0</v>
      </c>
      <c r="AN16" s="13">
        <v>0</v>
      </c>
      <c r="AO16" s="4">
        <v>0</v>
      </c>
      <c r="AP16" s="7">
        <v>0</v>
      </c>
      <c r="AQ16" s="13">
        <v>0</v>
      </c>
      <c r="AR16" s="4">
        <v>0</v>
      </c>
      <c r="AS16" s="7">
        <v>0</v>
      </c>
      <c r="AT16" s="13">
        <v>0</v>
      </c>
      <c r="AU16" s="4">
        <v>0</v>
      </c>
      <c r="AV16" s="42">
        <v>150</v>
      </c>
      <c r="AW16" s="14">
        <v>286</v>
      </c>
      <c r="AX16" s="4">
        <f t="shared" si="0"/>
        <v>1906.6666666666667</v>
      </c>
      <c r="AY16" s="7">
        <v>0</v>
      </c>
      <c r="AZ16" s="13">
        <v>0</v>
      </c>
      <c r="BA16" s="4">
        <f t="shared" si="1"/>
        <v>0</v>
      </c>
      <c r="BB16" s="7">
        <v>0</v>
      </c>
      <c r="BC16" s="13">
        <v>0</v>
      </c>
      <c r="BD16" s="4">
        <v>0</v>
      </c>
      <c r="BE16" s="7">
        <v>0</v>
      </c>
      <c r="BF16" s="13">
        <v>0</v>
      </c>
      <c r="BG16" s="4">
        <v>0</v>
      </c>
      <c r="BH16" s="7">
        <v>0</v>
      </c>
      <c r="BI16" s="13">
        <v>0</v>
      </c>
      <c r="BJ16" s="4">
        <v>0</v>
      </c>
      <c r="BK16" s="7"/>
      <c r="BL16" s="13"/>
      <c r="BM16" s="4"/>
      <c r="BN16" s="7">
        <v>0</v>
      </c>
      <c r="BO16" s="13">
        <v>0</v>
      </c>
      <c r="BP16" s="4">
        <v>0</v>
      </c>
      <c r="BQ16" s="7">
        <v>0</v>
      </c>
      <c r="BR16" s="13">
        <v>0</v>
      </c>
      <c r="BS16" s="4">
        <v>0</v>
      </c>
      <c r="BT16" s="7">
        <v>0</v>
      </c>
      <c r="BU16" s="13">
        <v>0</v>
      </c>
      <c r="BV16" s="4">
        <f t="shared" si="2"/>
        <v>0</v>
      </c>
      <c r="BW16" s="7">
        <v>0</v>
      </c>
      <c r="BX16" s="13">
        <v>0</v>
      </c>
      <c r="BY16" s="4">
        <v>0</v>
      </c>
      <c r="BZ16" s="7">
        <v>0</v>
      </c>
      <c r="CA16" s="13">
        <v>0</v>
      </c>
      <c r="CB16" s="4">
        <v>0</v>
      </c>
      <c r="CC16" s="7">
        <v>0</v>
      </c>
      <c r="CD16" s="13">
        <v>0</v>
      </c>
      <c r="CE16" s="4">
        <v>0</v>
      </c>
      <c r="CF16" s="7">
        <v>0</v>
      </c>
      <c r="CG16" s="13">
        <v>0</v>
      </c>
      <c r="CH16" s="4">
        <v>0</v>
      </c>
      <c r="CI16" s="7">
        <v>0</v>
      </c>
      <c r="CJ16" s="13">
        <v>0</v>
      </c>
      <c r="CK16" s="4">
        <v>0</v>
      </c>
      <c r="CL16" s="7"/>
      <c r="CM16" s="13"/>
      <c r="CN16" s="4"/>
      <c r="CO16" s="7">
        <v>0</v>
      </c>
      <c r="CP16" s="13">
        <v>0</v>
      </c>
      <c r="CQ16" s="4">
        <v>0</v>
      </c>
      <c r="CR16" s="7">
        <v>0</v>
      </c>
      <c r="CS16" s="13">
        <v>0</v>
      </c>
      <c r="CT16" s="4">
        <v>0</v>
      </c>
      <c r="CU16" s="7">
        <v>0</v>
      </c>
      <c r="CV16" s="13">
        <v>0</v>
      </c>
      <c r="CW16" s="4">
        <v>0</v>
      </c>
      <c r="CX16" s="7">
        <v>0</v>
      </c>
      <c r="CY16" s="13">
        <v>0</v>
      </c>
      <c r="CZ16" s="4">
        <f t="shared" si="12"/>
        <v>0</v>
      </c>
      <c r="DA16" s="42">
        <v>12</v>
      </c>
      <c r="DB16" s="14">
        <v>18</v>
      </c>
      <c r="DC16" s="4">
        <f t="shared" si="3"/>
        <v>1500</v>
      </c>
      <c r="DD16" s="7">
        <v>0</v>
      </c>
      <c r="DE16" s="13">
        <v>0</v>
      </c>
      <c r="DF16" s="4">
        <v>0</v>
      </c>
      <c r="DG16" s="7">
        <v>0</v>
      </c>
      <c r="DH16" s="13">
        <v>0</v>
      </c>
      <c r="DI16" s="4">
        <v>0</v>
      </c>
      <c r="DJ16" s="7"/>
      <c r="DK16" s="13"/>
      <c r="DL16" s="4"/>
      <c r="DM16" s="7">
        <v>0</v>
      </c>
      <c r="DN16" s="13">
        <v>0</v>
      </c>
      <c r="DO16" s="4">
        <v>0</v>
      </c>
      <c r="DP16" s="42">
        <v>346</v>
      </c>
      <c r="DQ16" s="14">
        <v>524</v>
      </c>
      <c r="DR16" s="4">
        <f t="shared" si="8"/>
        <v>1514.4508670520231</v>
      </c>
      <c r="DS16" s="7">
        <f t="shared" si="4"/>
        <v>508</v>
      </c>
      <c r="DT16" s="15">
        <f t="shared" si="5"/>
        <v>828</v>
      </c>
    </row>
    <row r="17" spans="1:188" x14ac:dyDescent="0.3">
      <c r="A17" s="46">
        <v>2004</v>
      </c>
      <c r="B17" s="47" t="s">
        <v>16</v>
      </c>
      <c r="C17" s="42">
        <v>9</v>
      </c>
      <c r="D17" s="14">
        <v>19</v>
      </c>
      <c r="E17" s="4">
        <f t="shared" si="9"/>
        <v>2111.1111111111113</v>
      </c>
      <c r="F17" s="7">
        <v>0</v>
      </c>
      <c r="G17" s="13">
        <v>0</v>
      </c>
      <c r="H17" s="4">
        <v>0</v>
      </c>
      <c r="I17" s="7">
        <v>0</v>
      </c>
      <c r="J17" s="13">
        <v>0</v>
      </c>
      <c r="K17" s="4">
        <v>0</v>
      </c>
      <c r="L17" s="7">
        <v>0</v>
      </c>
      <c r="M17" s="13">
        <v>0</v>
      </c>
      <c r="N17" s="4">
        <v>0</v>
      </c>
      <c r="O17" s="7">
        <v>0</v>
      </c>
      <c r="P17" s="13">
        <v>0</v>
      </c>
      <c r="Q17" s="4">
        <v>0</v>
      </c>
      <c r="R17" s="7">
        <v>0</v>
      </c>
      <c r="S17" s="13">
        <v>4</v>
      </c>
      <c r="T17" s="4">
        <v>0</v>
      </c>
      <c r="U17" s="7">
        <v>0</v>
      </c>
      <c r="V17" s="13">
        <v>0</v>
      </c>
      <c r="W17" s="4">
        <v>0</v>
      </c>
      <c r="X17" s="7">
        <v>0</v>
      </c>
      <c r="Y17" s="13">
        <v>0</v>
      </c>
      <c r="Z17" s="4">
        <v>0</v>
      </c>
      <c r="AA17" s="7">
        <v>0</v>
      </c>
      <c r="AB17" s="13">
        <v>0</v>
      </c>
      <c r="AC17" s="4">
        <v>0</v>
      </c>
      <c r="AD17" s="7">
        <v>0</v>
      </c>
      <c r="AE17" s="13">
        <v>0</v>
      </c>
      <c r="AF17" s="4">
        <v>0</v>
      </c>
      <c r="AG17" s="7">
        <v>0</v>
      </c>
      <c r="AH17" s="13">
        <v>0</v>
      </c>
      <c r="AI17" s="4">
        <v>0</v>
      </c>
      <c r="AJ17" s="7"/>
      <c r="AK17" s="13"/>
      <c r="AL17" s="4"/>
      <c r="AM17" s="7">
        <v>0</v>
      </c>
      <c r="AN17" s="13">
        <v>0</v>
      </c>
      <c r="AO17" s="4">
        <v>0</v>
      </c>
      <c r="AP17" s="7">
        <v>0</v>
      </c>
      <c r="AQ17" s="13">
        <v>0</v>
      </c>
      <c r="AR17" s="4">
        <v>0</v>
      </c>
      <c r="AS17" s="7">
        <v>0</v>
      </c>
      <c r="AT17" s="13">
        <v>0</v>
      </c>
      <c r="AU17" s="4">
        <v>0</v>
      </c>
      <c r="AV17" s="42">
        <v>30</v>
      </c>
      <c r="AW17" s="14">
        <v>58</v>
      </c>
      <c r="AX17" s="4">
        <f t="shared" si="0"/>
        <v>1933.3333333333333</v>
      </c>
      <c r="AY17" s="7">
        <v>0</v>
      </c>
      <c r="AZ17" s="13">
        <v>0</v>
      </c>
      <c r="BA17" s="4">
        <f t="shared" si="1"/>
        <v>0</v>
      </c>
      <c r="BB17" s="7">
        <v>0</v>
      </c>
      <c r="BC17" s="13">
        <v>0</v>
      </c>
      <c r="BD17" s="4">
        <v>0</v>
      </c>
      <c r="BE17" s="7">
        <v>0</v>
      </c>
      <c r="BF17" s="13">
        <v>0</v>
      </c>
      <c r="BG17" s="4">
        <v>0</v>
      </c>
      <c r="BH17" s="7">
        <v>0</v>
      </c>
      <c r="BI17" s="13">
        <v>0</v>
      </c>
      <c r="BJ17" s="4">
        <v>0</v>
      </c>
      <c r="BK17" s="7"/>
      <c r="BL17" s="13"/>
      <c r="BM17" s="4"/>
      <c r="BN17" s="7">
        <v>0</v>
      </c>
      <c r="BO17" s="13">
        <v>0</v>
      </c>
      <c r="BP17" s="4">
        <v>0</v>
      </c>
      <c r="BQ17" s="7">
        <v>0</v>
      </c>
      <c r="BR17" s="13">
        <v>0</v>
      </c>
      <c r="BS17" s="4">
        <v>0</v>
      </c>
      <c r="BT17" s="7">
        <v>0</v>
      </c>
      <c r="BU17" s="13">
        <v>0</v>
      </c>
      <c r="BV17" s="4">
        <f t="shared" si="2"/>
        <v>0</v>
      </c>
      <c r="BW17" s="7">
        <v>0</v>
      </c>
      <c r="BX17" s="13">
        <v>0</v>
      </c>
      <c r="BY17" s="4">
        <v>0</v>
      </c>
      <c r="BZ17" s="7">
        <v>0</v>
      </c>
      <c r="CA17" s="13">
        <v>0</v>
      </c>
      <c r="CB17" s="4">
        <v>0</v>
      </c>
      <c r="CC17" s="7">
        <v>0</v>
      </c>
      <c r="CD17" s="13">
        <v>0</v>
      </c>
      <c r="CE17" s="4">
        <v>0</v>
      </c>
      <c r="CF17" s="7">
        <v>0</v>
      </c>
      <c r="CG17" s="13">
        <v>0</v>
      </c>
      <c r="CH17" s="4">
        <v>0</v>
      </c>
      <c r="CI17" s="7">
        <v>0</v>
      </c>
      <c r="CJ17" s="13">
        <v>0</v>
      </c>
      <c r="CK17" s="4">
        <v>0</v>
      </c>
      <c r="CL17" s="7"/>
      <c r="CM17" s="13"/>
      <c r="CN17" s="4"/>
      <c r="CO17" s="7">
        <v>0</v>
      </c>
      <c r="CP17" s="13">
        <v>0</v>
      </c>
      <c r="CQ17" s="4">
        <v>0</v>
      </c>
      <c r="CR17" s="7">
        <v>0</v>
      </c>
      <c r="CS17" s="13">
        <v>0</v>
      </c>
      <c r="CT17" s="4">
        <v>0</v>
      </c>
      <c r="CU17" s="7">
        <v>0</v>
      </c>
      <c r="CV17" s="13">
        <v>0</v>
      </c>
      <c r="CW17" s="4">
        <v>0</v>
      </c>
      <c r="CX17" s="7">
        <v>0</v>
      </c>
      <c r="CY17" s="13">
        <v>0</v>
      </c>
      <c r="CZ17" s="4">
        <f t="shared" si="12"/>
        <v>0</v>
      </c>
      <c r="DA17" s="7">
        <v>0</v>
      </c>
      <c r="DB17" s="13">
        <v>0</v>
      </c>
      <c r="DC17" s="4">
        <v>0</v>
      </c>
      <c r="DD17" s="42">
        <v>34</v>
      </c>
      <c r="DE17" s="14">
        <v>49</v>
      </c>
      <c r="DF17" s="4">
        <f t="shared" ref="DF17" si="14">DE17/DD17*1000</f>
        <v>1441.1764705882354</v>
      </c>
      <c r="DG17" s="7">
        <v>0</v>
      </c>
      <c r="DH17" s="13">
        <v>0</v>
      </c>
      <c r="DI17" s="4">
        <v>0</v>
      </c>
      <c r="DJ17" s="7"/>
      <c r="DK17" s="13"/>
      <c r="DL17" s="4"/>
      <c r="DM17" s="7">
        <v>0</v>
      </c>
      <c r="DN17" s="13">
        <v>0</v>
      </c>
      <c r="DO17" s="4">
        <v>0</v>
      </c>
      <c r="DP17" s="7">
        <v>0</v>
      </c>
      <c r="DQ17" s="13">
        <v>0</v>
      </c>
      <c r="DR17" s="4">
        <v>0</v>
      </c>
      <c r="DS17" s="7">
        <f t="shared" si="4"/>
        <v>73</v>
      </c>
      <c r="DT17" s="15">
        <f t="shared" si="5"/>
        <v>130</v>
      </c>
    </row>
    <row r="18" spans="1:188" ht="15" thickBot="1" x14ac:dyDescent="0.35">
      <c r="A18" s="52"/>
      <c r="B18" s="53" t="s">
        <v>17</v>
      </c>
      <c r="C18" s="36">
        <f>SUM(C6:C17)</f>
        <v>205</v>
      </c>
      <c r="D18" s="34">
        <f>SUM(D6:D17)</f>
        <v>494</v>
      </c>
      <c r="E18" s="35"/>
      <c r="F18" s="36">
        <f t="shared" ref="F18:G18" si="15">SUM(F6:F17)</f>
        <v>0</v>
      </c>
      <c r="G18" s="34">
        <f t="shared" si="15"/>
        <v>0</v>
      </c>
      <c r="H18" s="35"/>
      <c r="I18" s="36">
        <f t="shared" ref="I18:J18" si="16">SUM(I6:I17)</f>
        <v>0</v>
      </c>
      <c r="J18" s="34">
        <f t="shared" si="16"/>
        <v>0</v>
      </c>
      <c r="K18" s="35"/>
      <c r="L18" s="36">
        <f t="shared" ref="L18:M18" si="17">SUM(L6:L17)</f>
        <v>0</v>
      </c>
      <c r="M18" s="34">
        <f t="shared" si="17"/>
        <v>0</v>
      </c>
      <c r="N18" s="35"/>
      <c r="O18" s="36">
        <f t="shared" ref="O18:P18" si="18">SUM(O6:O17)</f>
        <v>0</v>
      </c>
      <c r="P18" s="34">
        <f t="shared" si="18"/>
        <v>0</v>
      </c>
      <c r="Q18" s="35"/>
      <c r="R18" s="36">
        <f t="shared" ref="R18:S18" si="19">SUM(R6:R17)</f>
        <v>0</v>
      </c>
      <c r="S18" s="34">
        <f t="shared" si="19"/>
        <v>4</v>
      </c>
      <c r="T18" s="35"/>
      <c r="U18" s="36">
        <f t="shared" ref="U18:V18" si="20">SUM(U6:U17)</f>
        <v>0</v>
      </c>
      <c r="V18" s="34">
        <f t="shared" si="20"/>
        <v>0</v>
      </c>
      <c r="W18" s="35"/>
      <c r="X18" s="36">
        <f t="shared" ref="X18:Y18" si="21">SUM(X6:X17)</f>
        <v>0</v>
      </c>
      <c r="Y18" s="34">
        <f t="shared" si="21"/>
        <v>0</v>
      </c>
      <c r="Z18" s="35"/>
      <c r="AA18" s="36">
        <f t="shared" ref="AA18:AB18" si="22">SUM(AA6:AA17)</f>
        <v>220</v>
      </c>
      <c r="AB18" s="34">
        <f t="shared" si="22"/>
        <v>511</v>
      </c>
      <c r="AC18" s="35"/>
      <c r="AD18" s="36">
        <f t="shared" ref="AD18:AE18" si="23">SUM(AD6:AD17)</f>
        <v>0</v>
      </c>
      <c r="AE18" s="34">
        <f t="shared" si="23"/>
        <v>1</v>
      </c>
      <c r="AF18" s="35"/>
      <c r="AG18" s="36">
        <f t="shared" ref="AG18:AH18" si="24">SUM(AG6:AG17)</f>
        <v>0</v>
      </c>
      <c r="AH18" s="34">
        <f t="shared" si="24"/>
        <v>0</v>
      </c>
      <c r="AI18" s="35"/>
      <c r="AJ18" s="36"/>
      <c r="AK18" s="34"/>
      <c r="AL18" s="35"/>
      <c r="AM18" s="36">
        <f t="shared" ref="AM18:AN18" si="25">SUM(AM6:AM17)</f>
        <v>0</v>
      </c>
      <c r="AN18" s="34">
        <f t="shared" si="25"/>
        <v>0</v>
      </c>
      <c r="AO18" s="35"/>
      <c r="AP18" s="36">
        <f t="shared" ref="AP18:AQ18" si="26">SUM(AP6:AP17)</f>
        <v>0</v>
      </c>
      <c r="AQ18" s="34">
        <f t="shared" si="26"/>
        <v>0</v>
      </c>
      <c r="AR18" s="35"/>
      <c r="AS18" s="36">
        <f t="shared" ref="AS18:AT18" si="27">SUM(AS6:AS17)</f>
        <v>0</v>
      </c>
      <c r="AT18" s="34">
        <f t="shared" si="27"/>
        <v>0</v>
      </c>
      <c r="AU18" s="35"/>
      <c r="AV18" s="36">
        <f t="shared" ref="AV18:AW18" si="28">SUM(AV6:AV17)</f>
        <v>883</v>
      </c>
      <c r="AW18" s="34">
        <f t="shared" si="28"/>
        <v>2886</v>
      </c>
      <c r="AX18" s="35"/>
      <c r="AY18" s="36">
        <f t="shared" ref="AY18:AZ18" si="29">SUM(AY6:AY17)</f>
        <v>0</v>
      </c>
      <c r="AZ18" s="34">
        <f t="shared" si="29"/>
        <v>0</v>
      </c>
      <c r="BA18" s="35"/>
      <c r="BB18" s="36">
        <f t="shared" ref="BB18:BC18" si="30">SUM(BB6:BB17)</f>
        <v>3</v>
      </c>
      <c r="BC18" s="34">
        <f t="shared" si="30"/>
        <v>45</v>
      </c>
      <c r="BD18" s="35"/>
      <c r="BE18" s="36">
        <f t="shared" ref="BE18:BF18" si="31">SUM(BE6:BE17)</f>
        <v>696</v>
      </c>
      <c r="BF18" s="34">
        <f t="shared" si="31"/>
        <v>1193</v>
      </c>
      <c r="BG18" s="35"/>
      <c r="BH18" s="36">
        <f t="shared" ref="BH18:BI18" si="32">SUM(BH6:BH17)</f>
        <v>0</v>
      </c>
      <c r="BI18" s="34">
        <f t="shared" si="32"/>
        <v>0</v>
      </c>
      <c r="BJ18" s="35"/>
      <c r="BK18" s="36"/>
      <c r="BL18" s="34"/>
      <c r="BM18" s="35"/>
      <c r="BN18" s="36">
        <f t="shared" ref="BN18:BO18" si="33">SUM(BN6:BN17)</f>
        <v>0</v>
      </c>
      <c r="BO18" s="34">
        <f t="shared" si="33"/>
        <v>0</v>
      </c>
      <c r="BP18" s="35"/>
      <c r="BQ18" s="36">
        <f t="shared" ref="BQ18:BR18" si="34">SUM(BQ6:BQ17)</f>
        <v>0</v>
      </c>
      <c r="BR18" s="34">
        <f t="shared" si="34"/>
        <v>0</v>
      </c>
      <c r="BS18" s="35"/>
      <c r="BT18" s="36">
        <f t="shared" ref="BT18:BU18" si="35">SUM(BT6:BT17)</f>
        <v>0</v>
      </c>
      <c r="BU18" s="34">
        <f t="shared" si="35"/>
        <v>0</v>
      </c>
      <c r="BV18" s="35"/>
      <c r="BW18" s="36">
        <f t="shared" ref="BW18:BX18" si="36">SUM(BW6:BW17)</f>
        <v>0</v>
      </c>
      <c r="BX18" s="34">
        <f t="shared" si="36"/>
        <v>0</v>
      </c>
      <c r="BY18" s="35"/>
      <c r="BZ18" s="36">
        <f t="shared" ref="BZ18:CA18" si="37">SUM(BZ6:BZ17)</f>
        <v>0</v>
      </c>
      <c r="CA18" s="34">
        <f t="shared" si="37"/>
        <v>0</v>
      </c>
      <c r="CB18" s="35"/>
      <c r="CC18" s="36">
        <f t="shared" ref="CC18:CD18" si="38">SUM(CC6:CC17)</f>
        <v>0</v>
      </c>
      <c r="CD18" s="34">
        <f t="shared" si="38"/>
        <v>0</v>
      </c>
      <c r="CE18" s="35"/>
      <c r="CF18" s="36">
        <f t="shared" ref="CF18:CG18" si="39">SUM(CF6:CF17)</f>
        <v>100</v>
      </c>
      <c r="CG18" s="34">
        <f t="shared" si="39"/>
        <v>185</v>
      </c>
      <c r="CH18" s="35"/>
      <c r="CI18" s="36">
        <f t="shared" ref="CI18:CJ18" si="40">SUM(CI6:CI17)</f>
        <v>0</v>
      </c>
      <c r="CJ18" s="34">
        <f t="shared" si="40"/>
        <v>0</v>
      </c>
      <c r="CK18" s="35"/>
      <c r="CL18" s="36"/>
      <c r="CM18" s="34"/>
      <c r="CN18" s="35"/>
      <c r="CO18" s="36">
        <f t="shared" ref="CO18:CP18" si="41">SUM(CO6:CO17)</f>
        <v>0</v>
      </c>
      <c r="CP18" s="34">
        <f t="shared" si="41"/>
        <v>0</v>
      </c>
      <c r="CQ18" s="35"/>
      <c r="CR18" s="36">
        <f t="shared" ref="CR18:CS18" si="42">SUM(CR6:CR17)</f>
        <v>0</v>
      </c>
      <c r="CS18" s="34">
        <f t="shared" si="42"/>
        <v>0</v>
      </c>
      <c r="CT18" s="35"/>
      <c r="CU18" s="36">
        <f t="shared" ref="CU18:CV18" si="43">SUM(CU6:CU17)</f>
        <v>0</v>
      </c>
      <c r="CV18" s="34">
        <f t="shared" si="43"/>
        <v>0</v>
      </c>
      <c r="CW18" s="35"/>
      <c r="CX18" s="36">
        <f t="shared" ref="CX18:CY18" si="44">SUM(CX6:CX17)</f>
        <v>0</v>
      </c>
      <c r="CY18" s="34">
        <f t="shared" si="44"/>
        <v>0</v>
      </c>
      <c r="CZ18" s="35"/>
      <c r="DA18" s="36">
        <f t="shared" ref="DA18:DB18" si="45">SUM(DA6:DA17)</f>
        <v>26</v>
      </c>
      <c r="DB18" s="34">
        <f t="shared" si="45"/>
        <v>39</v>
      </c>
      <c r="DC18" s="35"/>
      <c r="DD18" s="36">
        <f t="shared" ref="DD18:DE18" si="46">SUM(DD6:DD17)</f>
        <v>34</v>
      </c>
      <c r="DE18" s="34">
        <f t="shared" si="46"/>
        <v>49</v>
      </c>
      <c r="DF18" s="35"/>
      <c r="DG18" s="36">
        <f t="shared" ref="DG18:DH18" si="47">SUM(DG6:DG17)</f>
        <v>0</v>
      </c>
      <c r="DH18" s="34">
        <f t="shared" si="47"/>
        <v>0</v>
      </c>
      <c r="DI18" s="35"/>
      <c r="DJ18" s="36"/>
      <c r="DK18" s="34"/>
      <c r="DL18" s="35"/>
      <c r="DM18" s="36">
        <f>SUM(DM6:DM17)</f>
        <v>574</v>
      </c>
      <c r="DN18" s="34">
        <f>SUM(DN6:DN17)</f>
        <v>970</v>
      </c>
      <c r="DO18" s="35"/>
      <c r="DP18" s="36">
        <f t="shared" ref="DP18:DQ18" si="48">SUM(DP6:DP17)</f>
        <v>603</v>
      </c>
      <c r="DQ18" s="34">
        <f t="shared" si="48"/>
        <v>948</v>
      </c>
      <c r="DR18" s="35"/>
      <c r="DS18" s="36">
        <f t="shared" si="4"/>
        <v>3344</v>
      </c>
      <c r="DT18" s="37">
        <f t="shared" si="5"/>
        <v>7325</v>
      </c>
      <c r="DX18" s="6"/>
      <c r="EC18" s="6"/>
      <c r="EH18" s="2"/>
      <c r="EM18" s="2"/>
      <c r="ER18" s="2"/>
      <c r="EW18" s="2"/>
      <c r="FB18" s="2"/>
      <c r="FG18" s="2"/>
      <c r="FL18" s="2"/>
      <c r="FQ18" s="2"/>
      <c r="FV18" s="2"/>
      <c r="GA18" s="2"/>
      <c r="GF18" s="2"/>
    </row>
    <row r="19" spans="1:188" x14ac:dyDescent="0.3">
      <c r="A19" s="50">
        <v>2005</v>
      </c>
      <c r="B19" s="51" t="s">
        <v>5</v>
      </c>
      <c r="C19" s="43">
        <v>63</v>
      </c>
      <c r="D19" s="29">
        <v>169</v>
      </c>
      <c r="E19" s="16">
        <f>D19/C19*1000</f>
        <v>2682.5396825396824</v>
      </c>
      <c r="F19" s="17">
        <v>0</v>
      </c>
      <c r="G19" s="30">
        <v>0</v>
      </c>
      <c r="H19" s="16">
        <v>0</v>
      </c>
      <c r="I19" s="17">
        <v>0</v>
      </c>
      <c r="J19" s="30">
        <v>0</v>
      </c>
      <c r="K19" s="16">
        <v>0</v>
      </c>
      <c r="L19" s="17">
        <v>0</v>
      </c>
      <c r="M19" s="30">
        <v>0</v>
      </c>
      <c r="N19" s="16">
        <v>0</v>
      </c>
      <c r="O19" s="17">
        <v>0</v>
      </c>
      <c r="P19" s="30">
        <v>0</v>
      </c>
      <c r="Q19" s="16">
        <v>0</v>
      </c>
      <c r="R19" s="17">
        <v>0</v>
      </c>
      <c r="S19" s="30">
        <v>0</v>
      </c>
      <c r="T19" s="16">
        <v>0</v>
      </c>
      <c r="U19" s="17">
        <v>0</v>
      </c>
      <c r="V19" s="30">
        <v>0</v>
      </c>
      <c r="W19" s="16">
        <v>0</v>
      </c>
      <c r="X19" s="17">
        <v>0</v>
      </c>
      <c r="Y19" s="30">
        <v>0</v>
      </c>
      <c r="Z19" s="16">
        <v>0</v>
      </c>
      <c r="AA19" s="17">
        <v>0</v>
      </c>
      <c r="AB19" s="30">
        <v>0</v>
      </c>
      <c r="AC19" s="16">
        <v>0</v>
      </c>
      <c r="AD19" s="17">
        <v>0</v>
      </c>
      <c r="AE19" s="30">
        <v>0</v>
      </c>
      <c r="AF19" s="16">
        <v>0</v>
      </c>
      <c r="AG19" s="17">
        <v>0</v>
      </c>
      <c r="AH19" s="30">
        <v>0</v>
      </c>
      <c r="AI19" s="16">
        <v>0</v>
      </c>
      <c r="AJ19" s="17"/>
      <c r="AK19" s="30"/>
      <c r="AL19" s="16"/>
      <c r="AM19" s="17">
        <v>0</v>
      </c>
      <c r="AN19" s="30">
        <v>0</v>
      </c>
      <c r="AO19" s="16">
        <v>0</v>
      </c>
      <c r="AP19" s="17">
        <v>0</v>
      </c>
      <c r="AQ19" s="30">
        <v>0</v>
      </c>
      <c r="AR19" s="16">
        <v>0</v>
      </c>
      <c r="AS19" s="17">
        <v>0</v>
      </c>
      <c r="AT19" s="30">
        <v>0</v>
      </c>
      <c r="AU19" s="16">
        <v>0</v>
      </c>
      <c r="AV19" s="43">
        <v>56</v>
      </c>
      <c r="AW19" s="29">
        <v>71</v>
      </c>
      <c r="AX19" s="16">
        <f t="shared" ref="AX19:AX26" si="49">AW19/AV19*1000</f>
        <v>1267.8571428571429</v>
      </c>
      <c r="AY19" s="17">
        <v>0</v>
      </c>
      <c r="AZ19" s="30">
        <v>0</v>
      </c>
      <c r="BA19" s="16">
        <f t="shared" ref="BA19:BA30" si="50">IF(AY19=0,0,AZ19/AY19*1000)</f>
        <v>0</v>
      </c>
      <c r="BB19" s="17">
        <v>0</v>
      </c>
      <c r="BC19" s="30">
        <v>0</v>
      </c>
      <c r="BD19" s="16">
        <v>0</v>
      </c>
      <c r="BE19" s="43">
        <v>34</v>
      </c>
      <c r="BF19" s="29">
        <v>87</v>
      </c>
      <c r="BG19" s="16">
        <f t="shared" ref="BG19:BG30" si="51">BF19/BE19*1000</f>
        <v>2558.8235294117644</v>
      </c>
      <c r="BH19" s="17">
        <v>0</v>
      </c>
      <c r="BI19" s="30">
        <v>0</v>
      </c>
      <c r="BJ19" s="16">
        <v>0</v>
      </c>
      <c r="BK19" s="17"/>
      <c r="BL19" s="30"/>
      <c r="BM19" s="16"/>
      <c r="BN19" s="17">
        <v>0</v>
      </c>
      <c r="BO19" s="30">
        <v>0</v>
      </c>
      <c r="BP19" s="16">
        <v>0</v>
      </c>
      <c r="BQ19" s="17">
        <v>0</v>
      </c>
      <c r="BR19" s="30">
        <v>0</v>
      </c>
      <c r="BS19" s="16">
        <v>0</v>
      </c>
      <c r="BT19" s="17">
        <v>0</v>
      </c>
      <c r="BU19" s="30">
        <v>0</v>
      </c>
      <c r="BV19" s="16">
        <f t="shared" ref="BV19:BV30" si="52">IF(BT19=0,0,BU19/BT19*1000)</f>
        <v>0</v>
      </c>
      <c r="BW19" s="17">
        <v>0</v>
      </c>
      <c r="BX19" s="30">
        <v>0</v>
      </c>
      <c r="BY19" s="16">
        <v>0</v>
      </c>
      <c r="BZ19" s="17">
        <v>0</v>
      </c>
      <c r="CA19" s="30">
        <v>0</v>
      </c>
      <c r="CB19" s="16">
        <v>0</v>
      </c>
      <c r="CC19" s="17">
        <v>0</v>
      </c>
      <c r="CD19" s="30">
        <v>0</v>
      </c>
      <c r="CE19" s="16">
        <v>0</v>
      </c>
      <c r="CF19" s="17">
        <v>0</v>
      </c>
      <c r="CG19" s="30">
        <v>0</v>
      </c>
      <c r="CH19" s="16">
        <v>0</v>
      </c>
      <c r="CI19" s="17">
        <v>0</v>
      </c>
      <c r="CJ19" s="30">
        <v>0</v>
      </c>
      <c r="CK19" s="16">
        <v>0</v>
      </c>
      <c r="CL19" s="17"/>
      <c r="CM19" s="30"/>
      <c r="CN19" s="16"/>
      <c r="CO19" s="17">
        <v>0</v>
      </c>
      <c r="CP19" s="30">
        <v>0</v>
      </c>
      <c r="CQ19" s="16">
        <v>0</v>
      </c>
      <c r="CR19" s="17">
        <v>0</v>
      </c>
      <c r="CS19" s="30">
        <v>0</v>
      </c>
      <c r="CT19" s="16">
        <v>0</v>
      </c>
      <c r="CU19" s="17">
        <v>0</v>
      </c>
      <c r="CV19" s="30">
        <v>0</v>
      </c>
      <c r="CW19" s="16">
        <v>0</v>
      </c>
      <c r="CX19" s="17">
        <v>0</v>
      </c>
      <c r="CY19" s="30">
        <v>0</v>
      </c>
      <c r="CZ19" s="16">
        <v>0</v>
      </c>
      <c r="DA19" s="17">
        <v>0</v>
      </c>
      <c r="DB19" s="30">
        <v>0</v>
      </c>
      <c r="DC19" s="16">
        <v>0</v>
      </c>
      <c r="DD19" s="17">
        <v>0</v>
      </c>
      <c r="DE19" s="30">
        <v>0</v>
      </c>
      <c r="DF19" s="16">
        <v>0</v>
      </c>
      <c r="DG19" s="17">
        <v>0</v>
      </c>
      <c r="DH19" s="30">
        <v>0</v>
      </c>
      <c r="DI19" s="16">
        <v>0</v>
      </c>
      <c r="DJ19" s="17"/>
      <c r="DK19" s="30"/>
      <c r="DL19" s="16"/>
      <c r="DM19" s="17">
        <v>0</v>
      </c>
      <c r="DN19" s="30">
        <v>0</v>
      </c>
      <c r="DO19" s="16">
        <v>0</v>
      </c>
      <c r="DP19" s="17">
        <v>0</v>
      </c>
      <c r="DQ19" s="30">
        <v>0</v>
      </c>
      <c r="DR19" s="16">
        <v>0</v>
      </c>
      <c r="DS19" s="17">
        <f t="shared" si="4"/>
        <v>153</v>
      </c>
      <c r="DT19" s="33">
        <f t="shared" si="5"/>
        <v>327</v>
      </c>
    </row>
    <row r="20" spans="1:188" x14ac:dyDescent="0.3">
      <c r="A20" s="46">
        <v>2005</v>
      </c>
      <c r="B20" s="47" t="s">
        <v>6</v>
      </c>
      <c r="C20" s="7">
        <v>0</v>
      </c>
      <c r="D20" s="13">
        <v>0</v>
      </c>
      <c r="E20" s="4">
        <v>0</v>
      </c>
      <c r="F20" s="7">
        <v>0</v>
      </c>
      <c r="G20" s="13">
        <v>0</v>
      </c>
      <c r="H20" s="4">
        <v>0</v>
      </c>
      <c r="I20" s="7">
        <v>0</v>
      </c>
      <c r="J20" s="13">
        <v>0</v>
      </c>
      <c r="K20" s="4">
        <v>0</v>
      </c>
      <c r="L20" s="7">
        <v>0</v>
      </c>
      <c r="M20" s="13">
        <v>0</v>
      </c>
      <c r="N20" s="4">
        <v>0</v>
      </c>
      <c r="O20" s="7">
        <v>0</v>
      </c>
      <c r="P20" s="13">
        <v>0</v>
      </c>
      <c r="Q20" s="4">
        <v>0</v>
      </c>
      <c r="R20" s="7">
        <v>0</v>
      </c>
      <c r="S20" s="13">
        <v>0</v>
      </c>
      <c r="T20" s="4">
        <v>0</v>
      </c>
      <c r="U20" s="7">
        <v>0</v>
      </c>
      <c r="V20" s="13">
        <v>0</v>
      </c>
      <c r="W20" s="4">
        <v>0</v>
      </c>
      <c r="X20" s="7">
        <v>0</v>
      </c>
      <c r="Y20" s="13">
        <v>0</v>
      </c>
      <c r="Z20" s="4">
        <v>0</v>
      </c>
      <c r="AA20" s="7">
        <v>0</v>
      </c>
      <c r="AB20" s="13">
        <v>0</v>
      </c>
      <c r="AC20" s="4">
        <v>0</v>
      </c>
      <c r="AD20" s="7">
        <v>0</v>
      </c>
      <c r="AE20" s="13">
        <v>0</v>
      </c>
      <c r="AF20" s="4">
        <v>0</v>
      </c>
      <c r="AG20" s="7">
        <v>0</v>
      </c>
      <c r="AH20" s="13">
        <v>0</v>
      </c>
      <c r="AI20" s="4">
        <v>0</v>
      </c>
      <c r="AJ20" s="7"/>
      <c r="AK20" s="13"/>
      <c r="AL20" s="4"/>
      <c r="AM20" s="7">
        <v>0</v>
      </c>
      <c r="AN20" s="13">
        <v>0</v>
      </c>
      <c r="AO20" s="4">
        <v>0</v>
      </c>
      <c r="AP20" s="7">
        <v>0</v>
      </c>
      <c r="AQ20" s="13">
        <v>0</v>
      </c>
      <c r="AR20" s="4">
        <v>0</v>
      </c>
      <c r="AS20" s="7">
        <v>0</v>
      </c>
      <c r="AT20" s="13">
        <v>0</v>
      </c>
      <c r="AU20" s="4">
        <v>0</v>
      </c>
      <c r="AV20" s="42">
        <v>208</v>
      </c>
      <c r="AW20" s="14">
        <v>435</v>
      </c>
      <c r="AX20" s="4">
        <f t="shared" si="49"/>
        <v>2091.3461538461538</v>
      </c>
      <c r="AY20" s="7">
        <v>0</v>
      </c>
      <c r="AZ20" s="13">
        <v>0</v>
      </c>
      <c r="BA20" s="4">
        <f t="shared" si="50"/>
        <v>0</v>
      </c>
      <c r="BB20" s="7">
        <v>0</v>
      </c>
      <c r="BC20" s="13">
        <v>0</v>
      </c>
      <c r="BD20" s="4">
        <v>0</v>
      </c>
      <c r="BE20" s="7">
        <v>0</v>
      </c>
      <c r="BF20" s="13">
        <v>0</v>
      </c>
      <c r="BG20" s="4">
        <v>0</v>
      </c>
      <c r="BH20" s="7">
        <v>0</v>
      </c>
      <c r="BI20" s="13">
        <v>0</v>
      </c>
      <c r="BJ20" s="4">
        <v>0</v>
      </c>
      <c r="BK20" s="7"/>
      <c r="BL20" s="13"/>
      <c r="BM20" s="4"/>
      <c r="BN20" s="7">
        <v>0</v>
      </c>
      <c r="BO20" s="13">
        <v>0</v>
      </c>
      <c r="BP20" s="4">
        <v>0</v>
      </c>
      <c r="BQ20" s="7">
        <v>0</v>
      </c>
      <c r="BR20" s="13">
        <v>0</v>
      </c>
      <c r="BS20" s="4">
        <v>0</v>
      </c>
      <c r="BT20" s="7">
        <v>0</v>
      </c>
      <c r="BU20" s="13">
        <v>0</v>
      </c>
      <c r="BV20" s="4">
        <f t="shared" si="52"/>
        <v>0</v>
      </c>
      <c r="BW20" s="7">
        <v>0</v>
      </c>
      <c r="BX20" s="13">
        <v>0</v>
      </c>
      <c r="BY20" s="4">
        <v>0</v>
      </c>
      <c r="BZ20" s="7">
        <v>0</v>
      </c>
      <c r="CA20" s="13">
        <v>0</v>
      </c>
      <c r="CB20" s="4">
        <v>0</v>
      </c>
      <c r="CC20" s="7">
        <v>0</v>
      </c>
      <c r="CD20" s="13">
        <v>0</v>
      </c>
      <c r="CE20" s="4">
        <v>0</v>
      </c>
      <c r="CF20" s="7">
        <v>0</v>
      </c>
      <c r="CG20" s="13">
        <v>0</v>
      </c>
      <c r="CH20" s="4">
        <v>0</v>
      </c>
      <c r="CI20" s="7">
        <v>0</v>
      </c>
      <c r="CJ20" s="13">
        <v>0</v>
      </c>
      <c r="CK20" s="4">
        <v>0</v>
      </c>
      <c r="CL20" s="7"/>
      <c r="CM20" s="13"/>
      <c r="CN20" s="4"/>
      <c r="CO20" s="7">
        <v>0</v>
      </c>
      <c r="CP20" s="13">
        <v>0</v>
      </c>
      <c r="CQ20" s="4">
        <v>0</v>
      </c>
      <c r="CR20" s="7">
        <v>0</v>
      </c>
      <c r="CS20" s="13">
        <v>0</v>
      </c>
      <c r="CT20" s="4">
        <v>0</v>
      </c>
      <c r="CU20" s="7">
        <v>0</v>
      </c>
      <c r="CV20" s="13">
        <v>0</v>
      </c>
      <c r="CW20" s="4">
        <v>0</v>
      </c>
      <c r="CX20" s="7">
        <v>0</v>
      </c>
      <c r="CY20" s="13">
        <v>0</v>
      </c>
      <c r="CZ20" s="4">
        <v>0</v>
      </c>
      <c r="DA20" s="7">
        <v>0</v>
      </c>
      <c r="DB20" s="13">
        <v>0</v>
      </c>
      <c r="DC20" s="4">
        <v>0</v>
      </c>
      <c r="DD20" s="7">
        <v>0</v>
      </c>
      <c r="DE20" s="13">
        <v>0</v>
      </c>
      <c r="DF20" s="4">
        <v>0</v>
      </c>
      <c r="DG20" s="7">
        <v>0</v>
      </c>
      <c r="DH20" s="13">
        <v>0</v>
      </c>
      <c r="DI20" s="4">
        <v>0</v>
      </c>
      <c r="DJ20" s="7"/>
      <c r="DK20" s="13"/>
      <c r="DL20" s="4"/>
      <c r="DM20" s="7">
        <v>0</v>
      </c>
      <c r="DN20" s="13">
        <v>0</v>
      </c>
      <c r="DO20" s="4">
        <v>0</v>
      </c>
      <c r="DP20" s="7">
        <v>0</v>
      </c>
      <c r="DQ20" s="13">
        <v>0</v>
      </c>
      <c r="DR20" s="4">
        <v>0</v>
      </c>
      <c r="DS20" s="7">
        <f t="shared" si="4"/>
        <v>208</v>
      </c>
      <c r="DT20" s="15">
        <f t="shared" si="5"/>
        <v>435</v>
      </c>
    </row>
    <row r="21" spans="1:188" x14ac:dyDescent="0.3">
      <c r="A21" s="46">
        <v>2005</v>
      </c>
      <c r="B21" s="47" t="s">
        <v>7</v>
      </c>
      <c r="C21" s="7">
        <v>0</v>
      </c>
      <c r="D21" s="13">
        <v>0</v>
      </c>
      <c r="E21" s="4">
        <v>0</v>
      </c>
      <c r="F21" s="7">
        <v>0</v>
      </c>
      <c r="G21" s="13">
        <v>0</v>
      </c>
      <c r="H21" s="4">
        <v>0</v>
      </c>
      <c r="I21" s="7">
        <v>0</v>
      </c>
      <c r="J21" s="13">
        <v>0</v>
      </c>
      <c r="K21" s="4">
        <v>0</v>
      </c>
      <c r="L21" s="7">
        <v>0</v>
      </c>
      <c r="M21" s="13">
        <v>0</v>
      </c>
      <c r="N21" s="4">
        <v>0</v>
      </c>
      <c r="O21" s="7">
        <v>0</v>
      </c>
      <c r="P21" s="13">
        <v>0</v>
      </c>
      <c r="Q21" s="4">
        <v>0</v>
      </c>
      <c r="R21" s="7">
        <v>0</v>
      </c>
      <c r="S21" s="13">
        <v>0</v>
      </c>
      <c r="T21" s="4">
        <v>0</v>
      </c>
      <c r="U21" s="7">
        <v>0</v>
      </c>
      <c r="V21" s="13">
        <v>0</v>
      </c>
      <c r="W21" s="4">
        <v>0</v>
      </c>
      <c r="X21" s="7">
        <v>0</v>
      </c>
      <c r="Y21" s="13">
        <v>0</v>
      </c>
      <c r="Z21" s="4">
        <v>0</v>
      </c>
      <c r="AA21" s="7">
        <v>0</v>
      </c>
      <c r="AB21" s="13">
        <v>0</v>
      </c>
      <c r="AC21" s="4">
        <v>0</v>
      </c>
      <c r="AD21" s="7">
        <v>0</v>
      </c>
      <c r="AE21" s="13">
        <v>0</v>
      </c>
      <c r="AF21" s="4">
        <v>0</v>
      </c>
      <c r="AG21" s="7">
        <v>0</v>
      </c>
      <c r="AH21" s="13">
        <v>0</v>
      </c>
      <c r="AI21" s="4">
        <v>0</v>
      </c>
      <c r="AJ21" s="7"/>
      <c r="AK21" s="13"/>
      <c r="AL21" s="4"/>
      <c r="AM21" s="7">
        <v>0</v>
      </c>
      <c r="AN21" s="13">
        <v>0</v>
      </c>
      <c r="AO21" s="4">
        <v>0</v>
      </c>
      <c r="AP21" s="7">
        <v>0</v>
      </c>
      <c r="AQ21" s="13">
        <v>0</v>
      </c>
      <c r="AR21" s="4">
        <v>0</v>
      </c>
      <c r="AS21" s="7">
        <v>0</v>
      </c>
      <c r="AT21" s="13">
        <v>0</v>
      </c>
      <c r="AU21" s="4">
        <v>0</v>
      </c>
      <c r="AV21" s="42">
        <v>360</v>
      </c>
      <c r="AW21" s="14">
        <v>801</v>
      </c>
      <c r="AX21" s="4">
        <f t="shared" si="49"/>
        <v>2225</v>
      </c>
      <c r="AY21" s="7">
        <v>0</v>
      </c>
      <c r="AZ21" s="13">
        <v>0</v>
      </c>
      <c r="BA21" s="4">
        <f t="shared" si="50"/>
        <v>0</v>
      </c>
      <c r="BB21" s="7">
        <v>0</v>
      </c>
      <c r="BC21" s="13">
        <v>0</v>
      </c>
      <c r="BD21" s="4">
        <v>0</v>
      </c>
      <c r="BE21" s="7">
        <v>0</v>
      </c>
      <c r="BF21" s="13">
        <v>0</v>
      </c>
      <c r="BG21" s="4">
        <v>0</v>
      </c>
      <c r="BH21" s="7">
        <v>0</v>
      </c>
      <c r="BI21" s="13">
        <v>0</v>
      </c>
      <c r="BJ21" s="4">
        <v>0</v>
      </c>
      <c r="BK21" s="7"/>
      <c r="BL21" s="13"/>
      <c r="BM21" s="4"/>
      <c r="BN21" s="7">
        <v>0</v>
      </c>
      <c r="BO21" s="13">
        <v>0</v>
      </c>
      <c r="BP21" s="4">
        <v>0</v>
      </c>
      <c r="BQ21" s="7">
        <v>0</v>
      </c>
      <c r="BR21" s="13">
        <v>0</v>
      </c>
      <c r="BS21" s="4">
        <v>0</v>
      </c>
      <c r="BT21" s="7">
        <v>0</v>
      </c>
      <c r="BU21" s="13">
        <v>0</v>
      </c>
      <c r="BV21" s="4">
        <f t="shared" si="52"/>
        <v>0</v>
      </c>
      <c r="BW21" s="7">
        <v>0</v>
      </c>
      <c r="BX21" s="13">
        <v>0</v>
      </c>
      <c r="BY21" s="4">
        <v>0</v>
      </c>
      <c r="BZ21" s="7">
        <v>0</v>
      </c>
      <c r="CA21" s="13">
        <v>0</v>
      </c>
      <c r="CB21" s="4">
        <v>0</v>
      </c>
      <c r="CC21" s="7">
        <v>0</v>
      </c>
      <c r="CD21" s="13">
        <v>0</v>
      </c>
      <c r="CE21" s="4">
        <v>0</v>
      </c>
      <c r="CF21" s="7">
        <v>0</v>
      </c>
      <c r="CG21" s="13">
        <v>0</v>
      </c>
      <c r="CH21" s="4">
        <v>0</v>
      </c>
      <c r="CI21" s="7">
        <v>0</v>
      </c>
      <c r="CJ21" s="13">
        <v>0</v>
      </c>
      <c r="CK21" s="4">
        <v>0</v>
      </c>
      <c r="CL21" s="7"/>
      <c r="CM21" s="13"/>
      <c r="CN21" s="4"/>
      <c r="CO21" s="7">
        <v>0</v>
      </c>
      <c r="CP21" s="13">
        <v>0</v>
      </c>
      <c r="CQ21" s="4">
        <v>0</v>
      </c>
      <c r="CR21" s="7">
        <v>0</v>
      </c>
      <c r="CS21" s="13">
        <v>0</v>
      </c>
      <c r="CT21" s="4">
        <v>0</v>
      </c>
      <c r="CU21" s="7">
        <v>0</v>
      </c>
      <c r="CV21" s="13">
        <v>0</v>
      </c>
      <c r="CW21" s="4">
        <v>0</v>
      </c>
      <c r="CX21" s="7">
        <v>0</v>
      </c>
      <c r="CY21" s="13">
        <v>0</v>
      </c>
      <c r="CZ21" s="4">
        <v>0</v>
      </c>
      <c r="DA21" s="7">
        <v>0</v>
      </c>
      <c r="DB21" s="13">
        <v>0</v>
      </c>
      <c r="DC21" s="4">
        <v>0</v>
      </c>
      <c r="DD21" s="42">
        <v>6</v>
      </c>
      <c r="DE21" s="14">
        <v>9</v>
      </c>
      <c r="DF21" s="4">
        <f t="shared" ref="DF21" si="53">DE21/DD21*1000</f>
        <v>1500</v>
      </c>
      <c r="DG21" s="7">
        <v>0</v>
      </c>
      <c r="DH21" s="13">
        <v>0</v>
      </c>
      <c r="DI21" s="4">
        <v>0</v>
      </c>
      <c r="DJ21" s="7"/>
      <c r="DK21" s="13"/>
      <c r="DL21" s="4"/>
      <c r="DM21" s="7">
        <v>0</v>
      </c>
      <c r="DN21" s="13">
        <v>0</v>
      </c>
      <c r="DO21" s="4">
        <v>0</v>
      </c>
      <c r="DP21" s="7">
        <v>0</v>
      </c>
      <c r="DQ21" s="13">
        <v>0</v>
      </c>
      <c r="DR21" s="4">
        <v>0</v>
      </c>
      <c r="DS21" s="7">
        <f t="shared" si="4"/>
        <v>366</v>
      </c>
      <c r="DT21" s="15">
        <f t="shared" si="5"/>
        <v>810</v>
      </c>
    </row>
    <row r="22" spans="1:188" x14ac:dyDescent="0.3">
      <c r="A22" s="46">
        <v>2005</v>
      </c>
      <c r="B22" s="47" t="s">
        <v>8</v>
      </c>
      <c r="C22" s="42">
        <v>55</v>
      </c>
      <c r="D22" s="14">
        <v>140</v>
      </c>
      <c r="E22" s="4">
        <f t="shared" ref="E22:E30" si="54">D22/C22*1000</f>
        <v>2545.4545454545455</v>
      </c>
      <c r="F22" s="7">
        <v>0</v>
      </c>
      <c r="G22" s="13">
        <v>0</v>
      </c>
      <c r="H22" s="4">
        <v>0</v>
      </c>
      <c r="I22" s="7">
        <v>0</v>
      </c>
      <c r="J22" s="13">
        <v>0</v>
      </c>
      <c r="K22" s="4">
        <v>0</v>
      </c>
      <c r="L22" s="7">
        <v>0</v>
      </c>
      <c r="M22" s="13">
        <v>0</v>
      </c>
      <c r="N22" s="4">
        <v>0</v>
      </c>
      <c r="O22" s="7">
        <v>0</v>
      </c>
      <c r="P22" s="13">
        <v>0</v>
      </c>
      <c r="Q22" s="4">
        <v>0</v>
      </c>
      <c r="R22" s="7">
        <v>0</v>
      </c>
      <c r="S22" s="13">
        <v>0</v>
      </c>
      <c r="T22" s="4">
        <v>0</v>
      </c>
      <c r="U22" s="7">
        <v>0</v>
      </c>
      <c r="V22" s="13">
        <v>0</v>
      </c>
      <c r="W22" s="4">
        <v>0</v>
      </c>
      <c r="X22" s="7">
        <v>0</v>
      </c>
      <c r="Y22" s="13">
        <v>0</v>
      </c>
      <c r="Z22" s="4">
        <v>0</v>
      </c>
      <c r="AA22" s="7">
        <v>0</v>
      </c>
      <c r="AB22" s="13">
        <v>0</v>
      </c>
      <c r="AC22" s="4">
        <v>0</v>
      </c>
      <c r="AD22" s="7">
        <v>0</v>
      </c>
      <c r="AE22" s="13">
        <v>0</v>
      </c>
      <c r="AF22" s="4">
        <v>0</v>
      </c>
      <c r="AG22" s="7">
        <v>0</v>
      </c>
      <c r="AH22" s="13">
        <v>0</v>
      </c>
      <c r="AI22" s="4">
        <v>0</v>
      </c>
      <c r="AJ22" s="7"/>
      <c r="AK22" s="13"/>
      <c r="AL22" s="4"/>
      <c r="AM22" s="7">
        <v>0</v>
      </c>
      <c r="AN22" s="13">
        <v>0</v>
      </c>
      <c r="AO22" s="4">
        <v>0</v>
      </c>
      <c r="AP22" s="7">
        <v>0</v>
      </c>
      <c r="AQ22" s="13">
        <v>0</v>
      </c>
      <c r="AR22" s="4">
        <v>0</v>
      </c>
      <c r="AS22" s="7">
        <v>0</v>
      </c>
      <c r="AT22" s="13">
        <v>0</v>
      </c>
      <c r="AU22" s="4">
        <v>0</v>
      </c>
      <c r="AV22" s="42">
        <v>300</v>
      </c>
      <c r="AW22" s="14">
        <v>732</v>
      </c>
      <c r="AX22" s="4">
        <f t="shared" si="49"/>
        <v>2440</v>
      </c>
      <c r="AY22" s="7">
        <v>0</v>
      </c>
      <c r="AZ22" s="13">
        <v>0</v>
      </c>
      <c r="BA22" s="4">
        <f t="shared" si="50"/>
        <v>0</v>
      </c>
      <c r="BB22" s="7">
        <v>0</v>
      </c>
      <c r="BC22" s="13">
        <v>0</v>
      </c>
      <c r="BD22" s="4">
        <v>0</v>
      </c>
      <c r="BE22" s="7">
        <v>0</v>
      </c>
      <c r="BF22" s="13">
        <v>0</v>
      </c>
      <c r="BG22" s="4">
        <v>0</v>
      </c>
      <c r="BH22" s="7">
        <v>0</v>
      </c>
      <c r="BI22" s="13">
        <v>0</v>
      </c>
      <c r="BJ22" s="4">
        <v>0</v>
      </c>
      <c r="BK22" s="7"/>
      <c r="BL22" s="13"/>
      <c r="BM22" s="4"/>
      <c r="BN22" s="7">
        <v>0</v>
      </c>
      <c r="BO22" s="13">
        <v>0</v>
      </c>
      <c r="BP22" s="4">
        <v>0</v>
      </c>
      <c r="BQ22" s="7">
        <v>0</v>
      </c>
      <c r="BR22" s="13">
        <v>0</v>
      </c>
      <c r="BS22" s="4">
        <v>0</v>
      </c>
      <c r="BT22" s="7">
        <v>0</v>
      </c>
      <c r="BU22" s="13">
        <v>0</v>
      </c>
      <c r="BV22" s="4">
        <f t="shared" si="52"/>
        <v>0</v>
      </c>
      <c r="BW22" s="7">
        <v>0</v>
      </c>
      <c r="BX22" s="13">
        <v>0</v>
      </c>
      <c r="BY22" s="4">
        <v>0</v>
      </c>
      <c r="BZ22" s="7">
        <v>0</v>
      </c>
      <c r="CA22" s="13">
        <v>0</v>
      </c>
      <c r="CB22" s="4">
        <v>0</v>
      </c>
      <c r="CC22" s="7">
        <v>0</v>
      </c>
      <c r="CD22" s="13">
        <v>0</v>
      </c>
      <c r="CE22" s="4">
        <v>0</v>
      </c>
      <c r="CF22" s="7">
        <v>0</v>
      </c>
      <c r="CG22" s="13">
        <v>0</v>
      </c>
      <c r="CH22" s="4">
        <v>0</v>
      </c>
      <c r="CI22" s="7">
        <v>0</v>
      </c>
      <c r="CJ22" s="13">
        <v>0</v>
      </c>
      <c r="CK22" s="4">
        <v>0</v>
      </c>
      <c r="CL22" s="7"/>
      <c r="CM22" s="13"/>
      <c r="CN22" s="4"/>
      <c r="CO22" s="7">
        <v>0</v>
      </c>
      <c r="CP22" s="13">
        <v>0</v>
      </c>
      <c r="CQ22" s="4">
        <v>0</v>
      </c>
      <c r="CR22" s="7">
        <v>0</v>
      </c>
      <c r="CS22" s="13">
        <v>0</v>
      </c>
      <c r="CT22" s="4">
        <v>0</v>
      </c>
      <c r="CU22" s="7">
        <v>0</v>
      </c>
      <c r="CV22" s="13">
        <v>0</v>
      </c>
      <c r="CW22" s="4">
        <v>0</v>
      </c>
      <c r="CX22" s="7">
        <v>0</v>
      </c>
      <c r="CY22" s="13">
        <v>0</v>
      </c>
      <c r="CZ22" s="4">
        <v>0</v>
      </c>
      <c r="DA22" s="7">
        <v>0</v>
      </c>
      <c r="DB22" s="13">
        <v>0</v>
      </c>
      <c r="DC22" s="4">
        <v>0</v>
      </c>
      <c r="DD22" s="7">
        <v>0</v>
      </c>
      <c r="DE22" s="13">
        <v>0</v>
      </c>
      <c r="DF22" s="4">
        <v>0</v>
      </c>
      <c r="DG22" s="7">
        <v>0</v>
      </c>
      <c r="DH22" s="13">
        <v>0</v>
      </c>
      <c r="DI22" s="4">
        <v>0</v>
      </c>
      <c r="DJ22" s="7"/>
      <c r="DK22" s="13"/>
      <c r="DL22" s="4"/>
      <c r="DM22" s="7">
        <v>0</v>
      </c>
      <c r="DN22" s="13">
        <v>0</v>
      </c>
      <c r="DO22" s="4">
        <v>0</v>
      </c>
      <c r="DP22" s="7">
        <v>0</v>
      </c>
      <c r="DQ22" s="13">
        <v>0</v>
      </c>
      <c r="DR22" s="4">
        <v>0</v>
      </c>
      <c r="DS22" s="7">
        <f t="shared" si="4"/>
        <v>355</v>
      </c>
      <c r="DT22" s="15">
        <f t="shared" si="5"/>
        <v>872</v>
      </c>
    </row>
    <row r="23" spans="1:188" x14ac:dyDescent="0.3">
      <c r="A23" s="46">
        <v>2005</v>
      </c>
      <c r="B23" s="47" t="s">
        <v>9</v>
      </c>
      <c r="C23" s="42">
        <v>11</v>
      </c>
      <c r="D23" s="14">
        <v>21</v>
      </c>
      <c r="E23" s="4">
        <f t="shared" si="54"/>
        <v>1909.0909090909092</v>
      </c>
      <c r="F23" s="7">
        <v>0</v>
      </c>
      <c r="G23" s="13">
        <v>0</v>
      </c>
      <c r="H23" s="4">
        <v>0</v>
      </c>
      <c r="I23" s="7">
        <v>0</v>
      </c>
      <c r="J23" s="13">
        <v>0</v>
      </c>
      <c r="K23" s="4">
        <v>0</v>
      </c>
      <c r="L23" s="7">
        <v>0</v>
      </c>
      <c r="M23" s="13">
        <v>0</v>
      </c>
      <c r="N23" s="4">
        <v>0</v>
      </c>
      <c r="O23" s="7">
        <v>0</v>
      </c>
      <c r="P23" s="13">
        <v>0</v>
      </c>
      <c r="Q23" s="4">
        <v>0</v>
      </c>
      <c r="R23" s="7">
        <v>0</v>
      </c>
      <c r="S23" s="13">
        <v>0</v>
      </c>
      <c r="T23" s="4">
        <v>0</v>
      </c>
      <c r="U23" s="7">
        <v>0</v>
      </c>
      <c r="V23" s="13">
        <v>0</v>
      </c>
      <c r="W23" s="4">
        <v>0</v>
      </c>
      <c r="X23" s="7">
        <v>0</v>
      </c>
      <c r="Y23" s="13">
        <v>0</v>
      </c>
      <c r="Z23" s="4">
        <v>0</v>
      </c>
      <c r="AA23" s="7">
        <v>0</v>
      </c>
      <c r="AB23" s="13">
        <v>0</v>
      </c>
      <c r="AC23" s="4">
        <v>0</v>
      </c>
      <c r="AD23" s="7">
        <v>0</v>
      </c>
      <c r="AE23" s="13">
        <v>0</v>
      </c>
      <c r="AF23" s="4">
        <v>0</v>
      </c>
      <c r="AG23" s="7">
        <v>0</v>
      </c>
      <c r="AH23" s="13">
        <v>0</v>
      </c>
      <c r="AI23" s="4">
        <v>0</v>
      </c>
      <c r="AJ23" s="7"/>
      <c r="AK23" s="13"/>
      <c r="AL23" s="4"/>
      <c r="AM23" s="7">
        <v>0</v>
      </c>
      <c r="AN23" s="13">
        <v>0</v>
      </c>
      <c r="AO23" s="4">
        <v>0</v>
      </c>
      <c r="AP23" s="7">
        <v>0</v>
      </c>
      <c r="AQ23" s="13">
        <v>0</v>
      </c>
      <c r="AR23" s="4">
        <v>0</v>
      </c>
      <c r="AS23" s="7">
        <v>0</v>
      </c>
      <c r="AT23" s="13">
        <v>0</v>
      </c>
      <c r="AU23" s="4">
        <v>0</v>
      </c>
      <c r="AV23" s="42">
        <v>239</v>
      </c>
      <c r="AW23" s="14">
        <v>544</v>
      </c>
      <c r="AX23" s="4">
        <f t="shared" si="49"/>
        <v>2276.1506276150631</v>
      </c>
      <c r="AY23" s="7">
        <v>0</v>
      </c>
      <c r="AZ23" s="13">
        <v>0</v>
      </c>
      <c r="BA23" s="4">
        <f t="shared" si="50"/>
        <v>0</v>
      </c>
      <c r="BB23" s="7">
        <v>0</v>
      </c>
      <c r="BC23" s="13">
        <v>0</v>
      </c>
      <c r="BD23" s="4">
        <v>0</v>
      </c>
      <c r="BE23" s="7">
        <v>0</v>
      </c>
      <c r="BF23" s="13">
        <v>0</v>
      </c>
      <c r="BG23" s="4">
        <v>0</v>
      </c>
      <c r="BH23" s="7">
        <v>0</v>
      </c>
      <c r="BI23" s="13">
        <v>0</v>
      </c>
      <c r="BJ23" s="4">
        <v>0</v>
      </c>
      <c r="BK23" s="7"/>
      <c r="BL23" s="13"/>
      <c r="BM23" s="4"/>
      <c r="BN23" s="7">
        <v>0</v>
      </c>
      <c r="BO23" s="13">
        <v>0</v>
      </c>
      <c r="BP23" s="4">
        <v>0</v>
      </c>
      <c r="BQ23" s="7">
        <v>0</v>
      </c>
      <c r="BR23" s="13">
        <v>0</v>
      </c>
      <c r="BS23" s="4">
        <v>0</v>
      </c>
      <c r="BT23" s="7">
        <v>0</v>
      </c>
      <c r="BU23" s="13">
        <v>0</v>
      </c>
      <c r="BV23" s="4">
        <f t="shared" si="52"/>
        <v>0</v>
      </c>
      <c r="BW23" s="7">
        <v>0</v>
      </c>
      <c r="BX23" s="13">
        <v>0</v>
      </c>
      <c r="BY23" s="4">
        <v>0</v>
      </c>
      <c r="BZ23" s="7">
        <v>0</v>
      </c>
      <c r="CA23" s="13">
        <v>0</v>
      </c>
      <c r="CB23" s="4">
        <v>0</v>
      </c>
      <c r="CC23" s="7">
        <v>0</v>
      </c>
      <c r="CD23" s="13">
        <v>0</v>
      </c>
      <c r="CE23" s="4">
        <v>0</v>
      </c>
      <c r="CF23" s="7">
        <v>0</v>
      </c>
      <c r="CG23" s="13">
        <v>0</v>
      </c>
      <c r="CH23" s="4">
        <v>0</v>
      </c>
      <c r="CI23" s="7">
        <v>0</v>
      </c>
      <c r="CJ23" s="13">
        <v>0</v>
      </c>
      <c r="CK23" s="4">
        <v>0</v>
      </c>
      <c r="CL23" s="42"/>
      <c r="CM23" s="14"/>
      <c r="CN23" s="4"/>
      <c r="CO23" s="42">
        <v>882</v>
      </c>
      <c r="CP23" s="14">
        <v>1322</v>
      </c>
      <c r="CQ23" s="4">
        <f t="shared" ref="CQ23:CQ24" si="55">CP23/CO23*1000</f>
        <v>1498.8662131519275</v>
      </c>
      <c r="CR23" s="7">
        <v>0</v>
      </c>
      <c r="CS23" s="13">
        <v>0</v>
      </c>
      <c r="CT23" s="4">
        <v>0</v>
      </c>
      <c r="CU23" s="7">
        <v>0</v>
      </c>
      <c r="CV23" s="13">
        <v>0</v>
      </c>
      <c r="CW23" s="4">
        <v>0</v>
      </c>
      <c r="CX23" s="7">
        <v>0</v>
      </c>
      <c r="CY23" s="13">
        <v>0</v>
      </c>
      <c r="CZ23" s="4">
        <v>0</v>
      </c>
      <c r="DA23" s="7">
        <v>0</v>
      </c>
      <c r="DB23" s="13">
        <v>0</v>
      </c>
      <c r="DC23" s="4">
        <v>0</v>
      </c>
      <c r="DD23" s="7">
        <v>0</v>
      </c>
      <c r="DE23" s="13">
        <v>0</v>
      </c>
      <c r="DF23" s="4">
        <v>0</v>
      </c>
      <c r="DG23" s="7">
        <v>0</v>
      </c>
      <c r="DH23" s="13">
        <v>0</v>
      </c>
      <c r="DI23" s="4">
        <v>0</v>
      </c>
      <c r="DJ23" s="7"/>
      <c r="DK23" s="13"/>
      <c r="DL23" s="4"/>
      <c r="DM23" s="7">
        <v>0</v>
      </c>
      <c r="DN23" s="13">
        <v>0</v>
      </c>
      <c r="DO23" s="4">
        <v>0</v>
      </c>
      <c r="DP23" s="7">
        <v>0</v>
      </c>
      <c r="DQ23" s="13">
        <v>0</v>
      </c>
      <c r="DR23" s="4">
        <v>0</v>
      </c>
      <c r="DS23" s="7">
        <f t="shared" si="4"/>
        <v>1132</v>
      </c>
      <c r="DT23" s="15">
        <f t="shared" si="5"/>
        <v>1887</v>
      </c>
    </row>
    <row r="24" spans="1:188" x14ac:dyDescent="0.3">
      <c r="A24" s="46">
        <v>2005</v>
      </c>
      <c r="B24" s="47" t="s">
        <v>10</v>
      </c>
      <c r="C24" s="42">
        <v>42</v>
      </c>
      <c r="D24" s="14">
        <v>142</v>
      </c>
      <c r="E24" s="4">
        <f t="shared" si="54"/>
        <v>3380.9523809523807</v>
      </c>
      <c r="F24" s="7">
        <v>0</v>
      </c>
      <c r="G24" s="13">
        <v>0</v>
      </c>
      <c r="H24" s="4">
        <v>0</v>
      </c>
      <c r="I24" s="7">
        <v>0</v>
      </c>
      <c r="J24" s="13">
        <v>0</v>
      </c>
      <c r="K24" s="4">
        <v>0</v>
      </c>
      <c r="L24" s="7">
        <v>0</v>
      </c>
      <c r="M24" s="13">
        <v>0</v>
      </c>
      <c r="N24" s="4">
        <v>0</v>
      </c>
      <c r="O24" s="7">
        <v>0</v>
      </c>
      <c r="P24" s="13">
        <v>0</v>
      </c>
      <c r="Q24" s="4">
        <v>0</v>
      </c>
      <c r="R24" s="7">
        <v>0</v>
      </c>
      <c r="S24" s="13">
        <v>0</v>
      </c>
      <c r="T24" s="4">
        <v>0</v>
      </c>
      <c r="U24" s="7">
        <v>0</v>
      </c>
      <c r="V24" s="13">
        <v>0</v>
      </c>
      <c r="W24" s="4">
        <v>0</v>
      </c>
      <c r="X24" s="7">
        <v>0</v>
      </c>
      <c r="Y24" s="13">
        <v>0</v>
      </c>
      <c r="Z24" s="4">
        <v>0</v>
      </c>
      <c r="AA24" s="7">
        <v>0</v>
      </c>
      <c r="AB24" s="13">
        <v>0</v>
      </c>
      <c r="AC24" s="4">
        <v>0</v>
      </c>
      <c r="AD24" s="7">
        <v>0</v>
      </c>
      <c r="AE24" s="13">
        <v>0</v>
      </c>
      <c r="AF24" s="4">
        <v>0</v>
      </c>
      <c r="AG24" s="7">
        <v>0</v>
      </c>
      <c r="AH24" s="13">
        <v>0</v>
      </c>
      <c r="AI24" s="4">
        <v>0</v>
      </c>
      <c r="AJ24" s="7"/>
      <c r="AK24" s="13"/>
      <c r="AL24" s="4"/>
      <c r="AM24" s="7">
        <v>0</v>
      </c>
      <c r="AN24" s="13">
        <v>0</v>
      </c>
      <c r="AO24" s="4">
        <v>0</v>
      </c>
      <c r="AP24" s="7">
        <v>0</v>
      </c>
      <c r="AQ24" s="13">
        <v>0</v>
      </c>
      <c r="AR24" s="4">
        <v>0</v>
      </c>
      <c r="AS24" s="7">
        <v>0</v>
      </c>
      <c r="AT24" s="13">
        <v>0</v>
      </c>
      <c r="AU24" s="4">
        <v>0</v>
      </c>
      <c r="AV24" s="7">
        <v>0</v>
      </c>
      <c r="AW24" s="13">
        <v>0</v>
      </c>
      <c r="AX24" s="4">
        <v>0</v>
      </c>
      <c r="AY24" s="7">
        <v>0</v>
      </c>
      <c r="AZ24" s="13">
        <v>0</v>
      </c>
      <c r="BA24" s="4">
        <f t="shared" si="50"/>
        <v>0</v>
      </c>
      <c r="BB24" s="7">
        <v>0</v>
      </c>
      <c r="BC24" s="13">
        <v>0</v>
      </c>
      <c r="BD24" s="4">
        <v>0</v>
      </c>
      <c r="BE24" s="42">
        <v>15</v>
      </c>
      <c r="BF24" s="14">
        <v>31</v>
      </c>
      <c r="BG24" s="4">
        <f t="shared" si="51"/>
        <v>2066.666666666667</v>
      </c>
      <c r="BH24" s="7">
        <v>0</v>
      </c>
      <c r="BI24" s="13">
        <v>0</v>
      </c>
      <c r="BJ24" s="4">
        <v>0</v>
      </c>
      <c r="BK24" s="7"/>
      <c r="BL24" s="13"/>
      <c r="BM24" s="4"/>
      <c r="BN24" s="7">
        <v>0</v>
      </c>
      <c r="BO24" s="13">
        <v>0</v>
      </c>
      <c r="BP24" s="4">
        <v>0</v>
      </c>
      <c r="BQ24" s="7">
        <v>0</v>
      </c>
      <c r="BR24" s="13">
        <v>0</v>
      </c>
      <c r="BS24" s="4">
        <v>0</v>
      </c>
      <c r="BT24" s="7">
        <v>0</v>
      </c>
      <c r="BU24" s="13">
        <v>0</v>
      </c>
      <c r="BV24" s="4">
        <f t="shared" si="52"/>
        <v>0</v>
      </c>
      <c r="BW24" s="7">
        <v>0</v>
      </c>
      <c r="BX24" s="13">
        <v>0</v>
      </c>
      <c r="BY24" s="4">
        <v>0</v>
      </c>
      <c r="BZ24" s="7">
        <v>0</v>
      </c>
      <c r="CA24" s="13">
        <v>0</v>
      </c>
      <c r="CB24" s="4">
        <v>0</v>
      </c>
      <c r="CC24" s="7">
        <v>0</v>
      </c>
      <c r="CD24" s="13">
        <v>0</v>
      </c>
      <c r="CE24" s="4">
        <v>0</v>
      </c>
      <c r="CF24" s="7">
        <v>0</v>
      </c>
      <c r="CG24" s="13">
        <v>0</v>
      </c>
      <c r="CH24" s="4">
        <v>0</v>
      </c>
      <c r="CI24" s="7">
        <v>0</v>
      </c>
      <c r="CJ24" s="13">
        <v>0</v>
      </c>
      <c r="CK24" s="4">
        <v>0</v>
      </c>
      <c r="CL24" s="42"/>
      <c r="CM24" s="14"/>
      <c r="CN24" s="4"/>
      <c r="CO24" s="42">
        <v>215</v>
      </c>
      <c r="CP24" s="14">
        <v>323</v>
      </c>
      <c r="CQ24" s="4">
        <f t="shared" si="55"/>
        <v>1502.325581395349</v>
      </c>
      <c r="CR24" s="7">
        <v>0</v>
      </c>
      <c r="CS24" s="13">
        <v>0</v>
      </c>
      <c r="CT24" s="4">
        <v>0</v>
      </c>
      <c r="CU24" s="7">
        <v>0</v>
      </c>
      <c r="CV24" s="13">
        <v>0</v>
      </c>
      <c r="CW24" s="4">
        <v>0</v>
      </c>
      <c r="CX24" s="7">
        <v>0</v>
      </c>
      <c r="CY24" s="13">
        <v>0</v>
      </c>
      <c r="CZ24" s="4">
        <v>0</v>
      </c>
      <c r="DA24" s="7">
        <v>0</v>
      </c>
      <c r="DB24" s="13">
        <v>0</v>
      </c>
      <c r="DC24" s="4">
        <v>0</v>
      </c>
      <c r="DD24" s="7">
        <v>0</v>
      </c>
      <c r="DE24" s="13">
        <v>0</v>
      </c>
      <c r="DF24" s="4">
        <v>0</v>
      </c>
      <c r="DG24" s="7">
        <v>0</v>
      </c>
      <c r="DH24" s="13">
        <v>0</v>
      </c>
      <c r="DI24" s="4">
        <v>0</v>
      </c>
      <c r="DJ24" s="7"/>
      <c r="DK24" s="13"/>
      <c r="DL24" s="4"/>
      <c r="DM24" s="7">
        <v>0</v>
      </c>
      <c r="DN24" s="13">
        <v>0</v>
      </c>
      <c r="DO24" s="4">
        <v>0</v>
      </c>
      <c r="DP24" s="7">
        <v>0</v>
      </c>
      <c r="DQ24" s="13">
        <v>37</v>
      </c>
      <c r="DR24" s="4">
        <v>0</v>
      </c>
      <c r="DS24" s="7">
        <f t="shared" si="4"/>
        <v>272</v>
      </c>
      <c r="DT24" s="15">
        <f t="shared" si="5"/>
        <v>533</v>
      </c>
    </row>
    <row r="25" spans="1:188" x14ac:dyDescent="0.3">
      <c r="A25" s="46">
        <v>2005</v>
      </c>
      <c r="B25" s="47" t="s">
        <v>11</v>
      </c>
      <c r="C25" s="42">
        <v>63</v>
      </c>
      <c r="D25" s="14">
        <v>214</v>
      </c>
      <c r="E25" s="4">
        <f t="shared" si="54"/>
        <v>3396.8253968253966</v>
      </c>
      <c r="F25" s="7">
        <v>0</v>
      </c>
      <c r="G25" s="13">
        <v>0</v>
      </c>
      <c r="H25" s="4">
        <v>0</v>
      </c>
      <c r="I25" s="7">
        <v>0</v>
      </c>
      <c r="J25" s="13">
        <v>0</v>
      </c>
      <c r="K25" s="4">
        <v>0</v>
      </c>
      <c r="L25" s="7">
        <v>0</v>
      </c>
      <c r="M25" s="13">
        <v>0</v>
      </c>
      <c r="N25" s="4">
        <v>0</v>
      </c>
      <c r="O25" s="7">
        <v>0</v>
      </c>
      <c r="P25" s="13">
        <v>0</v>
      </c>
      <c r="Q25" s="4">
        <v>0</v>
      </c>
      <c r="R25" s="7">
        <v>0</v>
      </c>
      <c r="S25" s="13">
        <v>0</v>
      </c>
      <c r="T25" s="4">
        <v>0</v>
      </c>
      <c r="U25" s="7">
        <v>0</v>
      </c>
      <c r="V25" s="13">
        <v>0</v>
      </c>
      <c r="W25" s="4">
        <v>0</v>
      </c>
      <c r="X25" s="7">
        <v>0</v>
      </c>
      <c r="Y25" s="13">
        <v>0</v>
      </c>
      <c r="Z25" s="4">
        <v>0</v>
      </c>
      <c r="AA25" s="7">
        <v>0</v>
      </c>
      <c r="AB25" s="13">
        <v>0</v>
      </c>
      <c r="AC25" s="4">
        <v>0</v>
      </c>
      <c r="AD25" s="7">
        <v>0</v>
      </c>
      <c r="AE25" s="13">
        <v>0</v>
      </c>
      <c r="AF25" s="4">
        <v>0</v>
      </c>
      <c r="AG25" s="7">
        <v>0</v>
      </c>
      <c r="AH25" s="13">
        <v>0</v>
      </c>
      <c r="AI25" s="4">
        <v>0</v>
      </c>
      <c r="AJ25" s="7"/>
      <c r="AK25" s="13"/>
      <c r="AL25" s="4"/>
      <c r="AM25" s="7">
        <v>0</v>
      </c>
      <c r="AN25" s="13">
        <v>0</v>
      </c>
      <c r="AO25" s="4">
        <v>0</v>
      </c>
      <c r="AP25" s="7">
        <v>0</v>
      </c>
      <c r="AQ25" s="13">
        <v>0</v>
      </c>
      <c r="AR25" s="4">
        <v>0</v>
      </c>
      <c r="AS25" s="7">
        <v>0</v>
      </c>
      <c r="AT25" s="13">
        <v>0</v>
      </c>
      <c r="AU25" s="4">
        <v>0</v>
      </c>
      <c r="AV25" s="42">
        <v>60</v>
      </c>
      <c r="AW25" s="14">
        <v>150</v>
      </c>
      <c r="AX25" s="4">
        <f t="shared" si="49"/>
        <v>2500</v>
      </c>
      <c r="AY25" s="7">
        <v>0</v>
      </c>
      <c r="AZ25" s="13">
        <v>0</v>
      </c>
      <c r="BA25" s="4">
        <f t="shared" si="50"/>
        <v>0</v>
      </c>
      <c r="BB25" s="7">
        <v>0</v>
      </c>
      <c r="BC25" s="13">
        <v>0</v>
      </c>
      <c r="BD25" s="4">
        <v>0</v>
      </c>
      <c r="BE25" s="42">
        <v>90</v>
      </c>
      <c r="BF25" s="14">
        <v>148</v>
      </c>
      <c r="BG25" s="4">
        <f t="shared" si="51"/>
        <v>1644.4444444444443</v>
      </c>
      <c r="BH25" s="7">
        <v>0</v>
      </c>
      <c r="BI25" s="13">
        <v>0</v>
      </c>
      <c r="BJ25" s="4">
        <v>0</v>
      </c>
      <c r="BK25" s="7"/>
      <c r="BL25" s="13"/>
      <c r="BM25" s="4"/>
      <c r="BN25" s="7">
        <v>0</v>
      </c>
      <c r="BO25" s="13">
        <v>0</v>
      </c>
      <c r="BP25" s="4">
        <v>0</v>
      </c>
      <c r="BQ25" s="7">
        <v>0</v>
      </c>
      <c r="BR25" s="13">
        <v>0</v>
      </c>
      <c r="BS25" s="4">
        <v>0</v>
      </c>
      <c r="BT25" s="7">
        <v>0</v>
      </c>
      <c r="BU25" s="13">
        <v>0</v>
      </c>
      <c r="BV25" s="4">
        <f t="shared" si="52"/>
        <v>0</v>
      </c>
      <c r="BW25" s="7">
        <v>0</v>
      </c>
      <c r="BX25" s="13">
        <v>0</v>
      </c>
      <c r="BY25" s="4">
        <v>0</v>
      </c>
      <c r="BZ25" s="7">
        <v>0</v>
      </c>
      <c r="CA25" s="13">
        <v>0</v>
      </c>
      <c r="CB25" s="4">
        <v>0</v>
      </c>
      <c r="CC25" s="7">
        <v>0</v>
      </c>
      <c r="CD25" s="13">
        <v>0</v>
      </c>
      <c r="CE25" s="4">
        <v>0</v>
      </c>
      <c r="CF25" s="7">
        <v>0</v>
      </c>
      <c r="CG25" s="13">
        <v>0</v>
      </c>
      <c r="CH25" s="4">
        <v>0</v>
      </c>
      <c r="CI25" s="7">
        <v>0</v>
      </c>
      <c r="CJ25" s="13">
        <v>0</v>
      </c>
      <c r="CK25" s="4">
        <v>0</v>
      </c>
      <c r="CL25" s="7"/>
      <c r="CM25" s="13"/>
      <c r="CN25" s="4"/>
      <c r="CO25" s="7">
        <v>0</v>
      </c>
      <c r="CP25" s="13">
        <v>0</v>
      </c>
      <c r="CQ25" s="4">
        <v>0</v>
      </c>
      <c r="CR25" s="7">
        <v>0</v>
      </c>
      <c r="CS25" s="13">
        <v>0</v>
      </c>
      <c r="CT25" s="4">
        <v>0</v>
      </c>
      <c r="CU25" s="7">
        <v>0</v>
      </c>
      <c r="CV25" s="13">
        <v>0</v>
      </c>
      <c r="CW25" s="4">
        <v>0</v>
      </c>
      <c r="CX25" s="7">
        <v>0</v>
      </c>
      <c r="CY25" s="13">
        <v>0</v>
      </c>
      <c r="CZ25" s="4">
        <v>0</v>
      </c>
      <c r="DA25" s="7">
        <v>0</v>
      </c>
      <c r="DB25" s="13">
        <v>0</v>
      </c>
      <c r="DC25" s="4">
        <v>0</v>
      </c>
      <c r="DD25" s="7">
        <v>0</v>
      </c>
      <c r="DE25" s="13">
        <v>0</v>
      </c>
      <c r="DF25" s="4">
        <v>0</v>
      </c>
      <c r="DG25" s="7">
        <v>0</v>
      </c>
      <c r="DH25" s="13">
        <v>0</v>
      </c>
      <c r="DI25" s="4">
        <v>0</v>
      </c>
      <c r="DJ25" s="7"/>
      <c r="DK25" s="13"/>
      <c r="DL25" s="4"/>
      <c r="DM25" s="7">
        <v>0</v>
      </c>
      <c r="DN25" s="13">
        <v>0</v>
      </c>
      <c r="DO25" s="4">
        <v>0</v>
      </c>
      <c r="DP25" s="7">
        <v>0</v>
      </c>
      <c r="DQ25" s="13">
        <v>4</v>
      </c>
      <c r="DR25" s="4">
        <v>0</v>
      </c>
      <c r="DS25" s="7">
        <f t="shared" si="4"/>
        <v>213</v>
      </c>
      <c r="DT25" s="15">
        <f t="shared" si="5"/>
        <v>516</v>
      </c>
    </row>
    <row r="26" spans="1:188" x14ac:dyDescent="0.3">
      <c r="A26" s="46">
        <v>2005</v>
      </c>
      <c r="B26" s="47" t="s">
        <v>12</v>
      </c>
      <c r="C26" s="7">
        <v>0</v>
      </c>
      <c r="D26" s="13">
        <v>0</v>
      </c>
      <c r="E26" s="4">
        <v>0</v>
      </c>
      <c r="F26" s="7">
        <v>0</v>
      </c>
      <c r="G26" s="13">
        <v>0</v>
      </c>
      <c r="H26" s="4">
        <v>0</v>
      </c>
      <c r="I26" s="7">
        <v>0</v>
      </c>
      <c r="J26" s="13">
        <v>0</v>
      </c>
      <c r="K26" s="4">
        <v>0</v>
      </c>
      <c r="L26" s="7">
        <v>0</v>
      </c>
      <c r="M26" s="13">
        <v>0</v>
      </c>
      <c r="N26" s="4">
        <v>0</v>
      </c>
      <c r="O26" s="7">
        <v>0</v>
      </c>
      <c r="P26" s="13">
        <v>0</v>
      </c>
      <c r="Q26" s="4">
        <v>0</v>
      </c>
      <c r="R26" s="7">
        <v>0</v>
      </c>
      <c r="S26" s="13">
        <v>0</v>
      </c>
      <c r="T26" s="4">
        <v>0</v>
      </c>
      <c r="U26" s="7">
        <v>0</v>
      </c>
      <c r="V26" s="13">
        <v>0</v>
      </c>
      <c r="W26" s="4">
        <v>0</v>
      </c>
      <c r="X26" s="7">
        <v>0</v>
      </c>
      <c r="Y26" s="13">
        <v>0</v>
      </c>
      <c r="Z26" s="4">
        <v>0</v>
      </c>
      <c r="AA26" s="7">
        <v>0</v>
      </c>
      <c r="AB26" s="13">
        <v>0</v>
      </c>
      <c r="AC26" s="4">
        <v>0</v>
      </c>
      <c r="AD26" s="7">
        <v>0</v>
      </c>
      <c r="AE26" s="13">
        <v>0</v>
      </c>
      <c r="AF26" s="4">
        <v>0</v>
      </c>
      <c r="AG26" s="7">
        <v>0</v>
      </c>
      <c r="AH26" s="13">
        <v>0</v>
      </c>
      <c r="AI26" s="4">
        <v>0</v>
      </c>
      <c r="AJ26" s="7"/>
      <c r="AK26" s="13"/>
      <c r="AL26" s="4"/>
      <c r="AM26" s="7">
        <v>0</v>
      </c>
      <c r="AN26" s="13">
        <v>0</v>
      </c>
      <c r="AO26" s="4">
        <v>0</v>
      </c>
      <c r="AP26" s="7">
        <v>0</v>
      </c>
      <c r="AQ26" s="13">
        <v>0</v>
      </c>
      <c r="AR26" s="4">
        <v>0</v>
      </c>
      <c r="AS26" s="7">
        <v>0</v>
      </c>
      <c r="AT26" s="13">
        <v>0</v>
      </c>
      <c r="AU26" s="4">
        <v>0</v>
      </c>
      <c r="AV26" s="42">
        <v>60</v>
      </c>
      <c r="AW26" s="14">
        <v>147</v>
      </c>
      <c r="AX26" s="4">
        <f t="shared" si="49"/>
        <v>2450</v>
      </c>
      <c r="AY26" s="7">
        <v>0</v>
      </c>
      <c r="AZ26" s="13">
        <v>0</v>
      </c>
      <c r="BA26" s="4">
        <f t="shared" si="50"/>
        <v>0</v>
      </c>
      <c r="BB26" s="7">
        <v>0</v>
      </c>
      <c r="BC26" s="13">
        <v>0</v>
      </c>
      <c r="BD26" s="4">
        <v>0</v>
      </c>
      <c r="BE26" s="7">
        <v>0</v>
      </c>
      <c r="BF26" s="13">
        <v>0</v>
      </c>
      <c r="BG26" s="4">
        <v>0</v>
      </c>
      <c r="BH26" s="7">
        <v>0</v>
      </c>
      <c r="BI26" s="13">
        <v>0</v>
      </c>
      <c r="BJ26" s="4">
        <v>0</v>
      </c>
      <c r="BK26" s="7"/>
      <c r="BL26" s="13"/>
      <c r="BM26" s="4"/>
      <c r="BN26" s="7">
        <v>0</v>
      </c>
      <c r="BO26" s="13">
        <v>0</v>
      </c>
      <c r="BP26" s="4">
        <v>0</v>
      </c>
      <c r="BQ26" s="7">
        <v>0</v>
      </c>
      <c r="BR26" s="13">
        <v>0</v>
      </c>
      <c r="BS26" s="4">
        <v>0</v>
      </c>
      <c r="BT26" s="7">
        <v>0</v>
      </c>
      <c r="BU26" s="13">
        <v>0</v>
      </c>
      <c r="BV26" s="4">
        <f t="shared" si="52"/>
        <v>0</v>
      </c>
      <c r="BW26" s="7">
        <v>0</v>
      </c>
      <c r="BX26" s="13">
        <v>0</v>
      </c>
      <c r="BY26" s="4">
        <v>0</v>
      </c>
      <c r="BZ26" s="7">
        <v>0</v>
      </c>
      <c r="CA26" s="13">
        <v>0</v>
      </c>
      <c r="CB26" s="4">
        <v>0</v>
      </c>
      <c r="CC26" s="7">
        <v>0</v>
      </c>
      <c r="CD26" s="13">
        <v>0</v>
      </c>
      <c r="CE26" s="4">
        <v>0</v>
      </c>
      <c r="CF26" s="7">
        <v>0</v>
      </c>
      <c r="CG26" s="13">
        <v>0</v>
      </c>
      <c r="CH26" s="4">
        <v>0</v>
      </c>
      <c r="CI26" s="7">
        <v>0</v>
      </c>
      <c r="CJ26" s="13">
        <v>0</v>
      </c>
      <c r="CK26" s="4">
        <v>0</v>
      </c>
      <c r="CL26" s="7"/>
      <c r="CM26" s="13"/>
      <c r="CN26" s="4"/>
      <c r="CO26" s="7">
        <v>0</v>
      </c>
      <c r="CP26" s="13">
        <v>0</v>
      </c>
      <c r="CQ26" s="4">
        <v>0</v>
      </c>
      <c r="CR26" s="7">
        <v>0</v>
      </c>
      <c r="CS26" s="13">
        <v>0</v>
      </c>
      <c r="CT26" s="4">
        <v>0</v>
      </c>
      <c r="CU26" s="7">
        <v>0</v>
      </c>
      <c r="CV26" s="13">
        <v>0</v>
      </c>
      <c r="CW26" s="4">
        <v>0</v>
      </c>
      <c r="CX26" s="7">
        <v>0</v>
      </c>
      <c r="CY26" s="13">
        <v>0</v>
      </c>
      <c r="CZ26" s="4">
        <v>0</v>
      </c>
      <c r="DA26" s="7">
        <v>0</v>
      </c>
      <c r="DB26" s="13">
        <v>0</v>
      </c>
      <c r="DC26" s="4">
        <v>0</v>
      </c>
      <c r="DD26" s="7">
        <v>0</v>
      </c>
      <c r="DE26" s="13">
        <v>0</v>
      </c>
      <c r="DF26" s="4">
        <v>0</v>
      </c>
      <c r="DG26" s="7">
        <v>0</v>
      </c>
      <c r="DH26" s="13">
        <v>0</v>
      </c>
      <c r="DI26" s="4">
        <v>0</v>
      </c>
      <c r="DJ26" s="7"/>
      <c r="DK26" s="13"/>
      <c r="DL26" s="4"/>
      <c r="DM26" s="7">
        <v>0</v>
      </c>
      <c r="DN26" s="13">
        <v>0</v>
      </c>
      <c r="DO26" s="4">
        <v>0</v>
      </c>
      <c r="DP26" s="7">
        <v>0</v>
      </c>
      <c r="DQ26" s="13">
        <v>43</v>
      </c>
      <c r="DR26" s="4">
        <v>0</v>
      </c>
      <c r="DS26" s="7">
        <f t="shared" si="4"/>
        <v>60</v>
      </c>
      <c r="DT26" s="15">
        <f t="shared" si="5"/>
        <v>190</v>
      </c>
    </row>
    <row r="27" spans="1:188" x14ac:dyDescent="0.3">
      <c r="A27" s="46">
        <v>2005</v>
      </c>
      <c r="B27" s="47" t="s">
        <v>13</v>
      </c>
      <c r="C27" s="42">
        <v>42</v>
      </c>
      <c r="D27" s="14">
        <v>126</v>
      </c>
      <c r="E27" s="4">
        <f t="shared" si="54"/>
        <v>3000</v>
      </c>
      <c r="F27" s="7">
        <v>0</v>
      </c>
      <c r="G27" s="13">
        <v>0</v>
      </c>
      <c r="H27" s="4">
        <v>0</v>
      </c>
      <c r="I27" s="7">
        <v>0</v>
      </c>
      <c r="J27" s="13">
        <v>0</v>
      </c>
      <c r="K27" s="4">
        <v>0</v>
      </c>
      <c r="L27" s="7">
        <v>0</v>
      </c>
      <c r="M27" s="13">
        <v>0</v>
      </c>
      <c r="N27" s="4">
        <v>0</v>
      </c>
      <c r="O27" s="7">
        <v>0</v>
      </c>
      <c r="P27" s="13">
        <v>0</v>
      </c>
      <c r="Q27" s="4">
        <v>0</v>
      </c>
      <c r="R27" s="7">
        <v>0</v>
      </c>
      <c r="S27" s="13">
        <v>0</v>
      </c>
      <c r="T27" s="4">
        <v>0</v>
      </c>
      <c r="U27" s="7">
        <v>0</v>
      </c>
      <c r="V27" s="13">
        <v>0</v>
      </c>
      <c r="W27" s="4">
        <v>0</v>
      </c>
      <c r="X27" s="7">
        <v>0</v>
      </c>
      <c r="Y27" s="13">
        <v>0</v>
      </c>
      <c r="Z27" s="4">
        <v>0</v>
      </c>
      <c r="AA27" s="7">
        <v>0</v>
      </c>
      <c r="AB27" s="13">
        <v>0</v>
      </c>
      <c r="AC27" s="4">
        <v>0</v>
      </c>
      <c r="AD27" s="7">
        <v>0</v>
      </c>
      <c r="AE27" s="13">
        <v>0</v>
      </c>
      <c r="AF27" s="4">
        <v>0</v>
      </c>
      <c r="AG27" s="7">
        <v>0</v>
      </c>
      <c r="AH27" s="13">
        <v>0</v>
      </c>
      <c r="AI27" s="4">
        <v>0</v>
      </c>
      <c r="AJ27" s="7"/>
      <c r="AK27" s="13"/>
      <c r="AL27" s="4"/>
      <c r="AM27" s="7">
        <v>0</v>
      </c>
      <c r="AN27" s="13">
        <v>0</v>
      </c>
      <c r="AO27" s="4">
        <v>0</v>
      </c>
      <c r="AP27" s="7">
        <v>0</v>
      </c>
      <c r="AQ27" s="13">
        <v>0</v>
      </c>
      <c r="AR27" s="4">
        <v>0</v>
      </c>
      <c r="AS27" s="7">
        <v>0</v>
      </c>
      <c r="AT27" s="13">
        <v>0</v>
      </c>
      <c r="AU27" s="4">
        <v>0</v>
      </c>
      <c r="AV27" s="7">
        <v>0</v>
      </c>
      <c r="AW27" s="13">
        <v>0</v>
      </c>
      <c r="AX27" s="4">
        <v>0</v>
      </c>
      <c r="AY27" s="7">
        <v>0</v>
      </c>
      <c r="AZ27" s="13">
        <v>0</v>
      </c>
      <c r="BA27" s="4">
        <f t="shared" si="50"/>
        <v>0</v>
      </c>
      <c r="BB27" s="7">
        <v>0</v>
      </c>
      <c r="BC27" s="13">
        <v>0</v>
      </c>
      <c r="BD27" s="4">
        <v>0</v>
      </c>
      <c r="BE27" s="42">
        <v>150</v>
      </c>
      <c r="BF27" s="14">
        <v>264</v>
      </c>
      <c r="BG27" s="4">
        <f t="shared" si="51"/>
        <v>1760</v>
      </c>
      <c r="BH27" s="7">
        <v>0</v>
      </c>
      <c r="BI27" s="13">
        <v>0</v>
      </c>
      <c r="BJ27" s="4">
        <v>0</v>
      </c>
      <c r="BK27" s="7"/>
      <c r="BL27" s="13"/>
      <c r="BM27" s="4"/>
      <c r="BN27" s="7">
        <v>0</v>
      </c>
      <c r="BO27" s="13">
        <v>0</v>
      </c>
      <c r="BP27" s="4">
        <v>0</v>
      </c>
      <c r="BQ27" s="7">
        <v>0</v>
      </c>
      <c r="BR27" s="13">
        <v>0</v>
      </c>
      <c r="BS27" s="4">
        <v>0</v>
      </c>
      <c r="BT27" s="7">
        <v>0</v>
      </c>
      <c r="BU27" s="13">
        <v>0</v>
      </c>
      <c r="BV27" s="4">
        <f t="shared" si="52"/>
        <v>0</v>
      </c>
      <c r="BW27" s="7">
        <v>0</v>
      </c>
      <c r="BX27" s="13">
        <v>0</v>
      </c>
      <c r="BY27" s="4">
        <v>0</v>
      </c>
      <c r="BZ27" s="7">
        <v>0</v>
      </c>
      <c r="CA27" s="13">
        <v>0</v>
      </c>
      <c r="CB27" s="4">
        <v>0</v>
      </c>
      <c r="CC27" s="7">
        <v>0</v>
      </c>
      <c r="CD27" s="13">
        <v>0</v>
      </c>
      <c r="CE27" s="4">
        <v>0</v>
      </c>
      <c r="CF27" s="7">
        <v>0</v>
      </c>
      <c r="CG27" s="13">
        <v>0</v>
      </c>
      <c r="CH27" s="4">
        <v>0</v>
      </c>
      <c r="CI27" s="7">
        <v>0</v>
      </c>
      <c r="CJ27" s="13">
        <v>0</v>
      </c>
      <c r="CK27" s="4">
        <v>0</v>
      </c>
      <c r="CL27" s="7"/>
      <c r="CM27" s="13"/>
      <c r="CN27" s="4"/>
      <c r="CO27" s="7">
        <v>0</v>
      </c>
      <c r="CP27" s="13">
        <v>0</v>
      </c>
      <c r="CQ27" s="4">
        <v>0</v>
      </c>
      <c r="CR27" s="7">
        <v>0</v>
      </c>
      <c r="CS27" s="13">
        <v>0</v>
      </c>
      <c r="CT27" s="4">
        <v>0</v>
      </c>
      <c r="CU27" s="7">
        <v>0</v>
      </c>
      <c r="CV27" s="13">
        <v>0</v>
      </c>
      <c r="CW27" s="4">
        <v>0</v>
      </c>
      <c r="CX27" s="7">
        <v>0</v>
      </c>
      <c r="CY27" s="13">
        <v>0</v>
      </c>
      <c r="CZ27" s="4">
        <v>0</v>
      </c>
      <c r="DA27" s="7">
        <v>0</v>
      </c>
      <c r="DB27" s="13">
        <v>0</v>
      </c>
      <c r="DC27" s="4">
        <v>0</v>
      </c>
      <c r="DD27" s="7">
        <v>0</v>
      </c>
      <c r="DE27" s="13">
        <v>0</v>
      </c>
      <c r="DF27" s="4">
        <v>0</v>
      </c>
      <c r="DG27" s="7">
        <v>0</v>
      </c>
      <c r="DH27" s="13">
        <v>0</v>
      </c>
      <c r="DI27" s="4">
        <v>0</v>
      </c>
      <c r="DJ27" s="7"/>
      <c r="DK27" s="13"/>
      <c r="DL27" s="4"/>
      <c r="DM27" s="7">
        <v>0</v>
      </c>
      <c r="DN27" s="13">
        <v>0</v>
      </c>
      <c r="DO27" s="4">
        <v>0</v>
      </c>
      <c r="DP27" s="7">
        <v>0</v>
      </c>
      <c r="DQ27" s="13">
        <v>42</v>
      </c>
      <c r="DR27" s="4">
        <v>0</v>
      </c>
      <c r="DS27" s="7">
        <f t="shared" si="4"/>
        <v>192</v>
      </c>
      <c r="DT27" s="15">
        <f t="shared" si="5"/>
        <v>432</v>
      </c>
    </row>
    <row r="28" spans="1:188" x14ac:dyDescent="0.3">
      <c r="A28" s="46">
        <v>2005</v>
      </c>
      <c r="B28" s="47" t="s">
        <v>14</v>
      </c>
      <c r="C28" s="42">
        <v>84</v>
      </c>
      <c r="D28" s="14">
        <v>253</v>
      </c>
      <c r="E28" s="4">
        <f t="shared" si="54"/>
        <v>3011.9047619047619</v>
      </c>
      <c r="F28" s="7">
        <v>0</v>
      </c>
      <c r="G28" s="13">
        <v>0</v>
      </c>
      <c r="H28" s="4">
        <v>0</v>
      </c>
      <c r="I28" s="7">
        <v>0</v>
      </c>
      <c r="J28" s="13">
        <v>0</v>
      </c>
      <c r="K28" s="4">
        <v>0</v>
      </c>
      <c r="L28" s="7">
        <v>0</v>
      </c>
      <c r="M28" s="13">
        <v>0</v>
      </c>
      <c r="N28" s="4">
        <v>0</v>
      </c>
      <c r="O28" s="7">
        <v>0</v>
      </c>
      <c r="P28" s="13">
        <v>0</v>
      </c>
      <c r="Q28" s="4">
        <v>0</v>
      </c>
      <c r="R28" s="7">
        <v>0</v>
      </c>
      <c r="S28" s="13">
        <v>0</v>
      </c>
      <c r="T28" s="4">
        <v>0</v>
      </c>
      <c r="U28" s="7">
        <v>0</v>
      </c>
      <c r="V28" s="13">
        <v>0</v>
      </c>
      <c r="W28" s="4">
        <v>0</v>
      </c>
      <c r="X28" s="7">
        <v>0</v>
      </c>
      <c r="Y28" s="13">
        <v>0</v>
      </c>
      <c r="Z28" s="4">
        <v>0</v>
      </c>
      <c r="AA28" s="7">
        <v>0</v>
      </c>
      <c r="AB28" s="13">
        <v>0</v>
      </c>
      <c r="AC28" s="4">
        <v>0</v>
      </c>
      <c r="AD28" s="7">
        <v>0</v>
      </c>
      <c r="AE28" s="13">
        <v>0</v>
      </c>
      <c r="AF28" s="4">
        <v>0</v>
      </c>
      <c r="AG28" s="7">
        <v>0</v>
      </c>
      <c r="AH28" s="13">
        <v>0</v>
      </c>
      <c r="AI28" s="4">
        <v>0</v>
      </c>
      <c r="AJ28" s="7"/>
      <c r="AK28" s="13"/>
      <c r="AL28" s="4"/>
      <c r="AM28" s="7">
        <v>0</v>
      </c>
      <c r="AN28" s="13">
        <v>0</v>
      </c>
      <c r="AO28" s="4">
        <v>0</v>
      </c>
      <c r="AP28" s="7">
        <v>0</v>
      </c>
      <c r="AQ28" s="13">
        <v>0</v>
      </c>
      <c r="AR28" s="4">
        <v>0</v>
      </c>
      <c r="AS28" s="7">
        <v>0</v>
      </c>
      <c r="AT28" s="13">
        <v>0</v>
      </c>
      <c r="AU28" s="4">
        <v>0</v>
      </c>
      <c r="AV28" s="7">
        <v>0</v>
      </c>
      <c r="AW28" s="13">
        <v>0</v>
      </c>
      <c r="AX28" s="4">
        <v>0</v>
      </c>
      <c r="AY28" s="42">
        <v>0</v>
      </c>
      <c r="AZ28" s="14">
        <v>0</v>
      </c>
      <c r="BA28" s="4">
        <f t="shared" si="50"/>
        <v>0</v>
      </c>
      <c r="BB28" s="42">
        <v>4</v>
      </c>
      <c r="BC28" s="14">
        <v>24</v>
      </c>
      <c r="BD28" s="4">
        <f t="shared" ref="BD28" si="56">BC28/BB28*1000</f>
        <v>6000</v>
      </c>
      <c r="BE28" s="42">
        <v>334</v>
      </c>
      <c r="BF28" s="14">
        <v>684</v>
      </c>
      <c r="BG28" s="4">
        <f t="shared" si="51"/>
        <v>2047.9041916167664</v>
      </c>
      <c r="BH28" s="7">
        <v>0</v>
      </c>
      <c r="BI28" s="13">
        <v>0</v>
      </c>
      <c r="BJ28" s="4">
        <v>0</v>
      </c>
      <c r="BK28" s="7"/>
      <c r="BL28" s="13"/>
      <c r="BM28" s="4"/>
      <c r="BN28" s="7">
        <v>0</v>
      </c>
      <c r="BO28" s="13">
        <v>0</v>
      </c>
      <c r="BP28" s="4">
        <v>0</v>
      </c>
      <c r="BQ28" s="7">
        <v>0</v>
      </c>
      <c r="BR28" s="13">
        <v>0</v>
      </c>
      <c r="BS28" s="4">
        <v>0</v>
      </c>
      <c r="BT28" s="7">
        <v>0</v>
      </c>
      <c r="BU28" s="13">
        <v>0</v>
      </c>
      <c r="BV28" s="4">
        <f t="shared" si="52"/>
        <v>0</v>
      </c>
      <c r="BW28" s="7">
        <v>0</v>
      </c>
      <c r="BX28" s="13">
        <v>0</v>
      </c>
      <c r="BY28" s="4">
        <v>0</v>
      </c>
      <c r="BZ28" s="7">
        <v>0</v>
      </c>
      <c r="CA28" s="13">
        <v>0</v>
      </c>
      <c r="CB28" s="4">
        <v>0</v>
      </c>
      <c r="CC28" s="7">
        <v>0</v>
      </c>
      <c r="CD28" s="13">
        <v>0</v>
      </c>
      <c r="CE28" s="4">
        <v>0</v>
      </c>
      <c r="CF28" s="7">
        <v>0</v>
      </c>
      <c r="CG28" s="13">
        <v>0</v>
      </c>
      <c r="CH28" s="4">
        <v>0</v>
      </c>
      <c r="CI28" s="7">
        <v>0</v>
      </c>
      <c r="CJ28" s="13">
        <v>0</v>
      </c>
      <c r="CK28" s="4">
        <v>0</v>
      </c>
      <c r="CL28" s="7"/>
      <c r="CM28" s="13"/>
      <c r="CN28" s="4"/>
      <c r="CO28" s="7">
        <v>0</v>
      </c>
      <c r="CP28" s="13">
        <v>0</v>
      </c>
      <c r="CQ28" s="4">
        <v>0</v>
      </c>
      <c r="CR28" s="7">
        <v>0</v>
      </c>
      <c r="CS28" s="13">
        <v>0</v>
      </c>
      <c r="CT28" s="4">
        <v>0</v>
      </c>
      <c r="CU28" s="7">
        <v>0</v>
      </c>
      <c r="CV28" s="13">
        <v>0</v>
      </c>
      <c r="CW28" s="4">
        <v>0</v>
      </c>
      <c r="CX28" s="7">
        <v>0</v>
      </c>
      <c r="CY28" s="13">
        <v>0</v>
      </c>
      <c r="CZ28" s="4">
        <v>0</v>
      </c>
      <c r="DA28" s="7">
        <v>0</v>
      </c>
      <c r="DB28" s="13">
        <v>0</v>
      </c>
      <c r="DC28" s="4">
        <v>0</v>
      </c>
      <c r="DD28" s="7">
        <v>0</v>
      </c>
      <c r="DE28" s="13">
        <v>0</v>
      </c>
      <c r="DF28" s="4">
        <v>0</v>
      </c>
      <c r="DG28" s="7">
        <v>0</v>
      </c>
      <c r="DH28" s="13">
        <v>0</v>
      </c>
      <c r="DI28" s="4">
        <v>0</v>
      </c>
      <c r="DJ28" s="7"/>
      <c r="DK28" s="13"/>
      <c r="DL28" s="4"/>
      <c r="DM28" s="7">
        <v>0</v>
      </c>
      <c r="DN28" s="13">
        <v>0</v>
      </c>
      <c r="DO28" s="4">
        <v>0</v>
      </c>
      <c r="DP28" s="7">
        <v>0</v>
      </c>
      <c r="DQ28" s="13">
        <v>30</v>
      </c>
      <c r="DR28" s="4">
        <v>0</v>
      </c>
      <c r="DS28" s="7">
        <f t="shared" si="4"/>
        <v>422</v>
      </c>
      <c r="DT28" s="15">
        <f t="shared" si="5"/>
        <v>991</v>
      </c>
    </row>
    <row r="29" spans="1:188" x14ac:dyDescent="0.3">
      <c r="A29" s="46">
        <v>2005</v>
      </c>
      <c r="B29" s="47" t="s">
        <v>15</v>
      </c>
      <c r="C29" s="42">
        <v>119</v>
      </c>
      <c r="D29" s="14">
        <v>333</v>
      </c>
      <c r="E29" s="4">
        <f t="shared" si="54"/>
        <v>2798.3193277310925</v>
      </c>
      <c r="F29" s="7">
        <v>0</v>
      </c>
      <c r="G29" s="13">
        <v>0</v>
      </c>
      <c r="H29" s="4">
        <v>0</v>
      </c>
      <c r="I29" s="7">
        <v>0</v>
      </c>
      <c r="J29" s="13">
        <v>0</v>
      </c>
      <c r="K29" s="4">
        <v>0</v>
      </c>
      <c r="L29" s="7">
        <v>0</v>
      </c>
      <c r="M29" s="13">
        <v>0</v>
      </c>
      <c r="N29" s="4">
        <v>0</v>
      </c>
      <c r="O29" s="7">
        <v>0</v>
      </c>
      <c r="P29" s="13">
        <v>0</v>
      </c>
      <c r="Q29" s="4">
        <v>0</v>
      </c>
      <c r="R29" s="7">
        <v>0</v>
      </c>
      <c r="S29" s="13">
        <v>0</v>
      </c>
      <c r="T29" s="4">
        <v>0</v>
      </c>
      <c r="U29" s="7">
        <v>0</v>
      </c>
      <c r="V29" s="13">
        <v>0</v>
      </c>
      <c r="W29" s="4">
        <v>0</v>
      </c>
      <c r="X29" s="7">
        <v>0</v>
      </c>
      <c r="Y29" s="13">
        <v>0</v>
      </c>
      <c r="Z29" s="4">
        <v>0</v>
      </c>
      <c r="AA29" s="7">
        <v>0</v>
      </c>
      <c r="AB29" s="13">
        <v>0</v>
      </c>
      <c r="AC29" s="4">
        <v>0</v>
      </c>
      <c r="AD29" s="7">
        <v>0</v>
      </c>
      <c r="AE29" s="13">
        <v>0</v>
      </c>
      <c r="AF29" s="4">
        <v>0</v>
      </c>
      <c r="AG29" s="7">
        <v>0</v>
      </c>
      <c r="AH29" s="13">
        <v>0</v>
      </c>
      <c r="AI29" s="4">
        <v>0</v>
      </c>
      <c r="AJ29" s="7"/>
      <c r="AK29" s="13"/>
      <c r="AL29" s="4"/>
      <c r="AM29" s="7">
        <v>0</v>
      </c>
      <c r="AN29" s="13">
        <v>0</v>
      </c>
      <c r="AO29" s="4">
        <v>0</v>
      </c>
      <c r="AP29" s="7">
        <v>0</v>
      </c>
      <c r="AQ29" s="13">
        <v>0</v>
      </c>
      <c r="AR29" s="4">
        <v>0</v>
      </c>
      <c r="AS29" s="7">
        <v>0</v>
      </c>
      <c r="AT29" s="13">
        <v>0</v>
      </c>
      <c r="AU29" s="4">
        <v>0</v>
      </c>
      <c r="AV29" s="7">
        <v>0</v>
      </c>
      <c r="AW29" s="13">
        <v>0</v>
      </c>
      <c r="AX29" s="4">
        <v>0</v>
      </c>
      <c r="AY29" s="7">
        <v>0</v>
      </c>
      <c r="AZ29" s="13">
        <v>0</v>
      </c>
      <c r="BA29" s="4">
        <f t="shared" si="50"/>
        <v>0</v>
      </c>
      <c r="BB29" s="7">
        <v>0</v>
      </c>
      <c r="BC29" s="13">
        <v>0</v>
      </c>
      <c r="BD29" s="4">
        <v>0</v>
      </c>
      <c r="BE29" s="42">
        <v>3</v>
      </c>
      <c r="BF29" s="14">
        <v>59</v>
      </c>
      <c r="BG29" s="4">
        <f t="shared" si="51"/>
        <v>19666.666666666668</v>
      </c>
      <c r="BH29" s="7">
        <v>0</v>
      </c>
      <c r="BI29" s="13">
        <v>0</v>
      </c>
      <c r="BJ29" s="4">
        <v>0</v>
      </c>
      <c r="BK29" s="42"/>
      <c r="BL29" s="14"/>
      <c r="BM29" s="4"/>
      <c r="BN29" s="42">
        <v>17</v>
      </c>
      <c r="BO29" s="14">
        <v>126</v>
      </c>
      <c r="BP29" s="4">
        <f t="shared" ref="BP29" si="57">BO29/BN29*1000</f>
        <v>7411.7647058823532</v>
      </c>
      <c r="BQ29" s="7">
        <v>0</v>
      </c>
      <c r="BR29" s="13">
        <v>0</v>
      </c>
      <c r="BS29" s="4">
        <v>0</v>
      </c>
      <c r="BT29" s="7">
        <v>0</v>
      </c>
      <c r="BU29" s="13">
        <v>0</v>
      </c>
      <c r="BV29" s="4">
        <f t="shared" si="52"/>
        <v>0</v>
      </c>
      <c r="BW29" s="7">
        <v>0</v>
      </c>
      <c r="BX29" s="13">
        <v>0</v>
      </c>
      <c r="BY29" s="4">
        <v>0</v>
      </c>
      <c r="BZ29" s="7">
        <v>0</v>
      </c>
      <c r="CA29" s="13">
        <v>0</v>
      </c>
      <c r="CB29" s="4">
        <v>0</v>
      </c>
      <c r="CC29" s="7">
        <v>0</v>
      </c>
      <c r="CD29" s="13">
        <v>0</v>
      </c>
      <c r="CE29" s="4">
        <v>0</v>
      </c>
      <c r="CF29" s="7">
        <v>0</v>
      </c>
      <c r="CG29" s="13">
        <v>0</v>
      </c>
      <c r="CH29" s="4">
        <v>0</v>
      </c>
      <c r="CI29" s="7">
        <v>0</v>
      </c>
      <c r="CJ29" s="13">
        <v>0</v>
      </c>
      <c r="CK29" s="4">
        <v>0</v>
      </c>
      <c r="CL29" s="7"/>
      <c r="CM29" s="13"/>
      <c r="CN29" s="4"/>
      <c r="CO29" s="7">
        <v>0</v>
      </c>
      <c r="CP29" s="13">
        <v>0</v>
      </c>
      <c r="CQ29" s="4">
        <v>0</v>
      </c>
      <c r="CR29" s="7">
        <v>0</v>
      </c>
      <c r="CS29" s="13">
        <v>0</v>
      </c>
      <c r="CT29" s="4">
        <v>0</v>
      </c>
      <c r="CU29" s="7">
        <v>0</v>
      </c>
      <c r="CV29" s="13">
        <v>0</v>
      </c>
      <c r="CW29" s="4">
        <v>0</v>
      </c>
      <c r="CX29" s="7">
        <v>0</v>
      </c>
      <c r="CY29" s="13">
        <v>0</v>
      </c>
      <c r="CZ29" s="4">
        <v>0</v>
      </c>
      <c r="DA29" s="7">
        <v>0</v>
      </c>
      <c r="DB29" s="13">
        <v>0</v>
      </c>
      <c r="DC29" s="4">
        <v>0</v>
      </c>
      <c r="DD29" s="7">
        <v>0</v>
      </c>
      <c r="DE29" s="13">
        <v>0</v>
      </c>
      <c r="DF29" s="4">
        <v>0</v>
      </c>
      <c r="DG29" s="7">
        <v>0</v>
      </c>
      <c r="DH29" s="13">
        <v>0</v>
      </c>
      <c r="DI29" s="4">
        <v>0</v>
      </c>
      <c r="DJ29" s="7"/>
      <c r="DK29" s="13"/>
      <c r="DL29" s="4"/>
      <c r="DM29" s="7">
        <v>0</v>
      </c>
      <c r="DN29" s="13">
        <v>0</v>
      </c>
      <c r="DO29" s="4">
        <v>0</v>
      </c>
      <c r="DP29" s="7">
        <v>0</v>
      </c>
      <c r="DQ29" s="13">
        <v>111</v>
      </c>
      <c r="DR29" s="4">
        <v>0</v>
      </c>
      <c r="DS29" s="7">
        <f t="shared" si="4"/>
        <v>139</v>
      </c>
      <c r="DT29" s="15">
        <f t="shared" si="5"/>
        <v>629</v>
      </c>
    </row>
    <row r="30" spans="1:188" x14ac:dyDescent="0.3">
      <c r="A30" s="46">
        <v>2005</v>
      </c>
      <c r="B30" s="47" t="s">
        <v>16</v>
      </c>
      <c r="C30" s="42">
        <v>42</v>
      </c>
      <c r="D30" s="14">
        <v>119</v>
      </c>
      <c r="E30" s="4">
        <f t="shared" si="54"/>
        <v>2833.3333333333335</v>
      </c>
      <c r="F30" s="7">
        <v>0</v>
      </c>
      <c r="G30" s="13">
        <v>0</v>
      </c>
      <c r="H30" s="4">
        <v>0</v>
      </c>
      <c r="I30" s="7">
        <v>0</v>
      </c>
      <c r="J30" s="13">
        <v>0</v>
      </c>
      <c r="K30" s="4">
        <v>0</v>
      </c>
      <c r="L30" s="7">
        <v>0</v>
      </c>
      <c r="M30" s="13">
        <v>0</v>
      </c>
      <c r="N30" s="4">
        <v>0</v>
      </c>
      <c r="O30" s="7">
        <v>0</v>
      </c>
      <c r="P30" s="13">
        <v>0</v>
      </c>
      <c r="Q30" s="4">
        <v>0</v>
      </c>
      <c r="R30" s="7">
        <v>0</v>
      </c>
      <c r="S30" s="13">
        <v>0</v>
      </c>
      <c r="T30" s="4">
        <v>0</v>
      </c>
      <c r="U30" s="7">
        <v>0</v>
      </c>
      <c r="V30" s="13">
        <v>0</v>
      </c>
      <c r="W30" s="4">
        <v>0</v>
      </c>
      <c r="X30" s="7">
        <v>0</v>
      </c>
      <c r="Y30" s="13">
        <v>0</v>
      </c>
      <c r="Z30" s="4">
        <v>0</v>
      </c>
      <c r="AA30" s="7">
        <v>0</v>
      </c>
      <c r="AB30" s="13">
        <v>0</v>
      </c>
      <c r="AC30" s="4">
        <v>0</v>
      </c>
      <c r="AD30" s="7">
        <v>0</v>
      </c>
      <c r="AE30" s="13">
        <v>0</v>
      </c>
      <c r="AF30" s="4">
        <v>0</v>
      </c>
      <c r="AG30" s="7">
        <v>0</v>
      </c>
      <c r="AH30" s="13">
        <v>0</v>
      </c>
      <c r="AI30" s="4">
        <v>0</v>
      </c>
      <c r="AJ30" s="7"/>
      <c r="AK30" s="13"/>
      <c r="AL30" s="4"/>
      <c r="AM30" s="7">
        <v>0</v>
      </c>
      <c r="AN30" s="13">
        <v>0</v>
      </c>
      <c r="AO30" s="4">
        <v>0</v>
      </c>
      <c r="AP30" s="7">
        <v>0</v>
      </c>
      <c r="AQ30" s="13">
        <v>0</v>
      </c>
      <c r="AR30" s="4">
        <v>0</v>
      </c>
      <c r="AS30" s="7">
        <v>0</v>
      </c>
      <c r="AT30" s="13">
        <v>0</v>
      </c>
      <c r="AU30" s="4">
        <v>0</v>
      </c>
      <c r="AV30" s="7">
        <v>0</v>
      </c>
      <c r="AW30" s="13">
        <v>0</v>
      </c>
      <c r="AX30" s="4">
        <v>0</v>
      </c>
      <c r="AY30" s="7">
        <v>0</v>
      </c>
      <c r="AZ30" s="13">
        <v>0</v>
      </c>
      <c r="BA30" s="4">
        <f t="shared" si="50"/>
        <v>0</v>
      </c>
      <c r="BB30" s="7">
        <v>0</v>
      </c>
      <c r="BC30" s="13">
        <v>0</v>
      </c>
      <c r="BD30" s="4">
        <v>0</v>
      </c>
      <c r="BE30" s="42">
        <v>132</v>
      </c>
      <c r="BF30" s="14">
        <v>634</v>
      </c>
      <c r="BG30" s="4">
        <f t="shared" si="51"/>
        <v>4803.030303030303</v>
      </c>
      <c r="BH30" s="7">
        <v>0</v>
      </c>
      <c r="BI30" s="13">
        <v>0</v>
      </c>
      <c r="BJ30" s="4">
        <v>0</v>
      </c>
      <c r="BK30" s="7"/>
      <c r="BL30" s="13"/>
      <c r="BM30" s="4"/>
      <c r="BN30" s="7">
        <v>0</v>
      </c>
      <c r="BO30" s="13">
        <v>0</v>
      </c>
      <c r="BP30" s="4">
        <v>0</v>
      </c>
      <c r="BQ30" s="7">
        <v>0</v>
      </c>
      <c r="BR30" s="13">
        <v>0</v>
      </c>
      <c r="BS30" s="4">
        <v>0</v>
      </c>
      <c r="BT30" s="7">
        <v>0</v>
      </c>
      <c r="BU30" s="13">
        <v>0</v>
      </c>
      <c r="BV30" s="4">
        <f t="shared" si="52"/>
        <v>0</v>
      </c>
      <c r="BW30" s="7">
        <v>0</v>
      </c>
      <c r="BX30" s="13">
        <v>0</v>
      </c>
      <c r="BY30" s="4">
        <v>0</v>
      </c>
      <c r="BZ30" s="7">
        <v>0</v>
      </c>
      <c r="CA30" s="13">
        <v>0</v>
      </c>
      <c r="CB30" s="4">
        <v>0</v>
      </c>
      <c r="CC30" s="7">
        <v>0</v>
      </c>
      <c r="CD30" s="13">
        <v>0</v>
      </c>
      <c r="CE30" s="4">
        <v>0</v>
      </c>
      <c r="CF30" s="7">
        <v>0</v>
      </c>
      <c r="CG30" s="13">
        <v>0</v>
      </c>
      <c r="CH30" s="4">
        <v>0</v>
      </c>
      <c r="CI30" s="7">
        <v>0</v>
      </c>
      <c r="CJ30" s="13">
        <v>0</v>
      </c>
      <c r="CK30" s="4">
        <v>0</v>
      </c>
      <c r="CL30" s="7"/>
      <c r="CM30" s="13"/>
      <c r="CN30" s="4"/>
      <c r="CO30" s="7">
        <v>0</v>
      </c>
      <c r="CP30" s="13">
        <v>0</v>
      </c>
      <c r="CQ30" s="4">
        <v>0</v>
      </c>
      <c r="CR30" s="7">
        <v>0</v>
      </c>
      <c r="CS30" s="13">
        <v>0</v>
      </c>
      <c r="CT30" s="4">
        <v>0</v>
      </c>
      <c r="CU30" s="7">
        <v>0</v>
      </c>
      <c r="CV30" s="13">
        <v>0</v>
      </c>
      <c r="CW30" s="4">
        <v>0</v>
      </c>
      <c r="CX30" s="7">
        <v>0</v>
      </c>
      <c r="CY30" s="13">
        <v>0</v>
      </c>
      <c r="CZ30" s="4">
        <v>0</v>
      </c>
      <c r="DA30" s="7">
        <v>0</v>
      </c>
      <c r="DB30" s="13">
        <v>0</v>
      </c>
      <c r="DC30" s="4">
        <v>0</v>
      </c>
      <c r="DD30" s="7">
        <v>0</v>
      </c>
      <c r="DE30" s="13">
        <v>0</v>
      </c>
      <c r="DF30" s="4">
        <v>0</v>
      </c>
      <c r="DG30" s="7">
        <v>0</v>
      </c>
      <c r="DH30" s="13">
        <v>0</v>
      </c>
      <c r="DI30" s="4">
        <v>0</v>
      </c>
      <c r="DJ30" s="7"/>
      <c r="DK30" s="13"/>
      <c r="DL30" s="4"/>
      <c r="DM30" s="7">
        <v>0</v>
      </c>
      <c r="DN30" s="13">
        <v>0</v>
      </c>
      <c r="DO30" s="4">
        <v>0</v>
      </c>
      <c r="DP30" s="7">
        <v>0</v>
      </c>
      <c r="DQ30" s="13">
        <v>70</v>
      </c>
      <c r="DR30" s="4">
        <v>0</v>
      </c>
      <c r="DS30" s="7">
        <f t="shared" si="4"/>
        <v>174</v>
      </c>
      <c r="DT30" s="15">
        <f t="shared" si="5"/>
        <v>823</v>
      </c>
    </row>
    <row r="31" spans="1:188" ht="15" thickBot="1" x14ac:dyDescent="0.35">
      <c r="A31" s="52"/>
      <c r="B31" s="53" t="s">
        <v>17</v>
      </c>
      <c r="C31" s="36">
        <f>SUM(C19:C30)</f>
        <v>521</v>
      </c>
      <c r="D31" s="34">
        <f>SUM(D19:D30)</f>
        <v>1517</v>
      </c>
      <c r="E31" s="35"/>
      <c r="F31" s="36">
        <f t="shared" ref="F31:G31" si="58">SUM(F19:F30)</f>
        <v>0</v>
      </c>
      <c r="G31" s="34">
        <f t="shared" si="58"/>
        <v>0</v>
      </c>
      <c r="H31" s="35"/>
      <c r="I31" s="36">
        <f t="shared" ref="I31:J31" si="59">SUM(I19:I30)</f>
        <v>0</v>
      </c>
      <c r="J31" s="34">
        <f t="shared" si="59"/>
        <v>0</v>
      </c>
      <c r="K31" s="35"/>
      <c r="L31" s="36">
        <f t="shared" ref="L31:M31" si="60">SUM(L19:L30)</f>
        <v>0</v>
      </c>
      <c r="M31" s="34">
        <f t="shared" si="60"/>
        <v>0</v>
      </c>
      <c r="N31" s="35"/>
      <c r="O31" s="36">
        <f t="shared" ref="O31:P31" si="61">SUM(O19:O30)</f>
        <v>0</v>
      </c>
      <c r="P31" s="34">
        <f t="shared" si="61"/>
        <v>0</v>
      </c>
      <c r="Q31" s="35"/>
      <c r="R31" s="36">
        <f t="shared" ref="R31:S31" si="62">SUM(R19:R30)</f>
        <v>0</v>
      </c>
      <c r="S31" s="34">
        <f t="shared" si="62"/>
        <v>0</v>
      </c>
      <c r="T31" s="35"/>
      <c r="U31" s="36">
        <f t="shared" ref="U31:V31" si="63">SUM(U19:U30)</f>
        <v>0</v>
      </c>
      <c r="V31" s="34">
        <f t="shared" si="63"/>
        <v>0</v>
      </c>
      <c r="W31" s="35"/>
      <c r="X31" s="36">
        <f t="shared" ref="X31:Y31" si="64">SUM(X19:X30)</f>
        <v>0</v>
      </c>
      <c r="Y31" s="34">
        <f t="shared" si="64"/>
        <v>0</v>
      </c>
      <c r="Z31" s="35"/>
      <c r="AA31" s="36">
        <f t="shared" ref="AA31:AB31" si="65">SUM(AA19:AA30)</f>
        <v>0</v>
      </c>
      <c r="AB31" s="34">
        <f t="shared" si="65"/>
        <v>0</v>
      </c>
      <c r="AC31" s="35"/>
      <c r="AD31" s="36">
        <f t="shared" ref="AD31:AE31" si="66">SUM(AD19:AD30)</f>
        <v>0</v>
      </c>
      <c r="AE31" s="34">
        <f t="shared" si="66"/>
        <v>0</v>
      </c>
      <c r="AF31" s="35"/>
      <c r="AG31" s="36">
        <f t="shared" ref="AG31:AH31" si="67">SUM(AG19:AG30)</f>
        <v>0</v>
      </c>
      <c r="AH31" s="34">
        <f t="shared" si="67"/>
        <v>0</v>
      </c>
      <c r="AI31" s="35"/>
      <c r="AJ31" s="36"/>
      <c r="AK31" s="34"/>
      <c r="AL31" s="35"/>
      <c r="AM31" s="36">
        <f t="shared" ref="AM31:AN31" si="68">SUM(AM19:AM30)</f>
        <v>0</v>
      </c>
      <c r="AN31" s="34">
        <f t="shared" si="68"/>
        <v>0</v>
      </c>
      <c r="AO31" s="35"/>
      <c r="AP31" s="36">
        <f t="shared" ref="AP31:AQ31" si="69">SUM(AP19:AP30)</f>
        <v>0</v>
      </c>
      <c r="AQ31" s="34">
        <f t="shared" si="69"/>
        <v>0</v>
      </c>
      <c r="AR31" s="35"/>
      <c r="AS31" s="36">
        <f t="shared" ref="AS31:AT31" si="70">SUM(AS19:AS30)</f>
        <v>0</v>
      </c>
      <c r="AT31" s="34">
        <f t="shared" si="70"/>
        <v>0</v>
      </c>
      <c r="AU31" s="35"/>
      <c r="AV31" s="36">
        <f t="shared" ref="AV31:AW31" si="71">SUM(AV19:AV30)</f>
        <v>1283</v>
      </c>
      <c r="AW31" s="34">
        <f t="shared" si="71"/>
        <v>2880</v>
      </c>
      <c r="AX31" s="35"/>
      <c r="AY31" s="36">
        <f t="shared" ref="AY31:AZ31" si="72">SUM(AY19:AY30)</f>
        <v>0</v>
      </c>
      <c r="AZ31" s="34">
        <f t="shared" si="72"/>
        <v>0</v>
      </c>
      <c r="BA31" s="35"/>
      <c r="BB31" s="36">
        <f t="shared" ref="BB31:BC31" si="73">SUM(BB19:BB30)</f>
        <v>4</v>
      </c>
      <c r="BC31" s="34">
        <f t="shared" si="73"/>
        <v>24</v>
      </c>
      <c r="BD31" s="35"/>
      <c r="BE31" s="36">
        <f t="shared" ref="BE31:BF31" si="74">SUM(BE19:BE30)</f>
        <v>758</v>
      </c>
      <c r="BF31" s="34">
        <f t="shared" si="74"/>
        <v>1907</v>
      </c>
      <c r="BG31" s="35"/>
      <c r="BH31" s="36">
        <f t="shared" ref="BH31:BI31" si="75">SUM(BH19:BH30)</f>
        <v>0</v>
      </c>
      <c r="BI31" s="34">
        <f t="shared" si="75"/>
        <v>0</v>
      </c>
      <c r="BJ31" s="35"/>
      <c r="BK31" s="36"/>
      <c r="BL31" s="34"/>
      <c r="BM31" s="35"/>
      <c r="BN31" s="36">
        <f t="shared" ref="BN31:BO31" si="76">SUM(BN19:BN30)</f>
        <v>17</v>
      </c>
      <c r="BO31" s="34">
        <f t="shared" si="76"/>
        <v>126</v>
      </c>
      <c r="BP31" s="35"/>
      <c r="BQ31" s="36">
        <f t="shared" ref="BQ31:BR31" si="77">SUM(BQ19:BQ30)</f>
        <v>0</v>
      </c>
      <c r="BR31" s="34">
        <f t="shared" si="77"/>
        <v>0</v>
      </c>
      <c r="BS31" s="35"/>
      <c r="BT31" s="36">
        <f t="shared" ref="BT31:BU31" si="78">SUM(BT19:BT30)</f>
        <v>0</v>
      </c>
      <c r="BU31" s="34">
        <f t="shared" si="78"/>
        <v>0</v>
      </c>
      <c r="BV31" s="35"/>
      <c r="BW31" s="36">
        <f t="shared" ref="BW31:BX31" si="79">SUM(BW19:BW30)</f>
        <v>0</v>
      </c>
      <c r="BX31" s="34">
        <f t="shared" si="79"/>
        <v>0</v>
      </c>
      <c r="BY31" s="35"/>
      <c r="BZ31" s="36">
        <f t="shared" ref="BZ31:CA31" si="80">SUM(BZ19:BZ30)</f>
        <v>0</v>
      </c>
      <c r="CA31" s="34">
        <f t="shared" si="80"/>
        <v>0</v>
      </c>
      <c r="CB31" s="35"/>
      <c r="CC31" s="36">
        <f t="shared" ref="CC31:CD31" si="81">SUM(CC19:CC30)</f>
        <v>0</v>
      </c>
      <c r="CD31" s="34">
        <f t="shared" si="81"/>
        <v>0</v>
      </c>
      <c r="CE31" s="35"/>
      <c r="CF31" s="36">
        <f t="shared" ref="CF31:CG31" si="82">SUM(CF19:CF30)</f>
        <v>0</v>
      </c>
      <c r="CG31" s="34">
        <f t="shared" si="82"/>
        <v>0</v>
      </c>
      <c r="CH31" s="35"/>
      <c r="CI31" s="36">
        <f t="shared" ref="CI31:CJ31" si="83">SUM(CI19:CI30)</f>
        <v>0</v>
      </c>
      <c r="CJ31" s="34">
        <f t="shared" si="83"/>
        <v>0</v>
      </c>
      <c r="CK31" s="35"/>
      <c r="CL31" s="36"/>
      <c r="CM31" s="34"/>
      <c r="CN31" s="35"/>
      <c r="CO31" s="36">
        <f t="shared" ref="CO31:CP31" si="84">SUM(CO19:CO30)</f>
        <v>1097</v>
      </c>
      <c r="CP31" s="34">
        <f t="shared" si="84"/>
        <v>1645</v>
      </c>
      <c r="CQ31" s="35"/>
      <c r="CR31" s="36">
        <f t="shared" ref="CR31:CS31" si="85">SUM(CR19:CR30)</f>
        <v>0</v>
      </c>
      <c r="CS31" s="34">
        <f t="shared" si="85"/>
        <v>0</v>
      </c>
      <c r="CT31" s="35"/>
      <c r="CU31" s="36">
        <f t="shared" ref="CU31:CV31" si="86">SUM(CU19:CU30)</f>
        <v>0</v>
      </c>
      <c r="CV31" s="34">
        <f t="shared" si="86"/>
        <v>0</v>
      </c>
      <c r="CW31" s="35"/>
      <c r="CX31" s="36">
        <f t="shared" ref="CX31:CY31" si="87">SUM(CX19:CX30)</f>
        <v>0</v>
      </c>
      <c r="CY31" s="34">
        <f t="shared" si="87"/>
        <v>0</v>
      </c>
      <c r="CZ31" s="35"/>
      <c r="DA31" s="36">
        <f t="shared" ref="DA31:DB31" si="88">SUM(DA19:DA30)</f>
        <v>0</v>
      </c>
      <c r="DB31" s="34">
        <f t="shared" si="88"/>
        <v>0</v>
      </c>
      <c r="DC31" s="35"/>
      <c r="DD31" s="36">
        <f t="shared" ref="DD31:DE31" si="89">SUM(DD19:DD30)</f>
        <v>6</v>
      </c>
      <c r="DE31" s="34">
        <f t="shared" si="89"/>
        <v>9</v>
      </c>
      <c r="DF31" s="35"/>
      <c r="DG31" s="36">
        <f t="shared" ref="DG31:DH31" si="90">SUM(DG19:DG30)</f>
        <v>0</v>
      </c>
      <c r="DH31" s="34">
        <f t="shared" si="90"/>
        <v>0</v>
      </c>
      <c r="DI31" s="35"/>
      <c r="DJ31" s="36"/>
      <c r="DK31" s="34"/>
      <c r="DL31" s="35"/>
      <c r="DM31" s="36">
        <f>SUM(DM19:DM30)</f>
        <v>0</v>
      </c>
      <c r="DN31" s="34">
        <f>SUM(DN19:DN30)</f>
        <v>0</v>
      </c>
      <c r="DO31" s="35"/>
      <c r="DP31" s="36">
        <f t="shared" ref="DP31:DQ31" si="91">SUM(DP19:DP30)</f>
        <v>0</v>
      </c>
      <c r="DQ31" s="34">
        <f t="shared" si="91"/>
        <v>337</v>
      </c>
      <c r="DR31" s="35"/>
      <c r="DS31" s="36">
        <f t="shared" si="4"/>
        <v>3686</v>
      </c>
      <c r="DT31" s="37">
        <f t="shared" si="5"/>
        <v>8445</v>
      </c>
      <c r="DX31" s="6"/>
      <c r="EC31" s="6"/>
      <c r="EH31" s="2"/>
      <c r="EM31" s="2"/>
      <c r="ER31" s="2"/>
      <c r="EW31" s="2"/>
      <c r="FB31" s="2"/>
      <c r="FG31" s="2"/>
      <c r="FL31" s="2"/>
      <c r="FQ31" s="2"/>
      <c r="FV31" s="2"/>
      <c r="GA31" s="2"/>
      <c r="GF31" s="2"/>
    </row>
    <row r="32" spans="1:188" x14ac:dyDescent="0.3">
      <c r="A32" s="46">
        <v>2006</v>
      </c>
      <c r="B32" s="47" t="s">
        <v>5</v>
      </c>
      <c r="C32" s="7">
        <v>0</v>
      </c>
      <c r="D32" s="13">
        <v>0</v>
      </c>
      <c r="E32" s="4">
        <v>0</v>
      </c>
      <c r="F32" s="7">
        <v>0</v>
      </c>
      <c r="G32" s="13">
        <v>0</v>
      </c>
      <c r="H32" s="4">
        <v>0</v>
      </c>
      <c r="I32" s="7">
        <v>0</v>
      </c>
      <c r="J32" s="13">
        <v>0</v>
      </c>
      <c r="K32" s="4">
        <v>0</v>
      </c>
      <c r="L32" s="7">
        <v>0</v>
      </c>
      <c r="M32" s="13">
        <v>0</v>
      </c>
      <c r="N32" s="4">
        <v>0</v>
      </c>
      <c r="O32" s="7">
        <v>0</v>
      </c>
      <c r="P32" s="13">
        <v>0</v>
      </c>
      <c r="Q32" s="4">
        <v>0</v>
      </c>
      <c r="R32" s="7">
        <v>0</v>
      </c>
      <c r="S32" s="13">
        <v>0</v>
      </c>
      <c r="T32" s="4">
        <v>0</v>
      </c>
      <c r="U32" s="7">
        <v>0</v>
      </c>
      <c r="V32" s="13">
        <v>0</v>
      </c>
      <c r="W32" s="4">
        <v>0</v>
      </c>
      <c r="X32" s="7">
        <v>0</v>
      </c>
      <c r="Y32" s="13">
        <v>0</v>
      </c>
      <c r="Z32" s="4">
        <v>0</v>
      </c>
      <c r="AA32" s="7">
        <v>0</v>
      </c>
      <c r="AB32" s="13">
        <v>0</v>
      </c>
      <c r="AC32" s="4">
        <v>0</v>
      </c>
      <c r="AD32" s="7">
        <v>0</v>
      </c>
      <c r="AE32" s="13">
        <v>0</v>
      </c>
      <c r="AF32" s="4">
        <v>0</v>
      </c>
      <c r="AG32" s="7">
        <v>0</v>
      </c>
      <c r="AH32" s="13">
        <v>0</v>
      </c>
      <c r="AI32" s="4">
        <v>0</v>
      </c>
      <c r="AJ32" s="7"/>
      <c r="AK32" s="13"/>
      <c r="AL32" s="4"/>
      <c r="AM32" s="7">
        <v>0</v>
      </c>
      <c r="AN32" s="13">
        <v>0</v>
      </c>
      <c r="AO32" s="4">
        <v>0</v>
      </c>
      <c r="AP32" s="7">
        <v>0</v>
      </c>
      <c r="AQ32" s="13">
        <v>0</v>
      </c>
      <c r="AR32" s="4">
        <v>0</v>
      </c>
      <c r="AS32" s="7">
        <v>0</v>
      </c>
      <c r="AT32" s="13">
        <v>0</v>
      </c>
      <c r="AU32" s="4">
        <v>0</v>
      </c>
      <c r="AV32" s="7">
        <v>0</v>
      </c>
      <c r="AW32" s="13">
        <v>0</v>
      </c>
      <c r="AX32" s="4">
        <v>0</v>
      </c>
      <c r="AY32" s="7">
        <v>0</v>
      </c>
      <c r="AZ32" s="13">
        <v>0</v>
      </c>
      <c r="BA32" s="4">
        <f t="shared" ref="BA32:BA43" si="92">IF(AY32=0,0,AZ32/AY32*1000)</f>
        <v>0</v>
      </c>
      <c r="BB32" s="7">
        <v>0</v>
      </c>
      <c r="BC32" s="13">
        <v>0</v>
      </c>
      <c r="BD32" s="4">
        <v>0</v>
      </c>
      <c r="BE32" s="42">
        <v>260</v>
      </c>
      <c r="BF32" s="14">
        <v>770</v>
      </c>
      <c r="BG32" s="4">
        <f t="shared" ref="BG32:BG43" si="93">BF32/BE32*1000</f>
        <v>2961.5384615384619</v>
      </c>
      <c r="BH32" s="7">
        <v>0</v>
      </c>
      <c r="BI32" s="13">
        <v>0</v>
      </c>
      <c r="BJ32" s="4">
        <v>0</v>
      </c>
      <c r="BK32" s="7"/>
      <c r="BL32" s="13"/>
      <c r="BM32" s="4"/>
      <c r="BN32" s="7">
        <v>0</v>
      </c>
      <c r="BO32" s="13">
        <v>0</v>
      </c>
      <c r="BP32" s="4">
        <v>0</v>
      </c>
      <c r="BQ32" s="7">
        <v>0</v>
      </c>
      <c r="BR32" s="13">
        <v>0</v>
      </c>
      <c r="BS32" s="4">
        <v>0</v>
      </c>
      <c r="BT32" s="7">
        <v>0</v>
      </c>
      <c r="BU32" s="13">
        <v>0</v>
      </c>
      <c r="BV32" s="4">
        <f t="shared" ref="BV32:BV43" si="94">IF(BT32=0,0,BU32/BT32*1000)</f>
        <v>0</v>
      </c>
      <c r="BW32" s="7">
        <v>0</v>
      </c>
      <c r="BX32" s="13">
        <v>0</v>
      </c>
      <c r="BY32" s="4">
        <v>0</v>
      </c>
      <c r="BZ32" s="7">
        <v>0</v>
      </c>
      <c r="CA32" s="13">
        <v>0</v>
      </c>
      <c r="CB32" s="4">
        <v>0</v>
      </c>
      <c r="CC32" s="7">
        <v>0</v>
      </c>
      <c r="CD32" s="13">
        <v>0</v>
      </c>
      <c r="CE32" s="4">
        <v>0</v>
      </c>
      <c r="CF32" s="7">
        <v>0</v>
      </c>
      <c r="CG32" s="13">
        <v>0</v>
      </c>
      <c r="CH32" s="4">
        <v>0</v>
      </c>
      <c r="CI32" s="7">
        <v>0</v>
      </c>
      <c r="CJ32" s="13">
        <v>0</v>
      </c>
      <c r="CK32" s="4">
        <v>0</v>
      </c>
      <c r="CL32" s="7"/>
      <c r="CM32" s="13"/>
      <c r="CN32" s="4"/>
      <c r="CO32" s="7">
        <v>0</v>
      </c>
      <c r="CP32" s="13">
        <v>0</v>
      </c>
      <c r="CQ32" s="4">
        <v>0</v>
      </c>
      <c r="CR32" s="7">
        <v>0</v>
      </c>
      <c r="CS32" s="13">
        <v>0</v>
      </c>
      <c r="CT32" s="4">
        <v>0</v>
      </c>
      <c r="CU32" s="7">
        <v>0</v>
      </c>
      <c r="CV32" s="13">
        <v>0</v>
      </c>
      <c r="CW32" s="4">
        <v>0</v>
      </c>
      <c r="CX32" s="7">
        <v>0</v>
      </c>
      <c r="CY32" s="13">
        <v>0</v>
      </c>
      <c r="CZ32" s="4">
        <v>0</v>
      </c>
      <c r="DA32" s="7">
        <v>0</v>
      </c>
      <c r="DB32" s="13">
        <v>0</v>
      </c>
      <c r="DC32" s="4">
        <v>0</v>
      </c>
      <c r="DD32" s="7">
        <v>0</v>
      </c>
      <c r="DE32" s="13">
        <v>0</v>
      </c>
      <c r="DF32" s="4">
        <v>0</v>
      </c>
      <c r="DG32" s="7">
        <v>0</v>
      </c>
      <c r="DH32" s="13">
        <v>0</v>
      </c>
      <c r="DI32" s="4">
        <v>0</v>
      </c>
      <c r="DJ32" s="7"/>
      <c r="DK32" s="13"/>
      <c r="DL32" s="4"/>
      <c r="DM32" s="7">
        <v>0</v>
      </c>
      <c r="DN32" s="13">
        <v>1</v>
      </c>
      <c r="DO32" s="4">
        <v>0</v>
      </c>
      <c r="DP32" s="7">
        <v>0</v>
      </c>
      <c r="DQ32" s="13">
        <v>0</v>
      </c>
      <c r="DR32" s="4">
        <v>0</v>
      </c>
      <c r="DS32" s="7">
        <f t="shared" si="4"/>
        <v>260</v>
      </c>
      <c r="DT32" s="15">
        <f t="shared" si="5"/>
        <v>771</v>
      </c>
    </row>
    <row r="33" spans="1:188" x14ac:dyDescent="0.3">
      <c r="A33" s="46">
        <v>2006</v>
      </c>
      <c r="B33" s="47" t="s">
        <v>6</v>
      </c>
      <c r="C33" s="7">
        <v>0</v>
      </c>
      <c r="D33" s="13">
        <v>0</v>
      </c>
      <c r="E33" s="4">
        <v>0</v>
      </c>
      <c r="F33" s="7">
        <v>0</v>
      </c>
      <c r="G33" s="13">
        <v>0</v>
      </c>
      <c r="H33" s="4">
        <v>0</v>
      </c>
      <c r="I33" s="7">
        <v>0</v>
      </c>
      <c r="J33" s="13">
        <v>0</v>
      </c>
      <c r="K33" s="4">
        <v>0</v>
      </c>
      <c r="L33" s="7">
        <v>0</v>
      </c>
      <c r="M33" s="13">
        <v>0</v>
      </c>
      <c r="N33" s="4">
        <v>0</v>
      </c>
      <c r="O33" s="7">
        <v>0</v>
      </c>
      <c r="P33" s="13">
        <v>0</v>
      </c>
      <c r="Q33" s="4">
        <v>0</v>
      </c>
      <c r="R33" s="7">
        <v>0</v>
      </c>
      <c r="S33" s="13">
        <v>0</v>
      </c>
      <c r="T33" s="4">
        <v>0</v>
      </c>
      <c r="U33" s="7">
        <v>0</v>
      </c>
      <c r="V33" s="13">
        <v>0</v>
      </c>
      <c r="W33" s="4">
        <v>0</v>
      </c>
      <c r="X33" s="7">
        <v>0</v>
      </c>
      <c r="Y33" s="13">
        <v>0</v>
      </c>
      <c r="Z33" s="4">
        <v>0</v>
      </c>
      <c r="AA33" s="7">
        <v>0</v>
      </c>
      <c r="AB33" s="13">
        <v>0</v>
      </c>
      <c r="AC33" s="4">
        <v>0</v>
      </c>
      <c r="AD33" s="7">
        <v>0</v>
      </c>
      <c r="AE33" s="13">
        <v>0</v>
      </c>
      <c r="AF33" s="4">
        <v>0</v>
      </c>
      <c r="AG33" s="7">
        <v>0</v>
      </c>
      <c r="AH33" s="13">
        <v>0</v>
      </c>
      <c r="AI33" s="4">
        <v>0</v>
      </c>
      <c r="AJ33" s="7"/>
      <c r="AK33" s="13"/>
      <c r="AL33" s="4"/>
      <c r="AM33" s="7">
        <v>0</v>
      </c>
      <c r="AN33" s="13">
        <v>0</v>
      </c>
      <c r="AO33" s="4">
        <v>0</v>
      </c>
      <c r="AP33" s="7">
        <v>0</v>
      </c>
      <c r="AQ33" s="13">
        <v>0</v>
      </c>
      <c r="AR33" s="4">
        <v>0</v>
      </c>
      <c r="AS33" s="7">
        <v>0</v>
      </c>
      <c r="AT33" s="13">
        <v>0</v>
      </c>
      <c r="AU33" s="4">
        <v>0</v>
      </c>
      <c r="AV33" s="7">
        <v>0</v>
      </c>
      <c r="AW33" s="13">
        <v>0</v>
      </c>
      <c r="AX33" s="4">
        <v>0</v>
      </c>
      <c r="AY33" s="7">
        <v>0</v>
      </c>
      <c r="AZ33" s="13">
        <v>0</v>
      </c>
      <c r="BA33" s="4">
        <f t="shared" si="92"/>
        <v>0</v>
      </c>
      <c r="BB33" s="7">
        <v>0</v>
      </c>
      <c r="BC33" s="13">
        <v>0</v>
      </c>
      <c r="BD33" s="4">
        <v>0</v>
      </c>
      <c r="BE33" s="42">
        <v>102</v>
      </c>
      <c r="BF33" s="14">
        <v>189</v>
      </c>
      <c r="BG33" s="4">
        <f t="shared" si="93"/>
        <v>1852.9411764705883</v>
      </c>
      <c r="BH33" s="7">
        <v>0</v>
      </c>
      <c r="BI33" s="13">
        <v>0</v>
      </c>
      <c r="BJ33" s="4">
        <v>0</v>
      </c>
      <c r="BK33" s="7"/>
      <c r="BL33" s="13"/>
      <c r="BM33" s="4"/>
      <c r="BN33" s="7">
        <v>0</v>
      </c>
      <c r="BO33" s="13">
        <v>0</v>
      </c>
      <c r="BP33" s="4">
        <v>0</v>
      </c>
      <c r="BQ33" s="7">
        <v>0</v>
      </c>
      <c r="BR33" s="13">
        <v>0</v>
      </c>
      <c r="BS33" s="4">
        <v>0</v>
      </c>
      <c r="BT33" s="7">
        <v>0</v>
      </c>
      <c r="BU33" s="13">
        <v>0</v>
      </c>
      <c r="BV33" s="4">
        <f t="shared" si="94"/>
        <v>0</v>
      </c>
      <c r="BW33" s="7">
        <v>0</v>
      </c>
      <c r="BX33" s="13">
        <v>0</v>
      </c>
      <c r="BY33" s="4">
        <v>0</v>
      </c>
      <c r="BZ33" s="7">
        <v>0</v>
      </c>
      <c r="CA33" s="13">
        <v>0</v>
      </c>
      <c r="CB33" s="4">
        <v>0</v>
      </c>
      <c r="CC33" s="7">
        <v>0</v>
      </c>
      <c r="CD33" s="13">
        <v>0</v>
      </c>
      <c r="CE33" s="4">
        <v>0</v>
      </c>
      <c r="CF33" s="7">
        <v>0</v>
      </c>
      <c r="CG33" s="13">
        <v>0</v>
      </c>
      <c r="CH33" s="4">
        <v>0</v>
      </c>
      <c r="CI33" s="7">
        <v>0</v>
      </c>
      <c r="CJ33" s="13">
        <v>0</v>
      </c>
      <c r="CK33" s="4">
        <v>0</v>
      </c>
      <c r="CL33" s="7"/>
      <c r="CM33" s="13"/>
      <c r="CN33" s="4"/>
      <c r="CO33" s="7">
        <v>0</v>
      </c>
      <c r="CP33" s="13">
        <v>0</v>
      </c>
      <c r="CQ33" s="4">
        <v>0</v>
      </c>
      <c r="CR33" s="7">
        <v>0</v>
      </c>
      <c r="CS33" s="13">
        <v>0</v>
      </c>
      <c r="CT33" s="4">
        <v>0</v>
      </c>
      <c r="CU33" s="7">
        <v>0</v>
      </c>
      <c r="CV33" s="13">
        <v>0</v>
      </c>
      <c r="CW33" s="4">
        <v>0</v>
      </c>
      <c r="CX33" s="7">
        <v>0</v>
      </c>
      <c r="CY33" s="13">
        <v>0</v>
      </c>
      <c r="CZ33" s="4">
        <v>0</v>
      </c>
      <c r="DA33" s="7">
        <v>0</v>
      </c>
      <c r="DB33" s="13">
        <v>0</v>
      </c>
      <c r="DC33" s="4">
        <v>0</v>
      </c>
      <c r="DD33" s="7">
        <v>0</v>
      </c>
      <c r="DE33" s="13">
        <v>0</v>
      </c>
      <c r="DF33" s="4">
        <v>0</v>
      </c>
      <c r="DG33" s="7">
        <v>0</v>
      </c>
      <c r="DH33" s="13">
        <v>0</v>
      </c>
      <c r="DI33" s="4">
        <v>0</v>
      </c>
      <c r="DJ33" s="7"/>
      <c r="DK33" s="13"/>
      <c r="DL33" s="4"/>
      <c r="DM33" s="7">
        <v>0</v>
      </c>
      <c r="DN33" s="13">
        <v>3</v>
      </c>
      <c r="DO33" s="4">
        <v>0</v>
      </c>
      <c r="DP33" s="7">
        <v>0</v>
      </c>
      <c r="DQ33" s="13">
        <v>28</v>
      </c>
      <c r="DR33" s="4">
        <v>0</v>
      </c>
      <c r="DS33" s="7">
        <f t="shared" si="4"/>
        <v>102</v>
      </c>
      <c r="DT33" s="15">
        <f t="shared" si="5"/>
        <v>220</v>
      </c>
    </row>
    <row r="34" spans="1:188" x14ac:dyDescent="0.3">
      <c r="A34" s="46">
        <v>2006</v>
      </c>
      <c r="B34" s="47" t="s">
        <v>7</v>
      </c>
      <c r="C34" s="42">
        <v>27</v>
      </c>
      <c r="D34" s="14">
        <v>59</v>
      </c>
      <c r="E34" s="4">
        <f t="shared" ref="E34:E40" si="95">D34/C34*1000</f>
        <v>2185.1851851851852</v>
      </c>
      <c r="F34" s="7">
        <v>0</v>
      </c>
      <c r="G34" s="13">
        <v>0</v>
      </c>
      <c r="H34" s="4">
        <v>0</v>
      </c>
      <c r="I34" s="7">
        <v>0</v>
      </c>
      <c r="J34" s="13">
        <v>0</v>
      </c>
      <c r="K34" s="4">
        <v>0</v>
      </c>
      <c r="L34" s="7">
        <v>0</v>
      </c>
      <c r="M34" s="13">
        <v>0</v>
      </c>
      <c r="N34" s="4">
        <v>0</v>
      </c>
      <c r="O34" s="7">
        <v>0</v>
      </c>
      <c r="P34" s="13">
        <v>0</v>
      </c>
      <c r="Q34" s="4">
        <v>0</v>
      </c>
      <c r="R34" s="7">
        <v>0</v>
      </c>
      <c r="S34" s="13">
        <v>0</v>
      </c>
      <c r="T34" s="4">
        <v>0</v>
      </c>
      <c r="U34" s="7">
        <v>0</v>
      </c>
      <c r="V34" s="13">
        <v>0</v>
      </c>
      <c r="W34" s="4">
        <v>0</v>
      </c>
      <c r="X34" s="7">
        <v>0</v>
      </c>
      <c r="Y34" s="13">
        <v>0</v>
      </c>
      <c r="Z34" s="4">
        <v>0</v>
      </c>
      <c r="AA34" s="7">
        <v>0</v>
      </c>
      <c r="AB34" s="13">
        <v>0</v>
      </c>
      <c r="AC34" s="4">
        <v>0</v>
      </c>
      <c r="AD34" s="7">
        <v>0</v>
      </c>
      <c r="AE34" s="13">
        <v>0</v>
      </c>
      <c r="AF34" s="4">
        <v>0</v>
      </c>
      <c r="AG34" s="7">
        <v>0</v>
      </c>
      <c r="AH34" s="13">
        <v>0</v>
      </c>
      <c r="AI34" s="4">
        <v>0</v>
      </c>
      <c r="AJ34" s="7"/>
      <c r="AK34" s="13"/>
      <c r="AL34" s="4"/>
      <c r="AM34" s="7">
        <v>0</v>
      </c>
      <c r="AN34" s="13">
        <v>0</v>
      </c>
      <c r="AO34" s="4">
        <v>0</v>
      </c>
      <c r="AP34" s="7">
        <v>0</v>
      </c>
      <c r="AQ34" s="13">
        <v>0</v>
      </c>
      <c r="AR34" s="4">
        <v>0</v>
      </c>
      <c r="AS34" s="7">
        <v>0</v>
      </c>
      <c r="AT34" s="13">
        <v>0</v>
      </c>
      <c r="AU34" s="4">
        <v>0</v>
      </c>
      <c r="AV34" s="7">
        <v>0</v>
      </c>
      <c r="AW34" s="13">
        <v>0</v>
      </c>
      <c r="AX34" s="4">
        <v>0</v>
      </c>
      <c r="AY34" s="7">
        <v>0</v>
      </c>
      <c r="AZ34" s="13">
        <v>0</v>
      </c>
      <c r="BA34" s="4">
        <f t="shared" si="92"/>
        <v>0</v>
      </c>
      <c r="BB34" s="7">
        <v>0</v>
      </c>
      <c r="BC34" s="13">
        <v>0</v>
      </c>
      <c r="BD34" s="4">
        <v>0</v>
      </c>
      <c r="BE34" s="42">
        <v>104</v>
      </c>
      <c r="BF34" s="14">
        <v>213</v>
      </c>
      <c r="BG34" s="4">
        <f t="shared" si="93"/>
        <v>2048.0769230769229</v>
      </c>
      <c r="BH34" s="7">
        <v>0</v>
      </c>
      <c r="BI34" s="13">
        <v>0</v>
      </c>
      <c r="BJ34" s="4">
        <v>0</v>
      </c>
      <c r="BK34" s="7"/>
      <c r="BL34" s="13"/>
      <c r="BM34" s="4"/>
      <c r="BN34" s="7">
        <v>0</v>
      </c>
      <c r="BO34" s="13">
        <v>0</v>
      </c>
      <c r="BP34" s="4">
        <v>0</v>
      </c>
      <c r="BQ34" s="7">
        <v>0</v>
      </c>
      <c r="BR34" s="13">
        <v>0</v>
      </c>
      <c r="BS34" s="4">
        <v>0</v>
      </c>
      <c r="BT34" s="7">
        <v>0</v>
      </c>
      <c r="BU34" s="13">
        <v>0</v>
      </c>
      <c r="BV34" s="4">
        <f t="shared" si="94"/>
        <v>0</v>
      </c>
      <c r="BW34" s="7">
        <v>0</v>
      </c>
      <c r="BX34" s="13">
        <v>0</v>
      </c>
      <c r="BY34" s="4">
        <v>0</v>
      </c>
      <c r="BZ34" s="7">
        <v>0</v>
      </c>
      <c r="CA34" s="13">
        <v>0</v>
      </c>
      <c r="CB34" s="4">
        <v>0</v>
      </c>
      <c r="CC34" s="7">
        <v>0</v>
      </c>
      <c r="CD34" s="13">
        <v>0</v>
      </c>
      <c r="CE34" s="4">
        <v>0</v>
      </c>
      <c r="CF34" s="7">
        <v>0</v>
      </c>
      <c r="CG34" s="13">
        <v>0</v>
      </c>
      <c r="CH34" s="4">
        <v>0</v>
      </c>
      <c r="CI34" s="7">
        <v>0</v>
      </c>
      <c r="CJ34" s="13">
        <v>0</v>
      </c>
      <c r="CK34" s="4">
        <v>0</v>
      </c>
      <c r="CL34" s="7"/>
      <c r="CM34" s="13"/>
      <c r="CN34" s="4"/>
      <c r="CO34" s="7">
        <v>0</v>
      </c>
      <c r="CP34" s="13">
        <v>0</v>
      </c>
      <c r="CQ34" s="4">
        <v>0</v>
      </c>
      <c r="CR34" s="7">
        <v>0</v>
      </c>
      <c r="CS34" s="13">
        <v>0</v>
      </c>
      <c r="CT34" s="4">
        <v>0</v>
      </c>
      <c r="CU34" s="7">
        <v>0</v>
      </c>
      <c r="CV34" s="13">
        <v>0</v>
      </c>
      <c r="CW34" s="4">
        <v>0</v>
      </c>
      <c r="CX34" s="7">
        <v>0</v>
      </c>
      <c r="CY34" s="13">
        <v>0</v>
      </c>
      <c r="CZ34" s="4">
        <v>0</v>
      </c>
      <c r="DA34" s="7">
        <v>0</v>
      </c>
      <c r="DB34" s="13">
        <v>0</v>
      </c>
      <c r="DC34" s="4">
        <v>0</v>
      </c>
      <c r="DD34" s="7">
        <v>0</v>
      </c>
      <c r="DE34" s="13">
        <v>0</v>
      </c>
      <c r="DF34" s="4">
        <v>0</v>
      </c>
      <c r="DG34" s="7">
        <v>0</v>
      </c>
      <c r="DH34" s="13">
        <v>0</v>
      </c>
      <c r="DI34" s="4">
        <v>0</v>
      </c>
      <c r="DJ34" s="7"/>
      <c r="DK34" s="13"/>
      <c r="DL34" s="4"/>
      <c r="DM34" s="7">
        <v>0</v>
      </c>
      <c r="DN34" s="13">
        <v>0</v>
      </c>
      <c r="DO34" s="4">
        <v>0</v>
      </c>
      <c r="DP34" s="7">
        <v>0</v>
      </c>
      <c r="DQ34" s="13">
        <v>185</v>
      </c>
      <c r="DR34" s="4">
        <v>0</v>
      </c>
      <c r="DS34" s="7">
        <f t="shared" si="4"/>
        <v>131</v>
      </c>
      <c r="DT34" s="15">
        <f t="shared" si="5"/>
        <v>457</v>
      </c>
    </row>
    <row r="35" spans="1:188" x14ac:dyDescent="0.3">
      <c r="A35" s="46">
        <v>2006</v>
      </c>
      <c r="B35" s="47" t="s">
        <v>8</v>
      </c>
      <c r="C35" s="7">
        <v>0</v>
      </c>
      <c r="D35" s="13">
        <v>0</v>
      </c>
      <c r="E35" s="4">
        <v>0</v>
      </c>
      <c r="F35" s="7">
        <v>0</v>
      </c>
      <c r="G35" s="13">
        <v>0</v>
      </c>
      <c r="H35" s="4">
        <v>0</v>
      </c>
      <c r="I35" s="7">
        <v>0</v>
      </c>
      <c r="J35" s="13">
        <v>0</v>
      </c>
      <c r="K35" s="4">
        <v>0</v>
      </c>
      <c r="L35" s="7">
        <v>0</v>
      </c>
      <c r="M35" s="13">
        <v>0</v>
      </c>
      <c r="N35" s="4">
        <v>0</v>
      </c>
      <c r="O35" s="7">
        <v>0</v>
      </c>
      <c r="P35" s="13">
        <v>0</v>
      </c>
      <c r="Q35" s="4">
        <v>0</v>
      </c>
      <c r="R35" s="7">
        <v>0</v>
      </c>
      <c r="S35" s="13">
        <v>0</v>
      </c>
      <c r="T35" s="4">
        <v>0</v>
      </c>
      <c r="U35" s="7">
        <v>0</v>
      </c>
      <c r="V35" s="13">
        <v>0</v>
      </c>
      <c r="W35" s="4">
        <v>0</v>
      </c>
      <c r="X35" s="7">
        <v>0</v>
      </c>
      <c r="Y35" s="13">
        <v>0</v>
      </c>
      <c r="Z35" s="4">
        <v>0</v>
      </c>
      <c r="AA35" s="7">
        <v>0</v>
      </c>
      <c r="AB35" s="13">
        <v>0</v>
      </c>
      <c r="AC35" s="4">
        <v>0</v>
      </c>
      <c r="AD35" s="7">
        <v>0</v>
      </c>
      <c r="AE35" s="13">
        <v>0</v>
      </c>
      <c r="AF35" s="4">
        <v>0</v>
      </c>
      <c r="AG35" s="7">
        <v>0</v>
      </c>
      <c r="AH35" s="13">
        <v>0</v>
      </c>
      <c r="AI35" s="4">
        <v>0</v>
      </c>
      <c r="AJ35" s="7"/>
      <c r="AK35" s="13"/>
      <c r="AL35" s="4"/>
      <c r="AM35" s="7">
        <v>0</v>
      </c>
      <c r="AN35" s="13">
        <v>0</v>
      </c>
      <c r="AO35" s="4">
        <v>0</v>
      </c>
      <c r="AP35" s="7">
        <v>0</v>
      </c>
      <c r="AQ35" s="13">
        <v>0</v>
      </c>
      <c r="AR35" s="4">
        <v>0</v>
      </c>
      <c r="AS35" s="7">
        <v>0</v>
      </c>
      <c r="AT35" s="13">
        <v>0</v>
      </c>
      <c r="AU35" s="4">
        <v>0</v>
      </c>
      <c r="AV35" s="7">
        <v>0</v>
      </c>
      <c r="AW35" s="13">
        <v>0</v>
      </c>
      <c r="AX35" s="4">
        <v>0</v>
      </c>
      <c r="AY35" s="7">
        <v>0</v>
      </c>
      <c r="AZ35" s="13">
        <v>0</v>
      </c>
      <c r="BA35" s="4">
        <f t="shared" si="92"/>
        <v>0</v>
      </c>
      <c r="BB35" s="7">
        <v>0</v>
      </c>
      <c r="BC35" s="13">
        <v>0</v>
      </c>
      <c r="BD35" s="4">
        <v>0</v>
      </c>
      <c r="BE35" s="42">
        <v>212</v>
      </c>
      <c r="BF35" s="14">
        <v>417</v>
      </c>
      <c r="BG35" s="4">
        <f t="shared" si="93"/>
        <v>1966.9811320754718</v>
      </c>
      <c r="BH35" s="7">
        <v>0</v>
      </c>
      <c r="BI35" s="13">
        <v>0</v>
      </c>
      <c r="BJ35" s="4">
        <v>0</v>
      </c>
      <c r="BK35" s="7"/>
      <c r="BL35" s="13"/>
      <c r="BM35" s="4"/>
      <c r="BN35" s="7">
        <v>0</v>
      </c>
      <c r="BO35" s="13">
        <v>0</v>
      </c>
      <c r="BP35" s="4">
        <v>0</v>
      </c>
      <c r="BQ35" s="7">
        <v>0</v>
      </c>
      <c r="BR35" s="13">
        <v>0</v>
      </c>
      <c r="BS35" s="4">
        <v>0</v>
      </c>
      <c r="BT35" s="7">
        <v>0</v>
      </c>
      <c r="BU35" s="13">
        <v>0</v>
      </c>
      <c r="BV35" s="4">
        <f t="shared" si="94"/>
        <v>0</v>
      </c>
      <c r="BW35" s="7">
        <v>0</v>
      </c>
      <c r="BX35" s="13">
        <v>0</v>
      </c>
      <c r="BY35" s="4">
        <v>0</v>
      </c>
      <c r="BZ35" s="7">
        <v>0</v>
      </c>
      <c r="CA35" s="13">
        <v>0</v>
      </c>
      <c r="CB35" s="4">
        <v>0</v>
      </c>
      <c r="CC35" s="7">
        <v>0</v>
      </c>
      <c r="CD35" s="13">
        <v>0</v>
      </c>
      <c r="CE35" s="4">
        <v>0</v>
      </c>
      <c r="CF35" s="7">
        <v>0</v>
      </c>
      <c r="CG35" s="13">
        <v>0</v>
      </c>
      <c r="CH35" s="4">
        <v>0</v>
      </c>
      <c r="CI35" s="7">
        <v>0</v>
      </c>
      <c r="CJ35" s="13">
        <v>0</v>
      </c>
      <c r="CK35" s="4">
        <v>0</v>
      </c>
      <c r="CL35" s="7"/>
      <c r="CM35" s="13"/>
      <c r="CN35" s="4"/>
      <c r="CO35" s="7">
        <v>0</v>
      </c>
      <c r="CP35" s="13">
        <v>0</v>
      </c>
      <c r="CQ35" s="4">
        <v>0</v>
      </c>
      <c r="CR35" s="7">
        <v>0</v>
      </c>
      <c r="CS35" s="13">
        <v>0</v>
      </c>
      <c r="CT35" s="4">
        <v>0</v>
      </c>
      <c r="CU35" s="7">
        <v>0</v>
      </c>
      <c r="CV35" s="13">
        <v>0</v>
      </c>
      <c r="CW35" s="4">
        <v>0</v>
      </c>
      <c r="CX35" s="7">
        <v>0</v>
      </c>
      <c r="CY35" s="13">
        <v>0</v>
      </c>
      <c r="CZ35" s="4">
        <v>0</v>
      </c>
      <c r="DA35" s="7">
        <v>0</v>
      </c>
      <c r="DB35" s="13">
        <v>0</v>
      </c>
      <c r="DC35" s="4">
        <v>0</v>
      </c>
      <c r="DD35" s="7">
        <v>0</v>
      </c>
      <c r="DE35" s="13">
        <v>0</v>
      </c>
      <c r="DF35" s="4">
        <v>0</v>
      </c>
      <c r="DG35" s="7">
        <v>0</v>
      </c>
      <c r="DH35" s="13">
        <v>0</v>
      </c>
      <c r="DI35" s="4">
        <v>0</v>
      </c>
      <c r="DJ35" s="7"/>
      <c r="DK35" s="13"/>
      <c r="DL35" s="4"/>
      <c r="DM35" s="7">
        <v>0</v>
      </c>
      <c r="DN35" s="13">
        <v>0</v>
      </c>
      <c r="DO35" s="4">
        <v>0</v>
      </c>
      <c r="DP35" s="7">
        <v>0</v>
      </c>
      <c r="DQ35" s="13">
        <v>0</v>
      </c>
      <c r="DR35" s="4">
        <v>0</v>
      </c>
      <c r="DS35" s="7">
        <f t="shared" si="4"/>
        <v>212</v>
      </c>
      <c r="DT35" s="15">
        <f t="shared" si="5"/>
        <v>417</v>
      </c>
    </row>
    <row r="36" spans="1:188" x14ac:dyDescent="0.3">
      <c r="A36" s="46">
        <v>2006</v>
      </c>
      <c r="B36" s="47" t="s">
        <v>9</v>
      </c>
      <c r="C36" s="7">
        <v>0</v>
      </c>
      <c r="D36" s="13">
        <v>0</v>
      </c>
      <c r="E36" s="4">
        <v>0</v>
      </c>
      <c r="F36" s="7">
        <v>0</v>
      </c>
      <c r="G36" s="13">
        <v>0</v>
      </c>
      <c r="H36" s="4">
        <v>0</v>
      </c>
      <c r="I36" s="7">
        <v>0</v>
      </c>
      <c r="J36" s="13">
        <v>0</v>
      </c>
      <c r="K36" s="4">
        <v>0</v>
      </c>
      <c r="L36" s="7">
        <v>0</v>
      </c>
      <c r="M36" s="13">
        <v>0</v>
      </c>
      <c r="N36" s="4">
        <v>0</v>
      </c>
      <c r="O36" s="7">
        <v>0</v>
      </c>
      <c r="P36" s="13">
        <v>0</v>
      </c>
      <c r="Q36" s="4">
        <v>0</v>
      </c>
      <c r="R36" s="7">
        <v>0</v>
      </c>
      <c r="S36" s="13">
        <v>0</v>
      </c>
      <c r="T36" s="4">
        <v>0</v>
      </c>
      <c r="U36" s="7">
        <v>0</v>
      </c>
      <c r="V36" s="13">
        <v>0</v>
      </c>
      <c r="W36" s="4">
        <v>0</v>
      </c>
      <c r="X36" s="7">
        <v>0</v>
      </c>
      <c r="Y36" s="13">
        <v>0</v>
      </c>
      <c r="Z36" s="4">
        <v>0</v>
      </c>
      <c r="AA36" s="7">
        <v>0</v>
      </c>
      <c r="AB36" s="13">
        <v>0</v>
      </c>
      <c r="AC36" s="4">
        <v>0</v>
      </c>
      <c r="AD36" s="7">
        <v>0</v>
      </c>
      <c r="AE36" s="13">
        <v>0</v>
      </c>
      <c r="AF36" s="4">
        <v>0</v>
      </c>
      <c r="AG36" s="7">
        <v>0</v>
      </c>
      <c r="AH36" s="13">
        <v>0</v>
      </c>
      <c r="AI36" s="4">
        <v>0</v>
      </c>
      <c r="AJ36" s="7"/>
      <c r="AK36" s="13"/>
      <c r="AL36" s="4"/>
      <c r="AM36" s="7">
        <v>0</v>
      </c>
      <c r="AN36" s="13">
        <v>0</v>
      </c>
      <c r="AO36" s="4">
        <v>0</v>
      </c>
      <c r="AP36" s="7">
        <v>0</v>
      </c>
      <c r="AQ36" s="13">
        <v>0</v>
      </c>
      <c r="AR36" s="4">
        <v>0</v>
      </c>
      <c r="AS36" s="7">
        <v>0</v>
      </c>
      <c r="AT36" s="13">
        <v>0</v>
      </c>
      <c r="AU36" s="4">
        <v>0</v>
      </c>
      <c r="AV36" s="42">
        <v>60</v>
      </c>
      <c r="AW36" s="14">
        <v>121</v>
      </c>
      <c r="AX36" s="4">
        <f t="shared" ref="AX36" si="96">AW36/AV36*1000</f>
        <v>2016.6666666666665</v>
      </c>
      <c r="AY36" s="7">
        <v>0</v>
      </c>
      <c r="AZ36" s="13">
        <v>0</v>
      </c>
      <c r="BA36" s="4">
        <f t="shared" si="92"/>
        <v>0</v>
      </c>
      <c r="BB36" s="7">
        <v>0</v>
      </c>
      <c r="BC36" s="13">
        <v>0</v>
      </c>
      <c r="BD36" s="4">
        <v>0</v>
      </c>
      <c r="BE36" s="42">
        <v>227</v>
      </c>
      <c r="BF36" s="14">
        <v>368</v>
      </c>
      <c r="BG36" s="4">
        <f t="shared" si="93"/>
        <v>1621.1453744493392</v>
      </c>
      <c r="BH36" s="7">
        <v>0</v>
      </c>
      <c r="BI36" s="13">
        <v>0</v>
      </c>
      <c r="BJ36" s="4">
        <v>0</v>
      </c>
      <c r="BK36" s="7"/>
      <c r="BL36" s="13"/>
      <c r="BM36" s="4"/>
      <c r="BN36" s="7">
        <v>0</v>
      </c>
      <c r="BO36" s="13">
        <v>0</v>
      </c>
      <c r="BP36" s="4">
        <v>0</v>
      </c>
      <c r="BQ36" s="7">
        <v>0</v>
      </c>
      <c r="BR36" s="13">
        <v>0</v>
      </c>
      <c r="BS36" s="4">
        <v>0</v>
      </c>
      <c r="BT36" s="7">
        <v>0</v>
      </c>
      <c r="BU36" s="13">
        <v>0</v>
      </c>
      <c r="BV36" s="4">
        <f t="shared" si="94"/>
        <v>0</v>
      </c>
      <c r="BW36" s="7">
        <v>0</v>
      </c>
      <c r="BX36" s="13">
        <v>0</v>
      </c>
      <c r="BY36" s="4">
        <v>0</v>
      </c>
      <c r="BZ36" s="7">
        <v>0</v>
      </c>
      <c r="CA36" s="13">
        <v>0</v>
      </c>
      <c r="CB36" s="4">
        <v>0</v>
      </c>
      <c r="CC36" s="7">
        <v>0</v>
      </c>
      <c r="CD36" s="13">
        <v>0</v>
      </c>
      <c r="CE36" s="4">
        <v>0</v>
      </c>
      <c r="CF36" s="7">
        <v>0</v>
      </c>
      <c r="CG36" s="13">
        <v>0</v>
      </c>
      <c r="CH36" s="4">
        <v>0</v>
      </c>
      <c r="CI36" s="7">
        <v>0</v>
      </c>
      <c r="CJ36" s="13">
        <v>0</v>
      </c>
      <c r="CK36" s="4">
        <v>0</v>
      </c>
      <c r="CL36" s="7"/>
      <c r="CM36" s="13"/>
      <c r="CN36" s="4"/>
      <c r="CO36" s="7">
        <v>0</v>
      </c>
      <c r="CP36" s="13">
        <v>0</v>
      </c>
      <c r="CQ36" s="4">
        <v>0</v>
      </c>
      <c r="CR36" s="7">
        <v>0</v>
      </c>
      <c r="CS36" s="13">
        <v>0</v>
      </c>
      <c r="CT36" s="4">
        <v>0</v>
      </c>
      <c r="CU36" s="7">
        <v>0</v>
      </c>
      <c r="CV36" s="13">
        <v>0</v>
      </c>
      <c r="CW36" s="4">
        <v>0</v>
      </c>
      <c r="CX36" s="7">
        <v>0</v>
      </c>
      <c r="CY36" s="13">
        <v>0</v>
      </c>
      <c r="CZ36" s="4">
        <v>0</v>
      </c>
      <c r="DA36" s="7">
        <v>0</v>
      </c>
      <c r="DB36" s="13">
        <v>0</v>
      </c>
      <c r="DC36" s="4">
        <v>0</v>
      </c>
      <c r="DD36" s="7">
        <v>0</v>
      </c>
      <c r="DE36" s="13">
        <v>0</v>
      </c>
      <c r="DF36" s="4">
        <v>0</v>
      </c>
      <c r="DG36" s="7">
        <v>0</v>
      </c>
      <c r="DH36" s="13">
        <v>0</v>
      </c>
      <c r="DI36" s="4">
        <v>0</v>
      </c>
      <c r="DJ36" s="7"/>
      <c r="DK36" s="13"/>
      <c r="DL36" s="4"/>
      <c r="DM36" s="7">
        <v>0</v>
      </c>
      <c r="DN36" s="13">
        <v>0</v>
      </c>
      <c r="DO36" s="4">
        <v>0</v>
      </c>
      <c r="DP36" s="42">
        <v>30</v>
      </c>
      <c r="DQ36" s="14">
        <v>66</v>
      </c>
      <c r="DR36" s="4">
        <f t="shared" ref="DR36:DR41" si="97">DQ36/DP36*1000</f>
        <v>2200</v>
      </c>
      <c r="DS36" s="7">
        <f t="shared" si="4"/>
        <v>317</v>
      </c>
      <c r="DT36" s="15">
        <f t="shared" si="5"/>
        <v>555</v>
      </c>
    </row>
    <row r="37" spans="1:188" x14ac:dyDescent="0.3">
      <c r="A37" s="46">
        <v>2006</v>
      </c>
      <c r="B37" s="47" t="s">
        <v>10</v>
      </c>
      <c r="C37" s="7">
        <v>0</v>
      </c>
      <c r="D37" s="13">
        <v>0</v>
      </c>
      <c r="E37" s="4">
        <v>0</v>
      </c>
      <c r="F37" s="7">
        <v>0</v>
      </c>
      <c r="G37" s="13">
        <v>0</v>
      </c>
      <c r="H37" s="4">
        <v>0</v>
      </c>
      <c r="I37" s="7">
        <v>0</v>
      </c>
      <c r="J37" s="13">
        <v>0</v>
      </c>
      <c r="K37" s="4">
        <v>0</v>
      </c>
      <c r="L37" s="7">
        <v>0</v>
      </c>
      <c r="M37" s="13">
        <v>0</v>
      </c>
      <c r="N37" s="4">
        <v>0</v>
      </c>
      <c r="O37" s="7">
        <v>0</v>
      </c>
      <c r="P37" s="13">
        <v>0</v>
      </c>
      <c r="Q37" s="4">
        <v>0</v>
      </c>
      <c r="R37" s="7">
        <v>0</v>
      </c>
      <c r="S37" s="13">
        <v>0</v>
      </c>
      <c r="T37" s="4">
        <v>0</v>
      </c>
      <c r="U37" s="7">
        <v>0</v>
      </c>
      <c r="V37" s="13">
        <v>0</v>
      </c>
      <c r="W37" s="4">
        <v>0</v>
      </c>
      <c r="X37" s="7">
        <v>0</v>
      </c>
      <c r="Y37" s="13">
        <v>0</v>
      </c>
      <c r="Z37" s="4">
        <v>0</v>
      </c>
      <c r="AA37" s="7">
        <v>0</v>
      </c>
      <c r="AB37" s="13">
        <v>0</v>
      </c>
      <c r="AC37" s="4">
        <v>0</v>
      </c>
      <c r="AD37" s="7">
        <v>0</v>
      </c>
      <c r="AE37" s="13">
        <v>0</v>
      </c>
      <c r="AF37" s="4">
        <v>0</v>
      </c>
      <c r="AG37" s="7">
        <v>0</v>
      </c>
      <c r="AH37" s="13">
        <v>0</v>
      </c>
      <c r="AI37" s="4">
        <v>0</v>
      </c>
      <c r="AJ37" s="7"/>
      <c r="AK37" s="13"/>
      <c r="AL37" s="4"/>
      <c r="AM37" s="7">
        <v>0</v>
      </c>
      <c r="AN37" s="13">
        <v>0</v>
      </c>
      <c r="AO37" s="4">
        <v>0</v>
      </c>
      <c r="AP37" s="7">
        <v>0</v>
      </c>
      <c r="AQ37" s="13">
        <v>0</v>
      </c>
      <c r="AR37" s="4">
        <v>0</v>
      </c>
      <c r="AS37" s="7">
        <v>0</v>
      </c>
      <c r="AT37" s="13">
        <v>0</v>
      </c>
      <c r="AU37" s="4">
        <v>0</v>
      </c>
      <c r="AV37" s="7">
        <v>0</v>
      </c>
      <c r="AW37" s="13">
        <v>0</v>
      </c>
      <c r="AX37" s="4">
        <v>0</v>
      </c>
      <c r="AY37" s="7">
        <v>0</v>
      </c>
      <c r="AZ37" s="13">
        <v>0</v>
      </c>
      <c r="BA37" s="4">
        <f t="shared" si="92"/>
        <v>0</v>
      </c>
      <c r="BB37" s="7">
        <v>0</v>
      </c>
      <c r="BC37" s="13">
        <v>0</v>
      </c>
      <c r="BD37" s="4">
        <v>0</v>
      </c>
      <c r="BE37" s="42">
        <v>158</v>
      </c>
      <c r="BF37" s="14">
        <v>260</v>
      </c>
      <c r="BG37" s="4">
        <f t="shared" si="93"/>
        <v>1645.5696202531647</v>
      </c>
      <c r="BH37" s="7">
        <v>0</v>
      </c>
      <c r="BI37" s="13">
        <v>0</v>
      </c>
      <c r="BJ37" s="4">
        <v>0</v>
      </c>
      <c r="BK37" s="7"/>
      <c r="BL37" s="13"/>
      <c r="BM37" s="4"/>
      <c r="BN37" s="7">
        <v>0</v>
      </c>
      <c r="BO37" s="13">
        <v>0</v>
      </c>
      <c r="BP37" s="4">
        <v>0</v>
      </c>
      <c r="BQ37" s="7">
        <v>0</v>
      </c>
      <c r="BR37" s="13">
        <v>0</v>
      </c>
      <c r="BS37" s="4">
        <v>0</v>
      </c>
      <c r="BT37" s="7">
        <v>0</v>
      </c>
      <c r="BU37" s="13">
        <v>0</v>
      </c>
      <c r="BV37" s="4">
        <f t="shared" si="94"/>
        <v>0</v>
      </c>
      <c r="BW37" s="7">
        <v>0</v>
      </c>
      <c r="BX37" s="13">
        <v>0</v>
      </c>
      <c r="BY37" s="4">
        <v>0</v>
      </c>
      <c r="BZ37" s="7">
        <v>0</v>
      </c>
      <c r="CA37" s="13">
        <v>0</v>
      </c>
      <c r="CB37" s="4">
        <v>0</v>
      </c>
      <c r="CC37" s="7">
        <v>0</v>
      </c>
      <c r="CD37" s="13">
        <v>0</v>
      </c>
      <c r="CE37" s="4">
        <v>0</v>
      </c>
      <c r="CF37" s="7">
        <v>0</v>
      </c>
      <c r="CG37" s="13">
        <v>0</v>
      </c>
      <c r="CH37" s="4">
        <v>0</v>
      </c>
      <c r="CI37" s="7">
        <v>0</v>
      </c>
      <c r="CJ37" s="13">
        <v>0</v>
      </c>
      <c r="CK37" s="4">
        <v>0</v>
      </c>
      <c r="CL37" s="7"/>
      <c r="CM37" s="13"/>
      <c r="CN37" s="4"/>
      <c r="CO37" s="7">
        <v>0</v>
      </c>
      <c r="CP37" s="13">
        <v>0</v>
      </c>
      <c r="CQ37" s="4">
        <v>0</v>
      </c>
      <c r="CR37" s="7">
        <v>0</v>
      </c>
      <c r="CS37" s="13">
        <v>0</v>
      </c>
      <c r="CT37" s="4">
        <v>0</v>
      </c>
      <c r="CU37" s="42">
        <v>1</v>
      </c>
      <c r="CV37" s="14">
        <v>6</v>
      </c>
      <c r="CW37" s="4">
        <f t="shared" ref="CW37" si="98">CV37/CU37*1000</f>
        <v>6000</v>
      </c>
      <c r="CX37" s="7">
        <v>0</v>
      </c>
      <c r="CY37" s="13">
        <v>0</v>
      </c>
      <c r="CZ37" s="4">
        <v>0</v>
      </c>
      <c r="DA37" s="7">
        <v>0</v>
      </c>
      <c r="DB37" s="13">
        <v>0</v>
      </c>
      <c r="DC37" s="4">
        <v>0</v>
      </c>
      <c r="DD37" s="7">
        <v>0</v>
      </c>
      <c r="DE37" s="13">
        <v>0</v>
      </c>
      <c r="DF37" s="4">
        <v>0</v>
      </c>
      <c r="DG37" s="7">
        <v>0</v>
      </c>
      <c r="DH37" s="13">
        <v>0</v>
      </c>
      <c r="DI37" s="4">
        <v>0</v>
      </c>
      <c r="DJ37" s="7"/>
      <c r="DK37" s="13"/>
      <c r="DL37" s="4"/>
      <c r="DM37" s="7">
        <v>0</v>
      </c>
      <c r="DN37" s="13">
        <v>2</v>
      </c>
      <c r="DO37" s="4">
        <v>0</v>
      </c>
      <c r="DP37" s="7">
        <v>0</v>
      </c>
      <c r="DQ37" s="13">
        <v>0</v>
      </c>
      <c r="DR37" s="4">
        <v>0</v>
      </c>
      <c r="DS37" s="7">
        <f t="shared" si="4"/>
        <v>159</v>
      </c>
      <c r="DT37" s="15">
        <f t="shared" si="5"/>
        <v>268</v>
      </c>
    </row>
    <row r="38" spans="1:188" x14ac:dyDescent="0.3">
      <c r="A38" s="46">
        <v>2006</v>
      </c>
      <c r="B38" s="47" t="s">
        <v>11</v>
      </c>
      <c r="C38" s="42">
        <v>42</v>
      </c>
      <c r="D38" s="14">
        <v>138</v>
      </c>
      <c r="E38" s="4">
        <f t="shared" si="95"/>
        <v>3285.7142857142858</v>
      </c>
      <c r="F38" s="7">
        <v>0</v>
      </c>
      <c r="G38" s="13">
        <v>0</v>
      </c>
      <c r="H38" s="4">
        <v>0</v>
      </c>
      <c r="I38" s="7">
        <v>0</v>
      </c>
      <c r="J38" s="13">
        <v>0</v>
      </c>
      <c r="K38" s="4">
        <v>0</v>
      </c>
      <c r="L38" s="7">
        <v>0</v>
      </c>
      <c r="M38" s="13">
        <v>0</v>
      </c>
      <c r="N38" s="4">
        <v>0</v>
      </c>
      <c r="O38" s="7">
        <v>0</v>
      </c>
      <c r="P38" s="13">
        <v>0</v>
      </c>
      <c r="Q38" s="4">
        <v>0</v>
      </c>
      <c r="R38" s="7">
        <v>0</v>
      </c>
      <c r="S38" s="13">
        <v>0</v>
      </c>
      <c r="T38" s="4">
        <v>0</v>
      </c>
      <c r="U38" s="7">
        <v>0</v>
      </c>
      <c r="V38" s="13">
        <v>0</v>
      </c>
      <c r="W38" s="4">
        <v>0</v>
      </c>
      <c r="X38" s="7">
        <v>0</v>
      </c>
      <c r="Y38" s="13">
        <v>0</v>
      </c>
      <c r="Z38" s="4">
        <v>0</v>
      </c>
      <c r="AA38" s="7">
        <v>0</v>
      </c>
      <c r="AB38" s="13">
        <v>0</v>
      </c>
      <c r="AC38" s="4">
        <v>0</v>
      </c>
      <c r="AD38" s="7">
        <v>0</v>
      </c>
      <c r="AE38" s="13">
        <v>0</v>
      </c>
      <c r="AF38" s="4">
        <v>0</v>
      </c>
      <c r="AG38" s="7">
        <v>0</v>
      </c>
      <c r="AH38" s="13">
        <v>0</v>
      </c>
      <c r="AI38" s="4">
        <v>0</v>
      </c>
      <c r="AJ38" s="7"/>
      <c r="AK38" s="13"/>
      <c r="AL38" s="4"/>
      <c r="AM38" s="7">
        <v>0</v>
      </c>
      <c r="AN38" s="13">
        <v>0</v>
      </c>
      <c r="AO38" s="4">
        <v>0</v>
      </c>
      <c r="AP38" s="7">
        <v>0</v>
      </c>
      <c r="AQ38" s="13">
        <v>0</v>
      </c>
      <c r="AR38" s="4">
        <v>0</v>
      </c>
      <c r="AS38" s="7">
        <v>0</v>
      </c>
      <c r="AT38" s="13">
        <v>0</v>
      </c>
      <c r="AU38" s="4">
        <v>0</v>
      </c>
      <c r="AV38" s="7">
        <v>0</v>
      </c>
      <c r="AW38" s="13">
        <v>0</v>
      </c>
      <c r="AX38" s="4">
        <v>0</v>
      </c>
      <c r="AY38" s="7">
        <v>0</v>
      </c>
      <c r="AZ38" s="13">
        <v>0</v>
      </c>
      <c r="BA38" s="4">
        <f t="shared" si="92"/>
        <v>0</v>
      </c>
      <c r="BB38" s="7">
        <v>0</v>
      </c>
      <c r="BC38" s="13">
        <v>0</v>
      </c>
      <c r="BD38" s="4">
        <v>0</v>
      </c>
      <c r="BE38" s="42">
        <v>458</v>
      </c>
      <c r="BF38" s="14">
        <v>863</v>
      </c>
      <c r="BG38" s="4">
        <f t="shared" si="93"/>
        <v>1884.2794759825329</v>
      </c>
      <c r="BH38" s="7">
        <v>0</v>
      </c>
      <c r="BI38" s="13">
        <v>0</v>
      </c>
      <c r="BJ38" s="4">
        <v>0</v>
      </c>
      <c r="BK38" s="7"/>
      <c r="BL38" s="13"/>
      <c r="BM38" s="4"/>
      <c r="BN38" s="7">
        <v>0</v>
      </c>
      <c r="BO38" s="13">
        <v>0</v>
      </c>
      <c r="BP38" s="4">
        <v>0</v>
      </c>
      <c r="BQ38" s="7">
        <v>0</v>
      </c>
      <c r="BR38" s="13">
        <v>0</v>
      </c>
      <c r="BS38" s="4">
        <v>0</v>
      </c>
      <c r="BT38" s="7">
        <v>0</v>
      </c>
      <c r="BU38" s="13">
        <v>0</v>
      </c>
      <c r="BV38" s="4">
        <f t="shared" si="94"/>
        <v>0</v>
      </c>
      <c r="BW38" s="7">
        <v>0</v>
      </c>
      <c r="BX38" s="13">
        <v>0</v>
      </c>
      <c r="BY38" s="4">
        <v>0</v>
      </c>
      <c r="BZ38" s="7">
        <v>0</v>
      </c>
      <c r="CA38" s="13">
        <v>0</v>
      </c>
      <c r="CB38" s="4">
        <v>0</v>
      </c>
      <c r="CC38" s="7">
        <v>0</v>
      </c>
      <c r="CD38" s="13">
        <v>0</v>
      </c>
      <c r="CE38" s="4">
        <v>0</v>
      </c>
      <c r="CF38" s="7">
        <v>0</v>
      </c>
      <c r="CG38" s="13">
        <v>0</v>
      </c>
      <c r="CH38" s="4">
        <v>0</v>
      </c>
      <c r="CI38" s="7">
        <v>0</v>
      </c>
      <c r="CJ38" s="13">
        <v>0</v>
      </c>
      <c r="CK38" s="4">
        <v>0</v>
      </c>
      <c r="CL38" s="7"/>
      <c r="CM38" s="13"/>
      <c r="CN38" s="4"/>
      <c r="CO38" s="7">
        <v>0</v>
      </c>
      <c r="CP38" s="13">
        <v>0</v>
      </c>
      <c r="CQ38" s="4">
        <v>0</v>
      </c>
      <c r="CR38" s="7">
        <v>0</v>
      </c>
      <c r="CS38" s="13">
        <v>0</v>
      </c>
      <c r="CT38" s="4">
        <v>0</v>
      </c>
      <c r="CU38" s="7">
        <v>0</v>
      </c>
      <c r="CV38" s="13">
        <v>0</v>
      </c>
      <c r="CW38" s="4">
        <v>0</v>
      </c>
      <c r="CX38" s="7">
        <v>0</v>
      </c>
      <c r="CY38" s="13">
        <v>0</v>
      </c>
      <c r="CZ38" s="4">
        <v>0</v>
      </c>
      <c r="DA38" s="7">
        <v>0</v>
      </c>
      <c r="DB38" s="13">
        <v>0</v>
      </c>
      <c r="DC38" s="4">
        <v>0</v>
      </c>
      <c r="DD38" s="7">
        <v>0</v>
      </c>
      <c r="DE38" s="13">
        <v>0</v>
      </c>
      <c r="DF38" s="4">
        <v>0</v>
      </c>
      <c r="DG38" s="7">
        <v>0</v>
      </c>
      <c r="DH38" s="13">
        <v>0</v>
      </c>
      <c r="DI38" s="4">
        <v>0</v>
      </c>
      <c r="DJ38" s="7"/>
      <c r="DK38" s="13"/>
      <c r="DL38" s="4"/>
      <c r="DM38" s="7">
        <v>0</v>
      </c>
      <c r="DN38" s="13">
        <v>4</v>
      </c>
      <c r="DO38" s="4">
        <v>0</v>
      </c>
      <c r="DP38" s="7">
        <v>0</v>
      </c>
      <c r="DQ38" s="13">
        <v>22</v>
      </c>
      <c r="DR38" s="4">
        <v>0</v>
      </c>
      <c r="DS38" s="7">
        <f t="shared" si="4"/>
        <v>500</v>
      </c>
      <c r="DT38" s="15">
        <f t="shared" si="5"/>
        <v>1027</v>
      </c>
    </row>
    <row r="39" spans="1:188" x14ac:dyDescent="0.3">
      <c r="A39" s="46">
        <v>2006</v>
      </c>
      <c r="B39" s="47" t="s">
        <v>12</v>
      </c>
      <c r="C39" s="42">
        <v>63</v>
      </c>
      <c r="D39" s="14">
        <v>209</v>
      </c>
      <c r="E39" s="4">
        <f t="shared" si="95"/>
        <v>3317.4603174603176</v>
      </c>
      <c r="F39" s="7">
        <v>0</v>
      </c>
      <c r="G39" s="13">
        <v>0</v>
      </c>
      <c r="H39" s="4">
        <v>0</v>
      </c>
      <c r="I39" s="7">
        <v>0</v>
      </c>
      <c r="J39" s="13">
        <v>0</v>
      </c>
      <c r="K39" s="4">
        <v>0</v>
      </c>
      <c r="L39" s="7">
        <v>0</v>
      </c>
      <c r="M39" s="13">
        <v>0</v>
      </c>
      <c r="N39" s="4">
        <v>0</v>
      </c>
      <c r="O39" s="7">
        <v>0</v>
      </c>
      <c r="P39" s="13">
        <v>0</v>
      </c>
      <c r="Q39" s="4">
        <v>0</v>
      </c>
      <c r="R39" s="7">
        <v>0</v>
      </c>
      <c r="S39" s="13">
        <v>0</v>
      </c>
      <c r="T39" s="4">
        <v>0</v>
      </c>
      <c r="U39" s="7">
        <v>0</v>
      </c>
      <c r="V39" s="13">
        <v>0</v>
      </c>
      <c r="W39" s="4">
        <v>0</v>
      </c>
      <c r="X39" s="7">
        <v>0</v>
      </c>
      <c r="Y39" s="13">
        <v>0</v>
      </c>
      <c r="Z39" s="4">
        <v>0</v>
      </c>
      <c r="AA39" s="7">
        <v>0</v>
      </c>
      <c r="AB39" s="13">
        <v>0</v>
      </c>
      <c r="AC39" s="4">
        <v>0</v>
      </c>
      <c r="AD39" s="7">
        <v>0</v>
      </c>
      <c r="AE39" s="13">
        <v>0</v>
      </c>
      <c r="AF39" s="4">
        <v>0</v>
      </c>
      <c r="AG39" s="7">
        <v>0</v>
      </c>
      <c r="AH39" s="13">
        <v>0</v>
      </c>
      <c r="AI39" s="4">
        <v>0</v>
      </c>
      <c r="AJ39" s="7"/>
      <c r="AK39" s="13"/>
      <c r="AL39" s="4"/>
      <c r="AM39" s="7">
        <v>0</v>
      </c>
      <c r="AN39" s="13">
        <v>0</v>
      </c>
      <c r="AO39" s="4">
        <v>0</v>
      </c>
      <c r="AP39" s="7">
        <v>0</v>
      </c>
      <c r="AQ39" s="13">
        <v>0</v>
      </c>
      <c r="AR39" s="4">
        <v>0</v>
      </c>
      <c r="AS39" s="7">
        <v>0</v>
      </c>
      <c r="AT39" s="13">
        <v>0</v>
      </c>
      <c r="AU39" s="4">
        <v>0</v>
      </c>
      <c r="AV39" s="7">
        <v>0</v>
      </c>
      <c r="AW39" s="13">
        <v>0</v>
      </c>
      <c r="AX39" s="4">
        <v>0</v>
      </c>
      <c r="AY39" s="7">
        <v>0</v>
      </c>
      <c r="AZ39" s="13">
        <v>0</v>
      </c>
      <c r="BA39" s="4">
        <f t="shared" si="92"/>
        <v>0</v>
      </c>
      <c r="BB39" s="7">
        <v>0</v>
      </c>
      <c r="BC39" s="13">
        <v>0</v>
      </c>
      <c r="BD39" s="4">
        <v>0</v>
      </c>
      <c r="BE39" s="42">
        <v>164</v>
      </c>
      <c r="BF39" s="14">
        <v>333</v>
      </c>
      <c r="BG39" s="4">
        <f t="shared" si="93"/>
        <v>2030.4878048780486</v>
      </c>
      <c r="BH39" s="7">
        <v>0</v>
      </c>
      <c r="BI39" s="13">
        <v>0</v>
      </c>
      <c r="BJ39" s="4">
        <v>0</v>
      </c>
      <c r="BK39" s="7"/>
      <c r="BL39" s="13"/>
      <c r="BM39" s="4"/>
      <c r="BN39" s="7">
        <v>0</v>
      </c>
      <c r="BO39" s="13">
        <v>0</v>
      </c>
      <c r="BP39" s="4">
        <v>0</v>
      </c>
      <c r="BQ39" s="7">
        <v>0</v>
      </c>
      <c r="BR39" s="13">
        <v>0</v>
      </c>
      <c r="BS39" s="4">
        <v>0</v>
      </c>
      <c r="BT39" s="7">
        <v>0</v>
      </c>
      <c r="BU39" s="13">
        <v>0</v>
      </c>
      <c r="BV39" s="4">
        <f t="shared" si="94"/>
        <v>0</v>
      </c>
      <c r="BW39" s="7">
        <v>0</v>
      </c>
      <c r="BX39" s="13">
        <v>0</v>
      </c>
      <c r="BY39" s="4">
        <v>0</v>
      </c>
      <c r="BZ39" s="7">
        <v>0</v>
      </c>
      <c r="CA39" s="13">
        <v>0</v>
      </c>
      <c r="CB39" s="4">
        <v>0</v>
      </c>
      <c r="CC39" s="7">
        <v>0</v>
      </c>
      <c r="CD39" s="13">
        <v>0</v>
      </c>
      <c r="CE39" s="4">
        <v>0</v>
      </c>
      <c r="CF39" s="7">
        <v>0</v>
      </c>
      <c r="CG39" s="13">
        <v>0</v>
      </c>
      <c r="CH39" s="4">
        <v>0</v>
      </c>
      <c r="CI39" s="7">
        <v>0</v>
      </c>
      <c r="CJ39" s="13">
        <v>0</v>
      </c>
      <c r="CK39" s="4">
        <v>0</v>
      </c>
      <c r="CL39" s="7"/>
      <c r="CM39" s="13"/>
      <c r="CN39" s="4"/>
      <c r="CO39" s="7">
        <v>0</v>
      </c>
      <c r="CP39" s="13">
        <v>0</v>
      </c>
      <c r="CQ39" s="4">
        <v>0</v>
      </c>
      <c r="CR39" s="7">
        <v>0</v>
      </c>
      <c r="CS39" s="13">
        <v>0</v>
      </c>
      <c r="CT39" s="4">
        <v>0</v>
      </c>
      <c r="CU39" s="7">
        <v>0</v>
      </c>
      <c r="CV39" s="13">
        <v>0</v>
      </c>
      <c r="CW39" s="4">
        <v>0</v>
      </c>
      <c r="CX39" s="7">
        <v>0</v>
      </c>
      <c r="CY39" s="13">
        <v>0</v>
      </c>
      <c r="CZ39" s="4">
        <v>0</v>
      </c>
      <c r="DA39" s="7">
        <v>0</v>
      </c>
      <c r="DB39" s="13">
        <v>0</v>
      </c>
      <c r="DC39" s="4">
        <v>0</v>
      </c>
      <c r="DD39" s="7">
        <v>0</v>
      </c>
      <c r="DE39" s="13">
        <v>0</v>
      </c>
      <c r="DF39" s="4">
        <v>0</v>
      </c>
      <c r="DG39" s="7">
        <v>0</v>
      </c>
      <c r="DH39" s="13">
        <v>0</v>
      </c>
      <c r="DI39" s="4">
        <v>0</v>
      </c>
      <c r="DJ39" s="7"/>
      <c r="DK39" s="13"/>
      <c r="DL39" s="4"/>
      <c r="DM39" s="7">
        <v>0</v>
      </c>
      <c r="DN39" s="13">
        <v>0</v>
      </c>
      <c r="DO39" s="4">
        <v>0</v>
      </c>
      <c r="DP39" s="7">
        <v>0</v>
      </c>
      <c r="DQ39" s="13">
        <v>0</v>
      </c>
      <c r="DR39" s="4">
        <v>0</v>
      </c>
      <c r="DS39" s="7">
        <f t="shared" si="4"/>
        <v>227</v>
      </c>
      <c r="DT39" s="15">
        <f t="shared" si="5"/>
        <v>542</v>
      </c>
    </row>
    <row r="40" spans="1:188" x14ac:dyDescent="0.3">
      <c r="A40" s="46">
        <v>2006</v>
      </c>
      <c r="B40" s="47" t="s">
        <v>13</v>
      </c>
      <c r="C40" s="42">
        <v>63</v>
      </c>
      <c r="D40" s="14">
        <v>215</v>
      </c>
      <c r="E40" s="4">
        <f t="shared" si="95"/>
        <v>3412.6984126984125</v>
      </c>
      <c r="F40" s="7">
        <v>0</v>
      </c>
      <c r="G40" s="13">
        <v>0</v>
      </c>
      <c r="H40" s="4">
        <v>0</v>
      </c>
      <c r="I40" s="7">
        <v>0</v>
      </c>
      <c r="J40" s="13">
        <v>0</v>
      </c>
      <c r="K40" s="4">
        <v>0</v>
      </c>
      <c r="L40" s="7">
        <v>0</v>
      </c>
      <c r="M40" s="13">
        <v>0</v>
      </c>
      <c r="N40" s="4">
        <v>0</v>
      </c>
      <c r="O40" s="7">
        <v>0</v>
      </c>
      <c r="P40" s="13">
        <v>0</v>
      </c>
      <c r="Q40" s="4">
        <v>0</v>
      </c>
      <c r="R40" s="7">
        <v>0</v>
      </c>
      <c r="S40" s="13">
        <v>0</v>
      </c>
      <c r="T40" s="4">
        <v>0</v>
      </c>
      <c r="U40" s="7">
        <v>0</v>
      </c>
      <c r="V40" s="13">
        <v>0</v>
      </c>
      <c r="W40" s="4">
        <v>0</v>
      </c>
      <c r="X40" s="7">
        <v>0</v>
      </c>
      <c r="Y40" s="13">
        <v>0</v>
      </c>
      <c r="Z40" s="4">
        <v>0</v>
      </c>
      <c r="AA40" s="7">
        <v>0</v>
      </c>
      <c r="AB40" s="13">
        <v>0</v>
      </c>
      <c r="AC40" s="4">
        <v>0</v>
      </c>
      <c r="AD40" s="7">
        <v>0</v>
      </c>
      <c r="AE40" s="13">
        <v>0</v>
      </c>
      <c r="AF40" s="4">
        <v>0</v>
      </c>
      <c r="AG40" s="7">
        <v>0</v>
      </c>
      <c r="AH40" s="13">
        <v>0</v>
      </c>
      <c r="AI40" s="4">
        <v>0</v>
      </c>
      <c r="AJ40" s="7"/>
      <c r="AK40" s="13"/>
      <c r="AL40" s="4"/>
      <c r="AM40" s="7">
        <v>0</v>
      </c>
      <c r="AN40" s="13">
        <v>0</v>
      </c>
      <c r="AO40" s="4">
        <v>0</v>
      </c>
      <c r="AP40" s="7">
        <v>0</v>
      </c>
      <c r="AQ40" s="13">
        <v>0</v>
      </c>
      <c r="AR40" s="4">
        <v>0</v>
      </c>
      <c r="AS40" s="7">
        <v>0</v>
      </c>
      <c r="AT40" s="13">
        <v>0</v>
      </c>
      <c r="AU40" s="4">
        <v>0</v>
      </c>
      <c r="AV40" s="7">
        <v>0</v>
      </c>
      <c r="AW40" s="13">
        <v>0</v>
      </c>
      <c r="AX40" s="4">
        <v>0</v>
      </c>
      <c r="AY40" s="7">
        <v>0</v>
      </c>
      <c r="AZ40" s="13">
        <v>0</v>
      </c>
      <c r="BA40" s="4">
        <f t="shared" si="92"/>
        <v>0</v>
      </c>
      <c r="BB40" s="7">
        <v>0</v>
      </c>
      <c r="BC40" s="13">
        <v>0</v>
      </c>
      <c r="BD40" s="4">
        <v>0</v>
      </c>
      <c r="BE40" s="42">
        <v>261</v>
      </c>
      <c r="BF40" s="14">
        <v>531</v>
      </c>
      <c r="BG40" s="4">
        <f t="shared" si="93"/>
        <v>2034.4827586206895</v>
      </c>
      <c r="BH40" s="7">
        <v>0</v>
      </c>
      <c r="BI40" s="13">
        <v>0</v>
      </c>
      <c r="BJ40" s="4">
        <v>0</v>
      </c>
      <c r="BK40" s="7"/>
      <c r="BL40" s="13"/>
      <c r="BM40" s="4"/>
      <c r="BN40" s="7">
        <v>0</v>
      </c>
      <c r="BO40" s="13">
        <v>0</v>
      </c>
      <c r="BP40" s="4">
        <v>0</v>
      </c>
      <c r="BQ40" s="7">
        <v>0</v>
      </c>
      <c r="BR40" s="13">
        <v>0</v>
      </c>
      <c r="BS40" s="4">
        <v>0</v>
      </c>
      <c r="BT40" s="7">
        <v>0</v>
      </c>
      <c r="BU40" s="13">
        <v>0</v>
      </c>
      <c r="BV40" s="4">
        <f t="shared" si="94"/>
        <v>0</v>
      </c>
      <c r="BW40" s="7">
        <v>0</v>
      </c>
      <c r="BX40" s="13">
        <v>0</v>
      </c>
      <c r="BY40" s="4">
        <v>0</v>
      </c>
      <c r="BZ40" s="7">
        <v>0</v>
      </c>
      <c r="CA40" s="13">
        <v>0</v>
      </c>
      <c r="CB40" s="4">
        <v>0</v>
      </c>
      <c r="CC40" s="7">
        <v>0</v>
      </c>
      <c r="CD40" s="13">
        <v>0</v>
      </c>
      <c r="CE40" s="4">
        <v>0</v>
      </c>
      <c r="CF40" s="7">
        <v>0</v>
      </c>
      <c r="CG40" s="13">
        <v>0</v>
      </c>
      <c r="CH40" s="4">
        <v>0</v>
      </c>
      <c r="CI40" s="7">
        <v>0</v>
      </c>
      <c r="CJ40" s="13">
        <v>0</v>
      </c>
      <c r="CK40" s="4">
        <v>0</v>
      </c>
      <c r="CL40" s="7"/>
      <c r="CM40" s="13"/>
      <c r="CN40" s="4"/>
      <c r="CO40" s="7">
        <v>0</v>
      </c>
      <c r="CP40" s="13">
        <v>0</v>
      </c>
      <c r="CQ40" s="4">
        <v>0</v>
      </c>
      <c r="CR40" s="7">
        <v>0</v>
      </c>
      <c r="CS40" s="13">
        <v>0</v>
      </c>
      <c r="CT40" s="4">
        <v>0</v>
      </c>
      <c r="CU40" s="7">
        <v>0</v>
      </c>
      <c r="CV40" s="13">
        <v>0</v>
      </c>
      <c r="CW40" s="4">
        <v>0</v>
      </c>
      <c r="CX40" s="7">
        <v>0</v>
      </c>
      <c r="CY40" s="13">
        <v>0</v>
      </c>
      <c r="CZ40" s="4">
        <v>0</v>
      </c>
      <c r="DA40" s="7">
        <v>0</v>
      </c>
      <c r="DB40" s="13">
        <v>0</v>
      </c>
      <c r="DC40" s="4">
        <v>0</v>
      </c>
      <c r="DD40" s="7">
        <v>0</v>
      </c>
      <c r="DE40" s="13">
        <v>0</v>
      </c>
      <c r="DF40" s="4">
        <v>0</v>
      </c>
      <c r="DG40" s="7">
        <v>0</v>
      </c>
      <c r="DH40" s="13">
        <v>0</v>
      </c>
      <c r="DI40" s="4">
        <v>0</v>
      </c>
      <c r="DJ40" s="7"/>
      <c r="DK40" s="13"/>
      <c r="DL40" s="4"/>
      <c r="DM40" s="7">
        <v>0</v>
      </c>
      <c r="DN40" s="13">
        <v>0</v>
      </c>
      <c r="DO40" s="4">
        <v>0</v>
      </c>
      <c r="DP40" s="7">
        <v>0</v>
      </c>
      <c r="DQ40" s="13">
        <v>0</v>
      </c>
      <c r="DR40" s="4">
        <v>0</v>
      </c>
      <c r="DS40" s="7">
        <f t="shared" si="4"/>
        <v>324</v>
      </c>
      <c r="DT40" s="15">
        <f t="shared" si="5"/>
        <v>746</v>
      </c>
    </row>
    <row r="41" spans="1:188" x14ac:dyDescent="0.3">
      <c r="A41" s="46">
        <v>2006</v>
      </c>
      <c r="B41" s="47" t="s">
        <v>14</v>
      </c>
      <c r="C41" s="7">
        <v>0</v>
      </c>
      <c r="D41" s="13">
        <v>0</v>
      </c>
      <c r="E41" s="4">
        <v>0</v>
      </c>
      <c r="F41" s="7">
        <v>0</v>
      </c>
      <c r="G41" s="13">
        <v>0</v>
      </c>
      <c r="H41" s="4">
        <v>0</v>
      </c>
      <c r="I41" s="7">
        <v>0</v>
      </c>
      <c r="J41" s="13">
        <v>0</v>
      </c>
      <c r="K41" s="4">
        <v>0</v>
      </c>
      <c r="L41" s="7">
        <v>0</v>
      </c>
      <c r="M41" s="13">
        <v>0</v>
      </c>
      <c r="N41" s="4">
        <v>0</v>
      </c>
      <c r="O41" s="7">
        <v>0</v>
      </c>
      <c r="P41" s="13">
        <v>0</v>
      </c>
      <c r="Q41" s="4">
        <v>0</v>
      </c>
      <c r="R41" s="7">
        <v>0</v>
      </c>
      <c r="S41" s="13">
        <v>0</v>
      </c>
      <c r="T41" s="4">
        <v>0</v>
      </c>
      <c r="U41" s="7">
        <v>0</v>
      </c>
      <c r="V41" s="13">
        <v>0</v>
      </c>
      <c r="W41" s="4">
        <v>0</v>
      </c>
      <c r="X41" s="7">
        <v>0</v>
      </c>
      <c r="Y41" s="13">
        <v>0</v>
      </c>
      <c r="Z41" s="4">
        <v>0</v>
      </c>
      <c r="AA41" s="7">
        <v>0</v>
      </c>
      <c r="AB41" s="13">
        <v>0</v>
      </c>
      <c r="AC41" s="4">
        <v>0</v>
      </c>
      <c r="AD41" s="7">
        <v>0</v>
      </c>
      <c r="AE41" s="13">
        <v>0</v>
      </c>
      <c r="AF41" s="4">
        <v>0</v>
      </c>
      <c r="AG41" s="7">
        <v>0</v>
      </c>
      <c r="AH41" s="13">
        <v>0</v>
      </c>
      <c r="AI41" s="4">
        <v>0</v>
      </c>
      <c r="AJ41" s="7"/>
      <c r="AK41" s="13"/>
      <c r="AL41" s="4"/>
      <c r="AM41" s="7">
        <v>0</v>
      </c>
      <c r="AN41" s="13">
        <v>0</v>
      </c>
      <c r="AO41" s="4">
        <v>0</v>
      </c>
      <c r="AP41" s="7">
        <v>0</v>
      </c>
      <c r="AQ41" s="13">
        <v>0</v>
      </c>
      <c r="AR41" s="4">
        <v>0</v>
      </c>
      <c r="AS41" s="7">
        <v>0</v>
      </c>
      <c r="AT41" s="13">
        <v>0</v>
      </c>
      <c r="AU41" s="4">
        <v>0</v>
      </c>
      <c r="AV41" s="7">
        <v>0</v>
      </c>
      <c r="AW41" s="13">
        <v>0</v>
      </c>
      <c r="AX41" s="4">
        <v>0</v>
      </c>
      <c r="AY41" s="7">
        <v>0</v>
      </c>
      <c r="AZ41" s="13">
        <v>0</v>
      </c>
      <c r="BA41" s="4">
        <f t="shared" si="92"/>
        <v>0</v>
      </c>
      <c r="BB41" s="7">
        <v>0</v>
      </c>
      <c r="BC41" s="13">
        <v>0</v>
      </c>
      <c r="BD41" s="4">
        <v>0</v>
      </c>
      <c r="BE41" s="42">
        <v>32</v>
      </c>
      <c r="BF41" s="14">
        <v>67</v>
      </c>
      <c r="BG41" s="4">
        <f t="shared" si="93"/>
        <v>2093.75</v>
      </c>
      <c r="BH41" s="7">
        <v>0</v>
      </c>
      <c r="BI41" s="13">
        <v>0</v>
      </c>
      <c r="BJ41" s="4">
        <v>0</v>
      </c>
      <c r="BK41" s="7"/>
      <c r="BL41" s="13"/>
      <c r="BM41" s="4"/>
      <c r="BN41" s="7">
        <v>0</v>
      </c>
      <c r="BO41" s="13">
        <v>0</v>
      </c>
      <c r="BP41" s="4">
        <v>0</v>
      </c>
      <c r="BQ41" s="7">
        <v>0</v>
      </c>
      <c r="BR41" s="13">
        <v>0</v>
      </c>
      <c r="BS41" s="4">
        <v>0</v>
      </c>
      <c r="BT41" s="7">
        <v>0</v>
      </c>
      <c r="BU41" s="13">
        <v>0</v>
      </c>
      <c r="BV41" s="4">
        <f t="shared" si="94"/>
        <v>0</v>
      </c>
      <c r="BW41" s="7">
        <v>0</v>
      </c>
      <c r="BX41" s="13">
        <v>0</v>
      </c>
      <c r="BY41" s="4">
        <v>0</v>
      </c>
      <c r="BZ41" s="7">
        <v>0</v>
      </c>
      <c r="CA41" s="13">
        <v>0</v>
      </c>
      <c r="CB41" s="4">
        <v>0</v>
      </c>
      <c r="CC41" s="7">
        <v>0</v>
      </c>
      <c r="CD41" s="13">
        <v>0</v>
      </c>
      <c r="CE41" s="4">
        <v>0</v>
      </c>
      <c r="CF41" s="7">
        <v>0</v>
      </c>
      <c r="CG41" s="13">
        <v>0</v>
      </c>
      <c r="CH41" s="4">
        <v>0</v>
      </c>
      <c r="CI41" s="7">
        <v>0</v>
      </c>
      <c r="CJ41" s="13">
        <v>0</v>
      </c>
      <c r="CK41" s="4">
        <v>0</v>
      </c>
      <c r="CL41" s="7"/>
      <c r="CM41" s="13"/>
      <c r="CN41" s="4"/>
      <c r="CO41" s="7">
        <v>0</v>
      </c>
      <c r="CP41" s="13">
        <v>0</v>
      </c>
      <c r="CQ41" s="4">
        <v>0</v>
      </c>
      <c r="CR41" s="7">
        <v>0</v>
      </c>
      <c r="CS41" s="13">
        <v>0</v>
      </c>
      <c r="CT41" s="4">
        <v>0</v>
      </c>
      <c r="CU41" s="7">
        <v>0</v>
      </c>
      <c r="CV41" s="13">
        <v>0</v>
      </c>
      <c r="CW41" s="4">
        <v>0</v>
      </c>
      <c r="CX41" s="7">
        <v>0</v>
      </c>
      <c r="CY41" s="13">
        <v>0</v>
      </c>
      <c r="CZ41" s="4">
        <v>0</v>
      </c>
      <c r="DA41" s="7">
        <v>0</v>
      </c>
      <c r="DB41" s="13">
        <v>0</v>
      </c>
      <c r="DC41" s="4">
        <v>0</v>
      </c>
      <c r="DD41" s="7">
        <v>0</v>
      </c>
      <c r="DE41" s="13">
        <v>0</v>
      </c>
      <c r="DF41" s="4">
        <v>0</v>
      </c>
      <c r="DG41" s="7">
        <v>0</v>
      </c>
      <c r="DH41" s="13">
        <v>0</v>
      </c>
      <c r="DI41" s="4">
        <v>0</v>
      </c>
      <c r="DJ41" s="7"/>
      <c r="DK41" s="13"/>
      <c r="DL41" s="4"/>
      <c r="DM41" s="7">
        <v>0</v>
      </c>
      <c r="DN41" s="13">
        <v>0</v>
      </c>
      <c r="DO41" s="4">
        <v>0</v>
      </c>
      <c r="DP41" s="42">
        <v>15</v>
      </c>
      <c r="DQ41" s="14">
        <v>28</v>
      </c>
      <c r="DR41" s="4">
        <f t="shared" si="97"/>
        <v>1866.6666666666667</v>
      </c>
      <c r="DS41" s="7">
        <f t="shared" si="4"/>
        <v>47</v>
      </c>
      <c r="DT41" s="15">
        <f t="shared" si="5"/>
        <v>95</v>
      </c>
    </row>
    <row r="42" spans="1:188" x14ac:dyDescent="0.3">
      <c r="A42" s="46">
        <v>2006</v>
      </c>
      <c r="B42" s="47" t="s">
        <v>15</v>
      </c>
      <c r="C42" s="7">
        <v>0</v>
      </c>
      <c r="D42" s="13">
        <v>0</v>
      </c>
      <c r="E42" s="4">
        <v>0</v>
      </c>
      <c r="F42" s="7">
        <v>0</v>
      </c>
      <c r="G42" s="13">
        <v>0</v>
      </c>
      <c r="H42" s="4">
        <v>0</v>
      </c>
      <c r="I42" s="7">
        <v>0</v>
      </c>
      <c r="J42" s="13">
        <v>0</v>
      </c>
      <c r="K42" s="4">
        <v>0</v>
      </c>
      <c r="L42" s="7">
        <v>0</v>
      </c>
      <c r="M42" s="13">
        <v>0</v>
      </c>
      <c r="N42" s="4">
        <v>0</v>
      </c>
      <c r="O42" s="7">
        <v>0</v>
      </c>
      <c r="P42" s="13">
        <v>0</v>
      </c>
      <c r="Q42" s="4">
        <v>0</v>
      </c>
      <c r="R42" s="7">
        <v>0</v>
      </c>
      <c r="S42" s="13">
        <v>0</v>
      </c>
      <c r="T42" s="4">
        <v>0</v>
      </c>
      <c r="U42" s="7">
        <v>0</v>
      </c>
      <c r="V42" s="13">
        <v>0</v>
      </c>
      <c r="W42" s="4">
        <v>0</v>
      </c>
      <c r="X42" s="7">
        <v>0</v>
      </c>
      <c r="Y42" s="13">
        <v>0</v>
      </c>
      <c r="Z42" s="4">
        <v>0</v>
      </c>
      <c r="AA42" s="7">
        <v>0</v>
      </c>
      <c r="AB42" s="13">
        <v>0</v>
      </c>
      <c r="AC42" s="4">
        <v>0</v>
      </c>
      <c r="AD42" s="7">
        <v>0</v>
      </c>
      <c r="AE42" s="13">
        <v>0</v>
      </c>
      <c r="AF42" s="4">
        <v>0</v>
      </c>
      <c r="AG42" s="7">
        <v>0</v>
      </c>
      <c r="AH42" s="13">
        <v>0</v>
      </c>
      <c r="AI42" s="4">
        <v>0</v>
      </c>
      <c r="AJ42" s="7"/>
      <c r="AK42" s="13"/>
      <c r="AL42" s="4"/>
      <c r="AM42" s="7">
        <v>0</v>
      </c>
      <c r="AN42" s="13">
        <v>0</v>
      </c>
      <c r="AO42" s="4">
        <v>0</v>
      </c>
      <c r="AP42" s="7">
        <v>0</v>
      </c>
      <c r="AQ42" s="13">
        <v>0</v>
      </c>
      <c r="AR42" s="4">
        <v>0</v>
      </c>
      <c r="AS42" s="7">
        <v>0</v>
      </c>
      <c r="AT42" s="13">
        <v>0</v>
      </c>
      <c r="AU42" s="4">
        <v>0</v>
      </c>
      <c r="AV42" s="7">
        <v>0</v>
      </c>
      <c r="AW42" s="13">
        <v>0</v>
      </c>
      <c r="AX42" s="4">
        <v>0</v>
      </c>
      <c r="AY42" s="7">
        <v>0</v>
      </c>
      <c r="AZ42" s="13">
        <v>0</v>
      </c>
      <c r="BA42" s="4">
        <f t="shared" si="92"/>
        <v>0</v>
      </c>
      <c r="BB42" s="7">
        <v>0</v>
      </c>
      <c r="BC42" s="13">
        <v>0</v>
      </c>
      <c r="BD42" s="4">
        <v>0</v>
      </c>
      <c r="BE42" s="42">
        <v>32</v>
      </c>
      <c r="BF42" s="14">
        <v>83</v>
      </c>
      <c r="BG42" s="4">
        <f t="shared" si="93"/>
        <v>2593.75</v>
      </c>
      <c r="BH42" s="7">
        <v>0</v>
      </c>
      <c r="BI42" s="13">
        <v>0</v>
      </c>
      <c r="BJ42" s="4">
        <v>0</v>
      </c>
      <c r="BK42" s="42"/>
      <c r="BL42" s="14"/>
      <c r="BM42" s="4"/>
      <c r="BN42" s="42">
        <v>6</v>
      </c>
      <c r="BO42" s="14">
        <v>74</v>
      </c>
      <c r="BP42" s="4">
        <f t="shared" ref="BP42" si="99">BO42/BN42*1000</f>
        <v>12333.333333333334</v>
      </c>
      <c r="BQ42" s="7">
        <v>0</v>
      </c>
      <c r="BR42" s="13">
        <v>0</v>
      </c>
      <c r="BS42" s="4">
        <v>0</v>
      </c>
      <c r="BT42" s="7">
        <v>0</v>
      </c>
      <c r="BU42" s="13">
        <v>0</v>
      </c>
      <c r="BV42" s="4">
        <f t="shared" si="94"/>
        <v>0</v>
      </c>
      <c r="BW42" s="7">
        <v>0</v>
      </c>
      <c r="BX42" s="13">
        <v>0</v>
      </c>
      <c r="BY42" s="4">
        <v>0</v>
      </c>
      <c r="BZ42" s="7">
        <v>0</v>
      </c>
      <c r="CA42" s="13">
        <v>3</v>
      </c>
      <c r="CB42" s="4">
        <v>0</v>
      </c>
      <c r="CC42" s="7">
        <v>0</v>
      </c>
      <c r="CD42" s="13">
        <v>0</v>
      </c>
      <c r="CE42" s="4">
        <v>0</v>
      </c>
      <c r="CF42" s="7">
        <v>0</v>
      </c>
      <c r="CG42" s="13">
        <v>0</v>
      </c>
      <c r="CH42" s="4">
        <v>0</v>
      </c>
      <c r="CI42" s="7">
        <v>0</v>
      </c>
      <c r="CJ42" s="13">
        <v>0</v>
      </c>
      <c r="CK42" s="4">
        <v>0</v>
      </c>
      <c r="CL42" s="7"/>
      <c r="CM42" s="13"/>
      <c r="CN42" s="4"/>
      <c r="CO42" s="7">
        <v>0</v>
      </c>
      <c r="CP42" s="13">
        <v>0</v>
      </c>
      <c r="CQ42" s="4">
        <v>0</v>
      </c>
      <c r="CR42" s="7">
        <v>0</v>
      </c>
      <c r="CS42" s="13">
        <v>0</v>
      </c>
      <c r="CT42" s="4">
        <v>0</v>
      </c>
      <c r="CU42" s="7">
        <v>0</v>
      </c>
      <c r="CV42" s="13">
        <v>0</v>
      </c>
      <c r="CW42" s="4">
        <v>0</v>
      </c>
      <c r="CX42" s="7">
        <v>0</v>
      </c>
      <c r="CY42" s="13">
        <v>0</v>
      </c>
      <c r="CZ42" s="4">
        <v>0</v>
      </c>
      <c r="DA42" s="7">
        <v>0</v>
      </c>
      <c r="DB42" s="13">
        <v>0</v>
      </c>
      <c r="DC42" s="4">
        <v>0</v>
      </c>
      <c r="DD42" s="7">
        <v>0</v>
      </c>
      <c r="DE42" s="13">
        <v>0</v>
      </c>
      <c r="DF42" s="4">
        <v>0</v>
      </c>
      <c r="DG42" s="7">
        <v>0</v>
      </c>
      <c r="DH42" s="13">
        <v>0</v>
      </c>
      <c r="DI42" s="4">
        <v>0</v>
      </c>
      <c r="DJ42" s="7"/>
      <c r="DK42" s="13"/>
      <c r="DL42" s="4"/>
      <c r="DM42" s="7">
        <v>0</v>
      </c>
      <c r="DN42" s="13">
        <v>0</v>
      </c>
      <c r="DO42" s="4">
        <v>0</v>
      </c>
      <c r="DP42" s="7">
        <v>0</v>
      </c>
      <c r="DQ42" s="13">
        <v>0</v>
      </c>
      <c r="DR42" s="4">
        <v>0</v>
      </c>
      <c r="DS42" s="7">
        <f t="shared" si="4"/>
        <v>38</v>
      </c>
      <c r="DT42" s="15">
        <f t="shared" si="5"/>
        <v>160</v>
      </c>
    </row>
    <row r="43" spans="1:188" x14ac:dyDescent="0.3">
      <c r="A43" s="46">
        <v>2006</v>
      </c>
      <c r="B43" s="47" t="s">
        <v>16</v>
      </c>
      <c r="C43" s="7">
        <v>0</v>
      </c>
      <c r="D43" s="13">
        <v>0</v>
      </c>
      <c r="E43" s="4">
        <v>0</v>
      </c>
      <c r="F43" s="7">
        <v>0</v>
      </c>
      <c r="G43" s="13">
        <v>0</v>
      </c>
      <c r="H43" s="4">
        <v>0</v>
      </c>
      <c r="I43" s="7">
        <v>0</v>
      </c>
      <c r="J43" s="13">
        <v>0</v>
      </c>
      <c r="K43" s="4">
        <v>0</v>
      </c>
      <c r="L43" s="7">
        <v>0</v>
      </c>
      <c r="M43" s="13">
        <v>0</v>
      </c>
      <c r="N43" s="4">
        <v>0</v>
      </c>
      <c r="O43" s="7">
        <v>0</v>
      </c>
      <c r="P43" s="13">
        <v>0</v>
      </c>
      <c r="Q43" s="4">
        <v>0</v>
      </c>
      <c r="R43" s="7">
        <v>0</v>
      </c>
      <c r="S43" s="13">
        <v>0</v>
      </c>
      <c r="T43" s="4">
        <v>0</v>
      </c>
      <c r="U43" s="7">
        <v>0</v>
      </c>
      <c r="V43" s="13">
        <v>0</v>
      </c>
      <c r="W43" s="4">
        <v>0</v>
      </c>
      <c r="X43" s="7">
        <v>0</v>
      </c>
      <c r="Y43" s="13">
        <v>0</v>
      </c>
      <c r="Z43" s="4">
        <v>0</v>
      </c>
      <c r="AA43" s="7">
        <v>0</v>
      </c>
      <c r="AB43" s="13">
        <v>0</v>
      </c>
      <c r="AC43" s="4">
        <v>0</v>
      </c>
      <c r="AD43" s="7">
        <v>0</v>
      </c>
      <c r="AE43" s="13">
        <v>0</v>
      </c>
      <c r="AF43" s="4">
        <v>0</v>
      </c>
      <c r="AG43" s="7">
        <v>0</v>
      </c>
      <c r="AH43" s="13">
        <v>0</v>
      </c>
      <c r="AI43" s="4">
        <v>0</v>
      </c>
      <c r="AJ43" s="7"/>
      <c r="AK43" s="13"/>
      <c r="AL43" s="4"/>
      <c r="AM43" s="7">
        <v>0</v>
      </c>
      <c r="AN43" s="13">
        <v>0</v>
      </c>
      <c r="AO43" s="4">
        <v>0</v>
      </c>
      <c r="AP43" s="7">
        <v>0</v>
      </c>
      <c r="AQ43" s="13">
        <v>0</v>
      </c>
      <c r="AR43" s="4">
        <v>0</v>
      </c>
      <c r="AS43" s="7">
        <v>0</v>
      </c>
      <c r="AT43" s="13">
        <v>0</v>
      </c>
      <c r="AU43" s="4">
        <v>0</v>
      </c>
      <c r="AV43" s="7">
        <v>0</v>
      </c>
      <c r="AW43" s="13">
        <v>0</v>
      </c>
      <c r="AX43" s="4">
        <v>0</v>
      </c>
      <c r="AY43" s="7">
        <v>0</v>
      </c>
      <c r="AZ43" s="13">
        <v>0</v>
      </c>
      <c r="BA43" s="4">
        <f t="shared" si="92"/>
        <v>0</v>
      </c>
      <c r="BB43" s="7">
        <v>0</v>
      </c>
      <c r="BC43" s="13">
        <v>0</v>
      </c>
      <c r="BD43" s="4">
        <v>0</v>
      </c>
      <c r="BE43" s="42">
        <v>32</v>
      </c>
      <c r="BF43" s="14">
        <v>83</v>
      </c>
      <c r="BG43" s="4">
        <f t="shared" si="93"/>
        <v>2593.75</v>
      </c>
      <c r="BH43" s="7">
        <v>0</v>
      </c>
      <c r="BI43" s="13">
        <v>0</v>
      </c>
      <c r="BJ43" s="4">
        <v>0</v>
      </c>
      <c r="BK43" s="7"/>
      <c r="BL43" s="13"/>
      <c r="BM43" s="4"/>
      <c r="BN43" s="7">
        <v>0</v>
      </c>
      <c r="BO43" s="13">
        <v>0</v>
      </c>
      <c r="BP43" s="4">
        <v>0</v>
      </c>
      <c r="BQ43" s="7">
        <v>0</v>
      </c>
      <c r="BR43" s="13">
        <v>0</v>
      </c>
      <c r="BS43" s="4">
        <v>0</v>
      </c>
      <c r="BT43" s="7">
        <v>0</v>
      </c>
      <c r="BU43" s="13">
        <v>0</v>
      </c>
      <c r="BV43" s="4">
        <f t="shared" si="94"/>
        <v>0</v>
      </c>
      <c r="BW43" s="7">
        <v>0</v>
      </c>
      <c r="BX43" s="13">
        <v>0</v>
      </c>
      <c r="BY43" s="4">
        <v>0</v>
      </c>
      <c r="BZ43" s="7">
        <v>0</v>
      </c>
      <c r="CA43" s="13">
        <v>0</v>
      </c>
      <c r="CB43" s="4">
        <v>0</v>
      </c>
      <c r="CC43" s="7">
        <v>0</v>
      </c>
      <c r="CD43" s="13">
        <v>0</v>
      </c>
      <c r="CE43" s="4">
        <v>0</v>
      </c>
      <c r="CF43" s="7">
        <v>0</v>
      </c>
      <c r="CG43" s="13">
        <v>0</v>
      </c>
      <c r="CH43" s="4">
        <v>0</v>
      </c>
      <c r="CI43" s="7">
        <v>0</v>
      </c>
      <c r="CJ43" s="13">
        <v>0</v>
      </c>
      <c r="CK43" s="4">
        <v>0</v>
      </c>
      <c r="CL43" s="7"/>
      <c r="CM43" s="13"/>
      <c r="CN43" s="4"/>
      <c r="CO43" s="7">
        <v>0</v>
      </c>
      <c r="CP43" s="13">
        <v>0</v>
      </c>
      <c r="CQ43" s="4">
        <v>0</v>
      </c>
      <c r="CR43" s="7">
        <v>0</v>
      </c>
      <c r="CS43" s="13">
        <v>0</v>
      </c>
      <c r="CT43" s="4">
        <v>0</v>
      </c>
      <c r="CU43" s="7">
        <v>0</v>
      </c>
      <c r="CV43" s="13">
        <v>0</v>
      </c>
      <c r="CW43" s="4">
        <v>0</v>
      </c>
      <c r="CX43" s="7">
        <v>0</v>
      </c>
      <c r="CY43" s="13">
        <v>0</v>
      </c>
      <c r="CZ43" s="4">
        <v>0</v>
      </c>
      <c r="DA43" s="7">
        <v>0</v>
      </c>
      <c r="DB43" s="13">
        <v>0</v>
      </c>
      <c r="DC43" s="4">
        <v>0</v>
      </c>
      <c r="DD43" s="7">
        <v>0</v>
      </c>
      <c r="DE43" s="13">
        <v>0</v>
      </c>
      <c r="DF43" s="4">
        <v>0</v>
      </c>
      <c r="DG43" s="7">
        <v>0</v>
      </c>
      <c r="DH43" s="13">
        <v>0</v>
      </c>
      <c r="DI43" s="4">
        <v>0</v>
      </c>
      <c r="DJ43" s="7"/>
      <c r="DK43" s="13"/>
      <c r="DL43" s="4"/>
      <c r="DM43" s="7">
        <v>0</v>
      </c>
      <c r="DN43" s="13">
        <v>2</v>
      </c>
      <c r="DO43" s="4">
        <v>0</v>
      </c>
      <c r="DP43" s="7">
        <v>0</v>
      </c>
      <c r="DQ43" s="13">
        <v>0</v>
      </c>
      <c r="DR43" s="4">
        <v>0</v>
      </c>
      <c r="DS43" s="7">
        <f t="shared" si="4"/>
        <v>32</v>
      </c>
      <c r="DT43" s="15">
        <f t="shared" si="5"/>
        <v>85</v>
      </c>
    </row>
    <row r="44" spans="1:188" ht="15" thickBot="1" x14ac:dyDescent="0.35">
      <c r="A44" s="52"/>
      <c r="B44" s="53" t="s">
        <v>17</v>
      </c>
      <c r="C44" s="36">
        <f>SUM(C32:C43)</f>
        <v>195</v>
      </c>
      <c r="D44" s="34">
        <f>SUM(D32:D43)</f>
        <v>621</v>
      </c>
      <c r="E44" s="35"/>
      <c r="F44" s="36">
        <f t="shared" ref="F44:G44" si="100">SUM(F32:F43)</f>
        <v>0</v>
      </c>
      <c r="G44" s="34">
        <f t="shared" si="100"/>
        <v>0</v>
      </c>
      <c r="H44" s="35"/>
      <c r="I44" s="36">
        <f t="shared" ref="I44:J44" si="101">SUM(I32:I43)</f>
        <v>0</v>
      </c>
      <c r="J44" s="34">
        <f t="shared" si="101"/>
        <v>0</v>
      </c>
      <c r="K44" s="35"/>
      <c r="L44" s="36">
        <f t="shared" ref="L44:M44" si="102">SUM(L32:L43)</f>
        <v>0</v>
      </c>
      <c r="M44" s="34">
        <f t="shared" si="102"/>
        <v>0</v>
      </c>
      <c r="N44" s="35"/>
      <c r="O44" s="36">
        <f t="shared" ref="O44:P44" si="103">SUM(O32:O43)</f>
        <v>0</v>
      </c>
      <c r="P44" s="34">
        <f t="shared" si="103"/>
        <v>0</v>
      </c>
      <c r="Q44" s="35"/>
      <c r="R44" s="36">
        <f t="shared" ref="R44:S44" si="104">SUM(R32:R43)</f>
        <v>0</v>
      </c>
      <c r="S44" s="34">
        <f t="shared" si="104"/>
        <v>0</v>
      </c>
      <c r="T44" s="35"/>
      <c r="U44" s="36">
        <f t="shared" ref="U44:V44" si="105">SUM(U32:U43)</f>
        <v>0</v>
      </c>
      <c r="V44" s="34">
        <f t="shared" si="105"/>
        <v>0</v>
      </c>
      <c r="W44" s="35"/>
      <c r="X44" s="36">
        <f t="shared" ref="X44:Y44" si="106">SUM(X32:X43)</f>
        <v>0</v>
      </c>
      <c r="Y44" s="34">
        <f t="shared" si="106"/>
        <v>0</v>
      </c>
      <c r="Z44" s="35"/>
      <c r="AA44" s="36">
        <f t="shared" ref="AA44:AB44" si="107">SUM(AA32:AA43)</f>
        <v>0</v>
      </c>
      <c r="AB44" s="34">
        <f t="shared" si="107"/>
        <v>0</v>
      </c>
      <c r="AC44" s="35"/>
      <c r="AD44" s="36">
        <f t="shared" ref="AD44:AE44" si="108">SUM(AD32:AD43)</f>
        <v>0</v>
      </c>
      <c r="AE44" s="34">
        <f t="shared" si="108"/>
        <v>0</v>
      </c>
      <c r="AF44" s="35"/>
      <c r="AG44" s="36">
        <f t="shared" ref="AG44:AH44" si="109">SUM(AG32:AG43)</f>
        <v>0</v>
      </c>
      <c r="AH44" s="34">
        <f t="shared" si="109"/>
        <v>0</v>
      </c>
      <c r="AI44" s="35"/>
      <c r="AJ44" s="36"/>
      <c r="AK44" s="34"/>
      <c r="AL44" s="35"/>
      <c r="AM44" s="36">
        <f t="shared" ref="AM44:AN44" si="110">SUM(AM32:AM43)</f>
        <v>0</v>
      </c>
      <c r="AN44" s="34">
        <f t="shared" si="110"/>
        <v>0</v>
      </c>
      <c r="AO44" s="35"/>
      <c r="AP44" s="36">
        <f t="shared" ref="AP44:AQ44" si="111">SUM(AP32:AP43)</f>
        <v>0</v>
      </c>
      <c r="AQ44" s="34">
        <f t="shared" si="111"/>
        <v>0</v>
      </c>
      <c r="AR44" s="35"/>
      <c r="AS44" s="36">
        <f t="shared" ref="AS44:AT44" si="112">SUM(AS32:AS43)</f>
        <v>0</v>
      </c>
      <c r="AT44" s="34">
        <f t="shared" si="112"/>
        <v>0</v>
      </c>
      <c r="AU44" s="35"/>
      <c r="AV44" s="36">
        <f t="shared" ref="AV44:AW44" si="113">SUM(AV32:AV43)</f>
        <v>60</v>
      </c>
      <c r="AW44" s="34">
        <f t="shared" si="113"/>
        <v>121</v>
      </c>
      <c r="AX44" s="35"/>
      <c r="AY44" s="36">
        <f t="shared" ref="AY44:AZ44" si="114">SUM(AY32:AY43)</f>
        <v>0</v>
      </c>
      <c r="AZ44" s="34">
        <f t="shared" si="114"/>
        <v>0</v>
      </c>
      <c r="BA44" s="35"/>
      <c r="BB44" s="36">
        <f t="shared" ref="BB44:BC44" si="115">SUM(BB32:BB43)</f>
        <v>0</v>
      </c>
      <c r="BC44" s="34">
        <f t="shared" si="115"/>
        <v>0</v>
      </c>
      <c r="BD44" s="35"/>
      <c r="BE44" s="36">
        <f t="shared" ref="BE44:BF44" si="116">SUM(BE32:BE43)</f>
        <v>2042</v>
      </c>
      <c r="BF44" s="34">
        <f t="shared" si="116"/>
        <v>4177</v>
      </c>
      <c r="BG44" s="35"/>
      <c r="BH44" s="36">
        <f t="shared" ref="BH44:BI44" si="117">SUM(BH32:BH43)</f>
        <v>0</v>
      </c>
      <c r="BI44" s="34">
        <f t="shared" si="117"/>
        <v>0</v>
      </c>
      <c r="BJ44" s="35"/>
      <c r="BK44" s="36"/>
      <c r="BL44" s="34"/>
      <c r="BM44" s="35"/>
      <c r="BN44" s="36">
        <f t="shared" ref="BN44:BO44" si="118">SUM(BN32:BN43)</f>
        <v>6</v>
      </c>
      <c r="BO44" s="34">
        <f t="shared" si="118"/>
        <v>74</v>
      </c>
      <c r="BP44" s="35"/>
      <c r="BQ44" s="36">
        <f t="shared" ref="BQ44:BR44" si="119">SUM(BQ32:BQ43)</f>
        <v>0</v>
      </c>
      <c r="BR44" s="34">
        <f t="shared" si="119"/>
        <v>0</v>
      </c>
      <c r="BS44" s="35"/>
      <c r="BT44" s="36">
        <f t="shared" ref="BT44:BU44" si="120">SUM(BT32:BT43)</f>
        <v>0</v>
      </c>
      <c r="BU44" s="34">
        <f t="shared" si="120"/>
        <v>0</v>
      </c>
      <c r="BV44" s="35"/>
      <c r="BW44" s="36">
        <f t="shared" ref="BW44:BX44" si="121">SUM(BW32:BW43)</f>
        <v>0</v>
      </c>
      <c r="BX44" s="34">
        <f t="shared" si="121"/>
        <v>0</v>
      </c>
      <c r="BY44" s="35"/>
      <c r="BZ44" s="36">
        <f t="shared" ref="BZ44:CA44" si="122">SUM(BZ32:BZ43)</f>
        <v>0</v>
      </c>
      <c r="CA44" s="34">
        <f t="shared" si="122"/>
        <v>3</v>
      </c>
      <c r="CB44" s="35"/>
      <c r="CC44" s="36">
        <f t="shared" ref="CC44:CD44" si="123">SUM(CC32:CC43)</f>
        <v>0</v>
      </c>
      <c r="CD44" s="34">
        <f t="shared" si="123"/>
        <v>0</v>
      </c>
      <c r="CE44" s="35"/>
      <c r="CF44" s="36">
        <f t="shared" ref="CF44:CG44" si="124">SUM(CF32:CF43)</f>
        <v>0</v>
      </c>
      <c r="CG44" s="34">
        <f t="shared" si="124"/>
        <v>0</v>
      </c>
      <c r="CH44" s="35"/>
      <c r="CI44" s="36">
        <f t="shared" ref="CI44:CJ44" si="125">SUM(CI32:CI43)</f>
        <v>0</v>
      </c>
      <c r="CJ44" s="34">
        <f t="shared" si="125"/>
        <v>0</v>
      </c>
      <c r="CK44" s="35"/>
      <c r="CL44" s="36"/>
      <c r="CM44" s="34"/>
      <c r="CN44" s="35"/>
      <c r="CO44" s="36">
        <f t="shared" ref="CO44:CP44" si="126">SUM(CO32:CO43)</f>
        <v>0</v>
      </c>
      <c r="CP44" s="34">
        <f t="shared" si="126"/>
        <v>0</v>
      </c>
      <c r="CQ44" s="35"/>
      <c r="CR44" s="36">
        <f t="shared" ref="CR44:CS44" si="127">SUM(CR32:CR43)</f>
        <v>0</v>
      </c>
      <c r="CS44" s="34">
        <f t="shared" si="127"/>
        <v>0</v>
      </c>
      <c r="CT44" s="35"/>
      <c r="CU44" s="36">
        <f t="shared" ref="CU44:CV44" si="128">SUM(CU32:CU43)</f>
        <v>1</v>
      </c>
      <c r="CV44" s="34">
        <f t="shared" si="128"/>
        <v>6</v>
      </c>
      <c r="CW44" s="35"/>
      <c r="CX44" s="36">
        <f t="shared" ref="CX44:CY44" si="129">SUM(CX32:CX43)</f>
        <v>0</v>
      </c>
      <c r="CY44" s="34">
        <f t="shared" si="129"/>
        <v>0</v>
      </c>
      <c r="CZ44" s="35"/>
      <c r="DA44" s="36">
        <f t="shared" ref="DA44:DB44" si="130">SUM(DA32:DA43)</f>
        <v>0</v>
      </c>
      <c r="DB44" s="34">
        <f t="shared" si="130"/>
        <v>0</v>
      </c>
      <c r="DC44" s="35"/>
      <c r="DD44" s="36">
        <f t="shared" ref="DD44:DE44" si="131">SUM(DD32:DD43)</f>
        <v>0</v>
      </c>
      <c r="DE44" s="34">
        <f t="shared" si="131"/>
        <v>0</v>
      </c>
      <c r="DF44" s="35"/>
      <c r="DG44" s="36">
        <f t="shared" ref="DG44:DH44" si="132">SUM(DG32:DG43)</f>
        <v>0</v>
      </c>
      <c r="DH44" s="34">
        <f t="shared" si="132"/>
        <v>0</v>
      </c>
      <c r="DI44" s="35"/>
      <c r="DJ44" s="36"/>
      <c r="DK44" s="34"/>
      <c r="DL44" s="35"/>
      <c r="DM44" s="36">
        <f>SUM(DM32:DM43)</f>
        <v>0</v>
      </c>
      <c r="DN44" s="34">
        <f>SUM(DN32:DN43)</f>
        <v>12</v>
      </c>
      <c r="DO44" s="35"/>
      <c r="DP44" s="36">
        <f t="shared" ref="DP44:DQ44" si="133">SUM(DP32:DP43)</f>
        <v>45</v>
      </c>
      <c r="DQ44" s="34">
        <f t="shared" si="133"/>
        <v>329</v>
      </c>
      <c r="DR44" s="35"/>
      <c r="DS44" s="36">
        <f t="shared" si="4"/>
        <v>2349</v>
      </c>
      <c r="DT44" s="37">
        <f t="shared" si="5"/>
        <v>5343</v>
      </c>
      <c r="DX44" s="6"/>
      <c r="EC44" s="6"/>
      <c r="EH44" s="2"/>
      <c r="EM44" s="2"/>
      <c r="ER44" s="2"/>
      <c r="EW44" s="2"/>
      <c r="FB44" s="2"/>
      <c r="FG44" s="2"/>
      <c r="FL44" s="2"/>
      <c r="FQ44" s="2"/>
      <c r="FV44" s="2"/>
      <c r="GA44" s="2"/>
      <c r="GF44" s="2"/>
    </row>
    <row r="45" spans="1:188" x14ac:dyDescent="0.3">
      <c r="A45" s="46">
        <v>2007</v>
      </c>
      <c r="B45" s="47" t="s">
        <v>5</v>
      </c>
      <c r="C45" s="7">
        <v>0</v>
      </c>
      <c r="D45" s="13">
        <v>0</v>
      </c>
      <c r="E45" s="4">
        <v>0</v>
      </c>
      <c r="F45" s="7">
        <v>0</v>
      </c>
      <c r="G45" s="13">
        <v>0</v>
      </c>
      <c r="H45" s="4">
        <v>0</v>
      </c>
      <c r="I45" s="7">
        <v>0</v>
      </c>
      <c r="J45" s="13">
        <v>0</v>
      </c>
      <c r="K45" s="4">
        <v>0</v>
      </c>
      <c r="L45" s="7">
        <v>0</v>
      </c>
      <c r="M45" s="13">
        <v>0</v>
      </c>
      <c r="N45" s="4">
        <v>0</v>
      </c>
      <c r="O45" s="7">
        <v>0</v>
      </c>
      <c r="P45" s="13">
        <v>0</v>
      </c>
      <c r="Q45" s="4">
        <v>0</v>
      </c>
      <c r="R45" s="7">
        <v>0</v>
      </c>
      <c r="S45" s="13">
        <v>0</v>
      </c>
      <c r="T45" s="4">
        <v>0</v>
      </c>
      <c r="U45" s="7">
        <v>0</v>
      </c>
      <c r="V45" s="13">
        <v>0</v>
      </c>
      <c r="W45" s="4">
        <v>0</v>
      </c>
      <c r="X45" s="7">
        <v>0</v>
      </c>
      <c r="Y45" s="13">
        <v>0</v>
      </c>
      <c r="Z45" s="4">
        <v>0</v>
      </c>
      <c r="AA45" s="7">
        <v>0</v>
      </c>
      <c r="AB45" s="13">
        <v>0</v>
      </c>
      <c r="AC45" s="4">
        <v>0</v>
      </c>
      <c r="AD45" s="7">
        <v>0</v>
      </c>
      <c r="AE45" s="13">
        <v>0</v>
      </c>
      <c r="AF45" s="4">
        <v>0</v>
      </c>
      <c r="AG45" s="7">
        <v>0</v>
      </c>
      <c r="AH45" s="13">
        <v>0</v>
      </c>
      <c r="AI45" s="4">
        <v>0</v>
      </c>
      <c r="AJ45" s="7"/>
      <c r="AK45" s="13"/>
      <c r="AL45" s="4"/>
      <c r="AM45" s="7">
        <v>0</v>
      </c>
      <c r="AN45" s="13">
        <v>0</v>
      </c>
      <c r="AO45" s="4">
        <v>0</v>
      </c>
      <c r="AP45" s="7">
        <v>0</v>
      </c>
      <c r="AQ45" s="13">
        <v>0</v>
      </c>
      <c r="AR45" s="4">
        <v>0</v>
      </c>
      <c r="AS45" s="7">
        <v>0</v>
      </c>
      <c r="AT45" s="13">
        <v>0</v>
      </c>
      <c r="AU45" s="4">
        <v>0</v>
      </c>
      <c r="AV45" s="7">
        <v>0</v>
      </c>
      <c r="AW45" s="13">
        <v>0</v>
      </c>
      <c r="AX45" s="4">
        <v>0</v>
      </c>
      <c r="AY45" s="7">
        <v>0</v>
      </c>
      <c r="AZ45" s="13">
        <v>0</v>
      </c>
      <c r="BA45" s="4">
        <f t="shared" ref="BA45:BA56" si="134">IF(AY45=0,0,AZ45/AY45*1000)</f>
        <v>0</v>
      </c>
      <c r="BB45" s="7">
        <v>0</v>
      </c>
      <c r="BC45" s="13">
        <v>0</v>
      </c>
      <c r="BD45" s="4">
        <v>0</v>
      </c>
      <c r="BE45" s="42">
        <v>564</v>
      </c>
      <c r="BF45" s="14">
        <v>911</v>
      </c>
      <c r="BG45" s="4">
        <f t="shared" ref="BG45:BG56" si="135">BF45/BE45*1000</f>
        <v>1615.2482269503546</v>
      </c>
      <c r="BH45" s="7">
        <v>0</v>
      </c>
      <c r="BI45" s="13">
        <v>0</v>
      </c>
      <c r="BJ45" s="4">
        <v>0</v>
      </c>
      <c r="BK45" s="7"/>
      <c r="BL45" s="13"/>
      <c r="BM45" s="4"/>
      <c r="BN45" s="7">
        <v>0</v>
      </c>
      <c r="BO45" s="13">
        <v>0</v>
      </c>
      <c r="BP45" s="4">
        <v>0</v>
      </c>
      <c r="BQ45" s="7">
        <v>0</v>
      </c>
      <c r="BR45" s="13">
        <v>0</v>
      </c>
      <c r="BS45" s="4">
        <v>0</v>
      </c>
      <c r="BT45" s="7">
        <v>0</v>
      </c>
      <c r="BU45" s="13">
        <v>0</v>
      </c>
      <c r="BV45" s="4">
        <f t="shared" ref="BV45:BV56" si="136">IF(BT45=0,0,BU45/BT45*1000)</f>
        <v>0</v>
      </c>
      <c r="BW45" s="7">
        <v>0</v>
      </c>
      <c r="BX45" s="13">
        <v>0</v>
      </c>
      <c r="BY45" s="4">
        <v>0</v>
      </c>
      <c r="BZ45" s="7">
        <v>0</v>
      </c>
      <c r="CA45" s="13">
        <v>0</v>
      </c>
      <c r="CB45" s="4">
        <v>0</v>
      </c>
      <c r="CC45" s="7">
        <v>0</v>
      </c>
      <c r="CD45" s="13">
        <v>0</v>
      </c>
      <c r="CE45" s="4">
        <v>0</v>
      </c>
      <c r="CF45" s="7">
        <v>0</v>
      </c>
      <c r="CG45" s="13">
        <v>0</v>
      </c>
      <c r="CH45" s="4">
        <v>0</v>
      </c>
      <c r="CI45" s="7">
        <v>0</v>
      </c>
      <c r="CJ45" s="13">
        <v>0</v>
      </c>
      <c r="CK45" s="4">
        <v>0</v>
      </c>
      <c r="CL45" s="7"/>
      <c r="CM45" s="13"/>
      <c r="CN45" s="4"/>
      <c r="CO45" s="7">
        <v>0</v>
      </c>
      <c r="CP45" s="13">
        <v>0</v>
      </c>
      <c r="CQ45" s="4">
        <v>0</v>
      </c>
      <c r="CR45" s="7">
        <v>0</v>
      </c>
      <c r="CS45" s="13">
        <v>0</v>
      </c>
      <c r="CT45" s="4">
        <v>0</v>
      </c>
      <c r="CU45" s="7">
        <v>0</v>
      </c>
      <c r="CV45" s="13">
        <v>0</v>
      </c>
      <c r="CW45" s="4">
        <v>0</v>
      </c>
      <c r="CX45" s="7">
        <v>0</v>
      </c>
      <c r="CY45" s="13">
        <v>0</v>
      </c>
      <c r="CZ45" s="4">
        <v>0</v>
      </c>
      <c r="DA45" s="7">
        <v>0</v>
      </c>
      <c r="DB45" s="13">
        <v>0</v>
      </c>
      <c r="DC45" s="4">
        <v>0</v>
      </c>
      <c r="DD45" s="7">
        <v>0</v>
      </c>
      <c r="DE45" s="13">
        <v>0</v>
      </c>
      <c r="DF45" s="4">
        <v>0</v>
      </c>
      <c r="DG45" s="7">
        <v>0</v>
      </c>
      <c r="DH45" s="13">
        <v>0</v>
      </c>
      <c r="DI45" s="4">
        <v>0</v>
      </c>
      <c r="DJ45" s="7"/>
      <c r="DK45" s="13"/>
      <c r="DL45" s="4"/>
      <c r="DM45" s="7">
        <v>0</v>
      </c>
      <c r="DN45" s="13">
        <v>0</v>
      </c>
      <c r="DO45" s="4">
        <v>0</v>
      </c>
      <c r="DP45" s="7">
        <v>0</v>
      </c>
      <c r="DQ45" s="13">
        <v>0</v>
      </c>
      <c r="DR45" s="4">
        <v>0</v>
      </c>
      <c r="DS45" s="7">
        <f t="shared" si="4"/>
        <v>564</v>
      </c>
      <c r="DT45" s="15">
        <f t="shared" si="5"/>
        <v>911</v>
      </c>
    </row>
    <row r="46" spans="1:188" x14ac:dyDescent="0.3">
      <c r="A46" s="46">
        <v>2007</v>
      </c>
      <c r="B46" s="47" t="s">
        <v>6</v>
      </c>
      <c r="C46" s="7">
        <v>0</v>
      </c>
      <c r="D46" s="13">
        <v>0</v>
      </c>
      <c r="E46" s="4">
        <v>0</v>
      </c>
      <c r="F46" s="7">
        <v>0</v>
      </c>
      <c r="G46" s="13">
        <v>0</v>
      </c>
      <c r="H46" s="4">
        <v>0</v>
      </c>
      <c r="I46" s="7">
        <v>0</v>
      </c>
      <c r="J46" s="13">
        <v>0</v>
      </c>
      <c r="K46" s="4">
        <v>0</v>
      </c>
      <c r="L46" s="7">
        <v>0</v>
      </c>
      <c r="M46" s="13">
        <v>0</v>
      </c>
      <c r="N46" s="4">
        <v>0</v>
      </c>
      <c r="O46" s="7">
        <v>0</v>
      </c>
      <c r="P46" s="13">
        <v>0</v>
      </c>
      <c r="Q46" s="4">
        <v>0</v>
      </c>
      <c r="R46" s="7">
        <v>0</v>
      </c>
      <c r="S46" s="13">
        <v>0</v>
      </c>
      <c r="T46" s="4">
        <v>0</v>
      </c>
      <c r="U46" s="7">
        <v>0</v>
      </c>
      <c r="V46" s="13">
        <v>0</v>
      </c>
      <c r="W46" s="4">
        <v>0</v>
      </c>
      <c r="X46" s="7">
        <v>0</v>
      </c>
      <c r="Y46" s="13">
        <v>0</v>
      </c>
      <c r="Z46" s="4">
        <v>0</v>
      </c>
      <c r="AA46" s="7">
        <v>0</v>
      </c>
      <c r="AB46" s="13">
        <v>0</v>
      </c>
      <c r="AC46" s="4">
        <v>0</v>
      </c>
      <c r="AD46" s="7">
        <v>0</v>
      </c>
      <c r="AE46" s="13">
        <v>0</v>
      </c>
      <c r="AF46" s="4">
        <v>0</v>
      </c>
      <c r="AG46" s="7">
        <v>0</v>
      </c>
      <c r="AH46" s="13">
        <v>0</v>
      </c>
      <c r="AI46" s="4">
        <v>0</v>
      </c>
      <c r="AJ46" s="7"/>
      <c r="AK46" s="13"/>
      <c r="AL46" s="4"/>
      <c r="AM46" s="7">
        <v>0</v>
      </c>
      <c r="AN46" s="13">
        <v>0</v>
      </c>
      <c r="AO46" s="4">
        <v>0</v>
      </c>
      <c r="AP46" s="7">
        <v>0</v>
      </c>
      <c r="AQ46" s="13">
        <v>0</v>
      </c>
      <c r="AR46" s="4">
        <v>0</v>
      </c>
      <c r="AS46" s="7">
        <v>0</v>
      </c>
      <c r="AT46" s="13">
        <v>0</v>
      </c>
      <c r="AU46" s="4">
        <v>0</v>
      </c>
      <c r="AV46" s="7">
        <v>0</v>
      </c>
      <c r="AW46" s="13">
        <v>0</v>
      </c>
      <c r="AX46" s="4">
        <v>0</v>
      </c>
      <c r="AY46" s="7">
        <v>0</v>
      </c>
      <c r="AZ46" s="13">
        <v>0</v>
      </c>
      <c r="BA46" s="4">
        <f t="shared" si="134"/>
        <v>0</v>
      </c>
      <c r="BB46" s="7">
        <v>0</v>
      </c>
      <c r="BC46" s="13">
        <v>0</v>
      </c>
      <c r="BD46" s="4">
        <v>0</v>
      </c>
      <c r="BE46" s="42">
        <v>96</v>
      </c>
      <c r="BF46" s="14">
        <v>250</v>
      </c>
      <c r="BG46" s="4">
        <f t="shared" si="135"/>
        <v>2604.1666666666665</v>
      </c>
      <c r="BH46" s="7">
        <v>0</v>
      </c>
      <c r="BI46" s="13">
        <v>0</v>
      </c>
      <c r="BJ46" s="4">
        <v>0</v>
      </c>
      <c r="BK46" s="7"/>
      <c r="BL46" s="13"/>
      <c r="BM46" s="4"/>
      <c r="BN46" s="7">
        <v>0</v>
      </c>
      <c r="BO46" s="13">
        <v>0</v>
      </c>
      <c r="BP46" s="4">
        <v>0</v>
      </c>
      <c r="BQ46" s="7">
        <v>0</v>
      </c>
      <c r="BR46" s="13">
        <v>1</v>
      </c>
      <c r="BS46" s="4">
        <v>0</v>
      </c>
      <c r="BT46" s="7">
        <v>0</v>
      </c>
      <c r="BU46" s="13">
        <v>0</v>
      </c>
      <c r="BV46" s="4">
        <f t="shared" si="136"/>
        <v>0</v>
      </c>
      <c r="BW46" s="7">
        <v>0</v>
      </c>
      <c r="BX46" s="13">
        <v>0</v>
      </c>
      <c r="BY46" s="4">
        <v>0</v>
      </c>
      <c r="BZ46" s="7">
        <v>0</v>
      </c>
      <c r="CA46" s="13">
        <v>0</v>
      </c>
      <c r="CB46" s="4">
        <v>0</v>
      </c>
      <c r="CC46" s="7">
        <v>0</v>
      </c>
      <c r="CD46" s="13">
        <v>1</v>
      </c>
      <c r="CE46" s="4">
        <v>0</v>
      </c>
      <c r="CF46" s="7">
        <v>0</v>
      </c>
      <c r="CG46" s="13">
        <v>0</v>
      </c>
      <c r="CH46" s="4">
        <v>0</v>
      </c>
      <c r="CI46" s="7">
        <v>0</v>
      </c>
      <c r="CJ46" s="13">
        <v>0</v>
      </c>
      <c r="CK46" s="4">
        <v>0</v>
      </c>
      <c r="CL46" s="7"/>
      <c r="CM46" s="13"/>
      <c r="CN46" s="4"/>
      <c r="CO46" s="7">
        <v>0</v>
      </c>
      <c r="CP46" s="13">
        <v>0</v>
      </c>
      <c r="CQ46" s="4">
        <v>0</v>
      </c>
      <c r="CR46" s="7">
        <v>0</v>
      </c>
      <c r="CS46" s="13">
        <v>0</v>
      </c>
      <c r="CT46" s="4">
        <v>0</v>
      </c>
      <c r="CU46" s="7">
        <v>0</v>
      </c>
      <c r="CV46" s="13">
        <v>0</v>
      </c>
      <c r="CW46" s="4">
        <v>0</v>
      </c>
      <c r="CX46" s="7">
        <v>0</v>
      </c>
      <c r="CY46" s="13">
        <v>0</v>
      </c>
      <c r="CZ46" s="4">
        <v>0</v>
      </c>
      <c r="DA46" s="7">
        <v>0</v>
      </c>
      <c r="DB46" s="13">
        <v>0</v>
      </c>
      <c r="DC46" s="4">
        <v>0</v>
      </c>
      <c r="DD46" s="7">
        <v>0</v>
      </c>
      <c r="DE46" s="13">
        <v>0</v>
      </c>
      <c r="DF46" s="4">
        <v>0</v>
      </c>
      <c r="DG46" s="7">
        <v>0</v>
      </c>
      <c r="DH46" s="13">
        <v>0</v>
      </c>
      <c r="DI46" s="4">
        <v>0</v>
      </c>
      <c r="DJ46" s="7"/>
      <c r="DK46" s="13"/>
      <c r="DL46" s="4"/>
      <c r="DM46" s="7">
        <v>0</v>
      </c>
      <c r="DN46" s="13">
        <v>1</v>
      </c>
      <c r="DO46" s="4">
        <v>0</v>
      </c>
      <c r="DP46" s="7">
        <v>0</v>
      </c>
      <c r="DQ46" s="13">
        <v>0</v>
      </c>
      <c r="DR46" s="4">
        <v>0</v>
      </c>
      <c r="DS46" s="7">
        <f t="shared" si="4"/>
        <v>96</v>
      </c>
      <c r="DT46" s="15">
        <f t="shared" si="5"/>
        <v>253</v>
      </c>
    </row>
    <row r="47" spans="1:188" x14ac:dyDescent="0.3">
      <c r="A47" s="46">
        <v>2007</v>
      </c>
      <c r="B47" s="47" t="s">
        <v>7</v>
      </c>
      <c r="C47" s="7">
        <v>0</v>
      </c>
      <c r="D47" s="13">
        <v>0</v>
      </c>
      <c r="E47" s="4">
        <v>0</v>
      </c>
      <c r="F47" s="7">
        <v>0</v>
      </c>
      <c r="G47" s="13">
        <v>0</v>
      </c>
      <c r="H47" s="4">
        <v>0</v>
      </c>
      <c r="I47" s="7">
        <v>0</v>
      </c>
      <c r="J47" s="13">
        <v>0</v>
      </c>
      <c r="K47" s="4">
        <v>0</v>
      </c>
      <c r="L47" s="7">
        <v>0</v>
      </c>
      <c r="M47" s="13">
        <v>0</v>
      </c>
      <c r="N47" s="4">
        <v>0</v>
      </c>
      <c r="O47" s="7">
        <v>0</v>
      </c>
      <c r="P47" s="13">
        <v>0</v>
      </c>
      <c r="Q47" s="4">
        <v>0</v>
      </c>
      <c r="R47" s="7">
        <v>0</v>
      </c>
      <c r="S47" s="13">
        <v>0</v>
      </c>
      <c r="T47" s="4">
        <v>0</v>
      </c>
      <c r="U47" s="7">
        <v>0</v>
      </c>
      <c r="V47" s="13">
        <v>0</v>
      </c>
      <c r="W47" s="4">
        <v>0</v>
      </c>
      <c r="X47" s="7">
        <v>0</v>
      </c>
      <c r="Y47" s="13">
        <v>0</v>
      </c>
      <c r="Z47" s="4">
        <v>0</v>
      </c>
      <c r="AA47" s="7">
        <v>0</v>
      </c>
      <c r="AB47" s="13">
        <v>0</v>
      </c>
      <c r="AC47" s="4">
        <v>0</v>
      </c>
      <c r="AD47" s="7">
        <v>0</v>
      </c>
      <c r="AE47" s="13">
        <v>0</v>
      </c>
      <c r="AF47" s="4">
        <v>0</v>
      </c>
      <c r="AG47" s="7">
        <v>0</v>
      </c>
      <c r="AH47" s="13">
        <v>0</v>
      </c>
      <c r="AI47" s="4">
        <v>0</v>
      </c>
      <c r="AJ47" s="7"/>
      <c r="AK47" s="13"/>
      <c r="AL47" s="4"/>
      <c r="AM47" s="7">
        <v>0</v>
      </c>
      <c r="AN47" s="13">
        <v>0</v>
      </c>
      <c r="AO47" s="4">
        <v>0</v>
      </c>
      <c r="AP47" s="7">
        <v>0</v>
      </c>
      <c r="AQ47" s="13">
        <v>0</v>
      </c>
      <c r="AR47" s="4">
        <v>0</v>
      </c>
      <c r="AS47" s="7">
        <v>0</v>
      </c>
      <c r="AT47" s="13">
        <v>0</v>
      </c>
      <c r="AU47" s="4">
        <v>0</v>
      </c>
      <c r="AV47" s="7">
        <v>0</v>
      </c>
      <c r="AW47" s="13">
        <v>0</v>
      </c>
      <c r="AX47" s="4">
        <v>0</v>
      </c>
      <c r="AY47" s="7">
        <v>0</v>
      </c>
      <c r="AZ47" s="13">
        <v>0</v>
      </c>
      <c r="BA47" s="4">
        <f t="shared" si="134"/>
        <v>0</v>
      </c>
      <c r="BB47" s="7">
        <v>0</v>
      </c>
      <c r="BC47" s="13">
        <v>0</v>
      </c>
      <c r="BD47" s="4">
        <v>0</v>
      </c>
      <c r="BE47" s="42">
        <v>282</v>
      </c>
      <c r="BF47" s="14">
        <v>472</v>
      </c>
      <c r="BG47" s="4">
        <f t="shared" si="135"/>
        <v>1673.7588652482268</v>
      </c>
      <c r="BH47" s="7">
        <v>0</v>
      </c>
      <c r="BI47" s="13">
        <v>0</v>
      </c>
      <c r="BJ47" s="4">
        <v>0</v>
      </c>
      <c r="BK47" s="7"/>
      <c r="BL47" s="13"/>
      <c r="BM47" s="4"/>
      <c r="BN47" s="7">
        <v>0</v>
      </c>
      <c r="BO47" s="13">
        <v>0</v>
      </c>
      <c r="BP47" s="4">
        <v>0</v>
      </c>
      <c r="BQ47" s="7">
        <v>0</v>
      </c>
      <c r="BR47" s="13">
        <v>0</v>
      </c>
      <c r="BS47" s="4">
        <v>0</v>
      </c>
      <c r="BT47" s="7">
        <v>0</v>
      </c>
      <c r="BU47" s="13">
        <v>0</v>
      </c>
      <c r="BV47" s="4">
        <f t="shared" si="136"/>
        <v>0</v>
      </c>
      <c r="BW47" s="7">
        <v>0</v>
      </c>
      <c r="BX47" s="13">
        <v>0</v>
      </c>
      <c r="BY47" s="4">
        <v>0</v>
      </c>
      <c r="BZ47" s="7">
        <v>0</v>
      </c>
      <c r="CA47" s="13">
        <v>0</v>
      </c>
      <c r="CB47" s="4">
        <v>0</v>
      </c>
      <c r="CC47" s="7">
        <v>0</v>
      </c>
      <c r="CD47" s="13">
        <v>0</v>
      </c>
      <c r="CE47" s="4">
        <v>0</v>
      </c>
      <c r="CF47" s="7">
        <v>0</v>
      </c>
      <c r="CG47" s="13">
        <v>0</v>
      </c>
      <c r="CH47" s="4">
        <v>0</v>
      </c>
      <c r="CI47" s="7">
        <v>0</v>
      </c>
      <c r="CJ47" s="13">
        <v>0</v>
      </c>
      <c r="CK47" s="4">
        <v>0</v>
      </c>
      <c r="CL47" s="7"/>
      <c r="CM47" s="13"/>
      <c r="CN47" s="4"/>
      <c r="CO47" s="7">
        <v>0</v>
      </c>
      <c r="CP47" s="13">
        <v>0</v>
      </c>
      <c r="CQ47" s="4">
        <v>0</v>
      </c>
      <c r="CR47" s="7">
        <v>0</v>
      </c>
      <c r="CS47" s="13">
        <v>0</v>
      </c>
      <c r="CT47" s="4">
        <v>0</v>
      </c>
      <c r="CU47" s="7">
        <v>0</v>
      </c>
      <c r="CV47" s="13">
        <v>0</v>
      </c>
      <c r="CW47" s="4">
        <v>0</v>
      </c>
      <c r="CX47" s="7">
        <v>0</v>
      </c>
      <c r="CY47" s="13">
        <v>0</v>
      </c>
      <c r="CZ47" s="4">
        <v>0</v>
      </c>
      <c r="DA47" s="7">
        <v>0</v>
      </c>
      <c r="DB47" s="13">
        <v>0</v>
      </c>
      <c r="DC47" s="4">
        <v>0</v>
      </c>
      <c r="DD47" s="7">
        <v>0</v>
      </c>
      <c r="DE47" s="13">
        <v>0</v>
      </c>
      <c r="DF47" s="4">
        <v>0</v>
      </c>
      <c r="DG47" s="7">
        <v>0</v>
      </c>
      <c r="DH47" s="13">
        <v>0</v>
      </c>
      <c r="DI47" s="4">
        <v>0</v>
      </c>
      <c r="DJ47" s="7"/>
      <c r="DK47" s="13"/>
      <c r="DL47" s="4"/>
      <c r="DM47" s="7">
        <v>0</v>
      </c>
      <c r="DN47" s="13">
        <v>0</v>
      </c>
      <c r="DO47" s="4">
        <v>0</v>
      </c>
      <c r="DP47" s="7">
        <v>0</v>
      </c>
      <c r="DQ47" s="13">
        <v>0</v>
      </c>
      <c r="DR47" s="4">
        <v>0</v>
      </c>
      <c r="DS47" s="7">
        <f t="shared" si="4"/>
        <v>282</v>
      </c>
      <c r="DT47" s="15">
        <f t="shared" si="5"/>
        <v>472</v>
      </c>
    </row>
    <row r="48" spans="1:188" x14ac:dyDescent="0.3">
      <c r="A48" s="46">
        <v>2007</v>
      </c>
      <c r="B48" s="47" t="s">
        <v>8</v>
      </c>
      <c r="C48" s="7">
        <v>0</v>
      </c>
      <c r="D48" s="13">
        <v>0</v>
      </c>
      <c r="E48" s="4">
        <v>0</v>
      </c>
      <c r="F48" s="7">
        <v>0</v>
      </c>
      <c r="G48" s="13">
        <v>0</v>
      </c>
      <c r="H48" s="4">
        <v>0</v>
      </c>
      <c r="I48" s="7">
        <v>0</v>
      </c>
      <c r="J48" s="13">
        <v>0</v>
      </c>
      <c r="K48" s="4">
        <v>0</v>
      </c>
      <c r="L48" s="7">
        <v>0</v>
      </c>
      <c r="M48" s="13">
        <v>0</v>
      </c>
      <c r="N48" s="4">
        <v>0</v>
      </c>
      <c r="O48" s="7">
        <v>0</v>
      </c>
      <c r="P48" s="13">
        <v>0</v>
      </c>
      <c r="Q48" s="4">
        <v>0</v>
      </c>
      <c r="R48" s="7">
        <v>0</v>
      </c>
      <c r="S48" s="13">
        <v>0</v>
      </c>
      <c r="T48" s="4">
        <v>0</v>
      </c>
      <c r="U48" s="7">
        <v>0</v>
      </c>
      <c r="V48" s="13">
        <v>0</v>
      </c>
      <c r="W48" s="4">
        <v>0</v>
      </c>
      <c r="X48" s="7">
        <v>0</v>
      </c>
      <c r="Y48" s="13">
        <v>0</v>
      </c>
      <c r="Z48" s="4">
        <v>0</v>
      </c>
      <c r="AA48" s="7">
        <v>0</v>
      </c>
      <c r="AB48" s="13">
        <v>0</v>
      </c>
      <c r="AC48" s="4">
        <v>0</v>
      </c>
      <c r="AD48" s="7">
        <v>0</v>
      </c>
      <c r="AE48" s="13">
        <v>0</v>
      </c>
      <c r="AF48" s="4">
        <v>0</v>
      </c>
      <c r="AG48" s="7">
        <v>0</v>
      </c>
      <c r="AH48" s="13">
        <v>0</v>
      </c>
      <c r="AI48" s="4">
        <v>0</v>
      </c>
      <c r="AJ48" s="7"/>
      <c r="AK48" s="13"/>
      <c r="AL48" s="4"/>
      <c r="AM48" s="7">
        <v>0</v>
      </c>
      <c r="AN48" s="13">
        <v>0</v>
      </c>
      <c r="AO48" s="4">
        <v>0</v>
      </c>
      <c r="AP48" s="7">
        <v>0</v>
      </c>
      <c r="AQ48" s="13">
        <v>0</v>
      </c>
      <c r="AR48" s="4">
        <v>0</v>
      </c>
      <c r="AS48" s="7">
        <v>0</v>
      </c>
      <c r="AT48" s="13">
        <v>0</v>
      </c>
      <c r="AU48" s="4">
        <v>0</v>
      </c>
      <c r="AV48" s="7">
        <v>0</v>
      </c>
      <c r="AW48" s="13">
        <v>0</v>
      </c>
      <c r="AX48" s="4">
        <v>0</v>
      </c>
      <c r="AY48" s="7">
        <v>0</v>
      </c>
      <c r="AZ48" s="13">
        <v>0</v>
      </c>
      <c r="BA48" s="4">
        <f t="shared" si="134"/>
        <v>0</v>
      </c>
      <c r="BB48" s="7">
        <v>0</v>
      </c>
      <c r="BC48" s="13">
        <v>0</v>
      </c>
      <c r="BD48" s="4">
        <v>0</v>
      </c>
      <c r="BE48" s="42">
        <v>86</v>
      </c>
      <c r="BF48" s="14">
        <v>235</v>
      </c>
      <c r="BG48" s="4">
        <f t="shared" si="135"/>
        <v>2732.5581395348836</v>
      </c>
      <c r="BH48" s="7">
        <v>0</v>
      </c>
      <c r="BI48" s="13">
        <v>0</v>
      </c>
      <c r="BJ48" s="4">
        <v>0</v>
      </c>
      <c r="BK48" s="7"/>
      <c r="BL48" s="13"/>
      <c r="BM48" s="4"/>
      <c r="BN48" s="7">
        <v>0</v>
      </c>
      <c r="BO48" s="13">
        <v>0</v>
      </c>
      <c r="BP48" s="4">
        <v>0</v>
      </c>
      <c r="BQ48" s="7">
        <v>0</v>
      </c>
      <c r="BR48" s="13">
        <v>0</v>
      </c>
      <c r="BS48" s="4">
        <v>0</v>
      </c>
      <c r="BT48" s="7">
        <v>0</v>
      </c>
      <c r="BU48" s="13">
        <v>0</v>
      </c>
      <c r="BV48" s="4">
        <f t="shared" si="136"/>
        <v>0</v>
      </c>
      <c r="BW48" s="7">
        <v>0</v>
      </c>
      <c r="BX48" s="13">
        <v>0</v>
      </c>
      <c r="BY48" s="4">
        <v>0</v>
      </c>
      <c r="BZ48" s="7">
        <v>0</v>
      </c>
      <c r="CA48" s="13">
        <v>0</v>
      </c>
      <c r="CB48" s="4">
        <v>0</v>
      </c>
      <c r="CC48" s="7">
        <v>0</v>
      </c>
      <c r="CD48" s="13">
        <v>0</v>
      </c>
      <c r="CE48" s="4">
        <v>0</v>
      </c>
      <c r="CF48" s="7">
        <v>0</v>
      </c>
      <c r="CG48" s="13">
        <v>0</v>
      </c>
      <c r="CH48" s="4">
        <v>0</v>
      </c>
      <c r="CI48" s="7">
        <v>0</v>
      </c>
      <c r="CJ48" s="13">
        <v>0</v>
      </c>
      <c r="CK48" s="4">
        <v>0</v>
      </c>
      <c r="CL48" s="7"/>
      <c r="CM48" s="13"/>
      <c r="CN48" s="4"/>
      <c r="CO48" s="7">
        <v>0</v>
      </c>
      <c r="CP48" s="13">
        <v>0</v>
      </c>
      <c r="CQ48" s="4">
        <v>0</v>
      </c>
      <c r="CR48" s="7">
        <v>0</v>
      </c>
      <c r="CS48" s="13">
        <v>0</v>
      </c>
      <c r="CT48" s="4">
        <v>0</v>
      </c>
      <c r="CU48" s="7">
        <v>0</v>
      </c>
      <c r="CV48" s="13">
        <v>0</v>
      </c>
      <c r="CW48" s="4">
        <v>0</v>
      </c>
      <c r="CX48" s="7">
        <v>0</v>
      </c>
      <c r="CY48" s="13">
        <v>0</v>
      </c>
      <c r="CZ48" s="4">
        <v>0</v>
      </c>
      <c r="DA48" s="7">
        <v>0</v>
      </c>
      <c r="DB48" s="13">
        <v>0</v>
      </c>
      <c r="DC48" s="4">
        <v>0</v>
      </c>
      <c r="DD48" s="7">
        <v>0</v>
      </c>
      <c r="DE48" s="13">
        <v>0</v>
      </c>
      <c r="DF48" s="4">
        <v>0</v>
      </c>
      <c r="DG48" s="7">
        <v>0</v>
      </c>
      <c r="DH48" s="13">
        <v>0</v>
      </c>
      <c r="DI48" s="4">
        <v>0</v>
      </c>
      <c r="DJ48" s="7"/>
      <c r="DK48" s="13"/>
      <c r="DL48" s="4"/>
      <c r="DM48" s="7">
        <v>0</v>
      </c>
      <c r="DN48" s="13">
        <v>0</v>
      </c>
      <c r="DO48" s="4">
        <v>0</v>
      </c>
      <c r="DP48" s="7">
        <v>0</v>
      </c>
      <c r="DQ48" s="13">
        <v>0</v>
      </c>
      <c r="DR48" s="4">
        <v>0</v>
      </c>
      <c r="DS48" s="7">
        <f t="shared" si="4"/>
        <v>86</v>
      </c>
      <c r="DT48" s="15">
        <f t="shared" si="5"/>
        <v>235</v>
      </c>
    </row>
    <row r="49" spans="1:188" x14ac:dyDescent="0.3">
      <c r="A49" s="46">
        <v>2007</v>
      </c>
      <c r="B49" s="47" t="s">
        <v>9</v>
      </c>
      <c r="C49" s="7">
        <v>0</v>
      </c>
      <c r="D49" s="13">
        <v>0</v>
      </c>
      <c r="E49" s="4">
        <v>0</v>
      </c>
      <c r="F49" s="7">
        <v>0</v>
      </c>
      <c r="G49" s="13">
        <v>0</v>
      </c>
      <c r="H49" s="4">
        <v>0</v>
      </c>
      <c r="I49" s="7">
        <v>0</v>
      </c>
      <c r="J49" s="13">
        <v>0</v>
      </c>
      <c r="K49" s="4">
        <v>0</v>
      </c>
      <c r="L49" s="7">
        <v>0</v>
      </c>
      <c r="M49" s="13">
        <v>0</v>
      </c>
      <c r="N49" s="4">
        <v>0</v>
      </c>
      <c r="O49" s="7">
        <v>0</v>
      </c>
      <c r="P49" s="13">
        <v>0</v>
      </c>
      <c r="Q49" s="4">
        <v>0</v>
      </c>
      <c r="R49" s="7">
        <v>0</v>
      </c>
      <c r="S49" s="13">
        <v>0</v>
      </c>
      <c r="T49" s="4">
        <v>0</v>
      </c>
      <c r="U49" s="7">
        <v>0</v>
      </c>
      <c r="V49" s="13">
        <v>0</v>
      </c>
      <c r="W49" s="4">
        <v>0</v>
      </c>
      <c r="X49" s="7">
        <v>0</v>
      </c>
      <c r="Y49" s="13">
        <v>0</v>
      </c>
      <c r="Z49" s="4">
        <v>0</v>
      </c>
      <c r="AA49" s="7">
        <v>0</v>
      </c>
      <c r="AB49" s="13">
        <v>0</v>
      </c>
      <c r="AC49" s="4">
        <v>0</v>
      </c>
      <c r="AD49" s="7">
        <v>0</v>
      </c>
      <c r="AE49" s="13">
        <v>0</v>
      </c>
      <c r="AF49" s="4">
        <v>0</v>
      </c>
      <c r="AG49" s="7">
        <v>0</v>
      </c>
      <c r="AH49" s="13">
        <v>0</v>
      </c>
      <c r="AI49" s="4">
        <v>0</v>
      </c>
      <c r="AJ49" s="7"/>
      <c r="AK49" s="13"/>
      <c r="AL49" s="4"/>
      <c r="AM49" s="7">
        <v>0</v>
      </c>
      <c r="AN49" s="13">
        <v>0</v>
      </c>
      <c r="AO49" s="4">
        <v>0</v>
      </c>
      <c r="AP49" s="7">
        <v>0</v>
      </c>
      <c r="AQ49" s="13">
        <v>0</v>
      </c>
      <c r="AR49" s="4">
        <v>0</v>
      </c>
      <c r="AS49" s="7">
        <v>0</v>
      </c>
      <c r="AT49" s="13">
        <v>0</v>
      </c>
      <c r="AU49" s="4">
        <v>0</v>
      </c>
      <c r="AV49" s="7">
        <v>0</v>
      </c>
      <c r="AW49" s="13">
        <v>0</v>
      </c>
      <c r="AX49" s="4">
        <v>0</v>
      </c>
      <c r="AY49" s="7">
        <v>0</v>
      </c>
      <c r="AZ49" s="13">
        <v>0</v>
      </c>
      <c r="BA49" s="4">
        <f t="shared" si="134"/>
        <v>0</v>
      </c>
      <c r="BB49" s="7">
        <v>0</v>
      </c>
      <c r="BC49" s="13">
        <v>0</v>
      </c>
      <c r="BD49" s="4">
        <v>0</v>
      </c>
      <c r="BE49" s="42">
        <v>155</v>
      </c>
      <c r="BF49" s="14">
        <v>436</v>
      </c>
      <c r="BG49" s="4">
        <f t="shared" si="135"/>
        <v>2812.9032258064517</v>
      </c>
      <c r="BH49" s="7">
        <v>0</v>
      </c>
      <c r="BI49" s="13">
        <v>0</v>
      </c>
      <c r="BJ49" s="4">
        <v>0</v>
      </c>
      <c r="BK49" s="7"/>
      <c r="BL49" s="13"/>
      <c r="BM49" s="4"/>
      <c r="BN49" s="7">
        <v>0</v>
      </c>
      <c r="BO49" s="13">
        <v>0</v>
      </c>
      <c r="BP49" s="4">
        <v>0</v>
      </c>
      <c r="BQ49" s="7">
        <v>0</v>
      </c>
      <c r="BR49" s="13">
        <v>0</v>
      </c>
      <c r="BS49" s="4">
        <v>0</v>
      </c>
      <c r="BT49" s="7">
        <v>0</v>
      </c>
      <c r="BU49" s="13">
        <v>0</v>
      </c>
      <c r="BV49" s="4">
        <f t="shared" si="136"/>
        <v>0</v>
      </c>
      <c r="BW49" s="7">
        <v>0</v>
      </c>
      <c r="BX49" s="13">
        <v>0</v>
      </c>
      <c r="BY49" s="4">
        <v>0</v>
      </c>
      <c r="BZ49" s="7">
        <v>0</v>
      </c>
      <c r="CA49" s="13">
        <v>0</v>
      </c>
      <c r="CB49" s="4">
        <v>0</v>
      </c>
      <c r="CC49" s="7">
        <v>0</v>
      </c>
      <c r="CD49" s="13">
        <v>0</v>
      </c>
      <c r="CE49" s="4">
        <v>0</v>
      </c>
      <c r="CF49" s="7">
        <v>0</v>
      </c>
      <c r="CG49" s="13">
        <v>0</v>
      </c>
      <c r="CH49" s="4">
        <v>0</v>
      </c>
      <c r="CI49" s="7">
        <v>0</v>
      </c>
      <c r="CJ49" s="13">
        <v>0</v>
      </c>
      <c r="CK49" s="4">
        <v>0</v>
      </c>
      <c r="CL49" s="7"/>
      <c r="CM49" s="13"/>
      <c r="CN49" s="4"/>
      <c r="CO49" s="7">
        <v>0</v>
      </c>
      <c r="CP49" s="13">
        <v>0</v>
      </c>
      <c r="CQ49" s="4">
        <v>0</v>
      </c>
      <c r="CR49" s="7">
        <v>0</v>
      </c>
      <c r="CS49" s="13">
        <v>0</v>
      </c>
      <c r="CT49" s="4">
        <v>0</v>
      </c>
      <c r="CU49" s="7">
        <v>0</v>
      </c>
      <c r="CV49" s="13">
        <v>0</v>
      </c>
      <c r="CW49" s="4">
        <v>0</v>
      </c>
      <c r="CX49" s="7">
        <v>0</v>
      </c>
      <c r="CY49" s="13">
        <v>0</v>
      </c>
      <c r="CZ49" s="4">
        <v>0</v>
      </c>
      <c r="DA49" s="7">
        <v>0</v>
      </c>
      <c r="DB49" s="13">
        <v>0</v>
      </c>
      <c r="DC49" s="4">
        <v>0</v>
      </c>
      <c r="DD49" s="7">
        <v>0</v>
      </c>
      <c r="DE49" s="13">
        <v>0</v>
      </c>
      <c r="DF49" s="4">
        <v>0</v>
      </c>
      <c r="DG49" s="7">
        <v>0</v>
      </c>
      <c r="DH49" s="13">
        <v>1</v>
      </c>
      <c r="DI49" s="4">
        <v>0</v>
      </c>
      <c r="DJ49" s="7"/>
      <c r="DK49" s="13"/>
      <c r="DL49" s="4"/>
      <c r="DM49" s="7">
        <v>0</v>
      </c>
      <c r="DN49" s="13">
        <v>0</v>
      </c>
      <c r="DO49" s="4">
        <v>0</v>
      </c>
      <c r="DP49" s="7">
        <v>0</v>
      </c>
      <c r="DQ49" s="13">
        <v>0</v>
      </c>
      <c r="DR49" s="4">
        <v>0</v>
      </c>
      <c r="DS49" s="7">
        <f t="shared" si="4"/>
        <v>155</v>
      </c>
      <c r="DT49" s="15">
        <f t="shared" si="5"/>
        <v>437</v>
      </c>
    </row>
    <row r="50" spans="1:188" x14ac:dyDescent="0.3">
      <c r="A50" s="46">
        <v>2007</v>
      </c>
      <c r="B50" s="47" t="s">
        <v>10</v>
      </c>
      <c r="C50" s="7">
        <v>0</v>
      </c>
      <c r="D50" s="13">
        <v>0</v>
      </c>
      <c r="E50" s="4">
        <v>0</v>
      </c>
      <c r="F50" s="7">
        <v>0</v>
      </c>
      <c r="G50" s="13">
        <v>0</v>
      </c>
      <c r="H50" s="4">
        <v>0</v>
      </c>
      <c r="I50" s="7">
        <v>0</v>
      </c>
      <c r="J50" s="13">
        <v>0</v>
      </c>
      <c r="K50" s="4">
        <v>0</v>
      </c>
      <c r="L50" s="7">
        <v>0</v>
      </c>
      <c r="M50" s="13">
        <v>0</v>
      </c>
      <c r="N50" s="4">
        <v>0</v>
      </c>
      <c r="O50" s="7">
        <v>0</v>
      </c>
      <c r="P50" s="13">
        <v>0</v>
      </c>
      <c r="Q50" s="4">
        <v>0</v>
      </c>
      <c r="R50" s="7">
        <v>0</v>
      </c>
      <c r="S50" s="13">
        <v>0</v>
      </c>
      <c r="T50" s="4">
        <v>0</v>
      </c>
      <c r="U50" s="7">
        <v>0</v>
      </c>
      <c r="V50" s="13">
        <v>0</v>
      </c>
      <c r="W50" s="4">
        <v>0</v>
      </c>
      <c r="X50" s="7">
        <v>0</v>
      </c>
      <c r="Y50" s="13">
        <v>0</v>
      </c>
      <c r="Z50" s="4">
        <v>0</v>
      </c>
      <c r="AA50" s="7">
        <v>0</v>
      </c>
      <c r="AB50" s="13">
        <v>0</v>
      </c>
      <c r="AC50" s="4">
        <v>0</v>
      </c>
      <c r="AD50" s="7">
        <v>0</v>
      </c>
      <c r="AE50" s="13">
        <v>0</v>
      </c>
      <c r="AF50" s="4">
        <v>0</v>
      </c>
      <c r="AG50" s="7">
        <v>0</v>
      </c>
      <c r="AH50" s="13">
        <v>0</v>
      </c>
      <c r="AI50" s="4">
        <v>0</v>
      </c>
      <c r="AJ50" s="7"/>
      <c r="AK50" s="13"/>
      <c r="AL50" s="4"/>
      <c r="AM50" s="7">
        <v>0</v>
      </c>
      <c r="AN50" s="13">
        <v>0</v>
      </c>
      <c r="AO50" s="4">
        <v>0</v>
      </c>
      <c r="AP50" s="7">
        <v>0</v>
      </c>
      <c r="AQ50" s="13">
        <v>0</v>
      </c>
      <c r="AR50" s="4">
        <v>0</v>
      </c>
      <c r="AS50" s="7">
        <v>0</v>
      </c>
      <c r="AT50" s="13">
        <v>0</v>
      </c>
      <c r="AU50" s="4">
        <v>0</v>
      </c>
      <c r="AV50" s="7">
        <v>0</v>
      </c>
      <c r="AW50" s="13">
        <v>0</v>
      </c>
      <c r="AX50" s="4">
        <v>0</v>
      </c>
      <c r="AY50" s="7">
        <v>0</v>
      </c>
      <c r="AZ50" s="13">
        <v>0</v>
      </c>
      <c r="BA50" s="4">
        <f t="shared" si="134"/>
        <v>0</v>
      </c>
      <c r="BB50" s="7">
        <v>0</v>
      </c>
      <c r="BC50" s="13">
        <v>0</v>
      </c>
      <c r="BD50" s="4">
        <v>0</v>
      </c>
      <c r="BE50" s="42">
        <v>64</v>
      </c>
      <c r="BF50" s="14">
        <v>183</v>
      </c>
      <c r="BG50" s="4">
        <f t="shared" si="135"/>
        <v>2859.375</v>
      </c>
      <c r="BH50" s="7">
        <v>0</v>
      </c>
      <c r="BI50" s="13">
        <v>0</v>
      </c>
      <c r="BJ50" s="4">
        <v>0</v>
      </c>
      <c r="BK50" s="7"/>
      <c r="BL50" s="13"/>
      <c r="BM50" s="4"/>
      <c r="BN50" s="7">
        <v>0</v>
      </c>
      <c r="BO50" s="13">
        <v>0</v>
      </c>
      <c r="BP50" s="4">
        <v>0</v>
      </c>
      <c r="BQ50" s="7">
        <v>0</v>
      </c>
      <c r="BR50" s="13">
        <v>0</v>
      </c>
      <c r="BS50" s="4">
        <v>0</v>
      </c>
      <c r="BT50" s="7">
        <v>0</v>
      </c>
      <c r="BU50" s="13">
        <v>0</v>
      </c>
      <c r="BV50" s="4">
        <f t="shared" si="136"/>
        <v>0</v>
      </c>
      <c r="BW50" s="7">
        <v>0</v>
      </c>
      <c r="BX50" s="13">
        <v>0</v>
      </c>
      <c r="BY50" s="4">
        <v>0</v>
      </c>
      <c r="BZ50" s="7">
        <v>0</v>
      </c>
      <c r="CA50" s="13">
        <v>0</v>
      </c>
      <c r="CB50" s="4">
        <v>0</v>
      </c>
      <c r="CC50" s="7">
        <v>0</v>
      </c>
      <c r="CD50" s="13">
        <v>0</v>
      </c>
      <c r="CE50" s="4">
        <v>0</v>
      </c>
      <c r="CF50" s="7">
        <v>0</v>
      </c>
      <c r="CG50" s="13">
        <v>0</v>
      </c>
      <c r="CH50" s="4">
        <v>0</v>
      </c>
      <c r="CI50" s="7">
        <v>0</v>
      </c>
      <c r="CJ50" s="13">
        <v>0</v>
      </c>
      <c r="CK50" s="4">
        <v>0</v>
      </c>
      <c r="CL50" s="7"/>
      <c r="CM50" s="13"/>
      <c r="CN50" s="4"/>
      <c r="CO50" s="7">
        <v>0</v>
      </c>
      <c r="CP50" s="13">
        <v>0</v>
      </c>
      <c r="CQ50" s="4">
        <v>0</v>
      </c>
      <c r="CR50" s="7">
        <v>0</v>
      </c>
      <c r="CS50" s="13">
        <v>0</v>
      </c>
      <c r="CT50" s="4">
        <v>0</v>
      </c>
      <c r="CU50" s="7">
        <v>0</v>
      </c>
      <c r="CV50" s="13">
        <v>0</v>
      </c>
      <c r="CW50" s="4">
        <v>0</v>
      </c>
      <c r="CX50" s="7">
        <v>0</v>
      </c>
      <c r="CY50" s="13">
        <v>0</v>
      </c>
      <c r="CZ50" s="4">
        <v>0</v>
      </c>
      <c r="DA50" s="7">
        <v>0</v>
      </c>
      <c r="DB50" s="13">
        <v>0</v>
      </c>
      <c r="DC50" s="4">
        <v>0</v>
      </c>
      <c r="DD50" s="7">
        <v>0</v>
      </c>
      <c r="DE50" s="13">
        <v>0</v>
      </c>
      <c r="DF50" s="4">
        <v>0</v>
      </c>
      <c r="DG50" s="7">
        <v>0</v>
      </c>
      <c r="DH50" s="13">
        <v>0</v>
      </c>
      <c r="DI50" s="4">
        <v>0</v>
      </c>
      <c r="DJ50" s="7"/>
      <c r="DK50" s="13"/>
      <c r="DL50" s="4"/>
      <c r="DM50" s="7">
        <v>0</v>
      </c>
      <c r="DN50" s="13">
        <v>0</v>
      </c>
      <c r="DO50" s="4">
        <v>0</v>
      </c>
      <c r="DP50" s="7">
        <v>0</v>
      </c>
      <c r="DQ50" s="13">
        <v>0</v>
      </c>
      <c r="DR50" s="4">
        <v>0</v>
      </c>
      <c r="DS50" s="7">
        <f t="shared" si="4"/>
        <v>64</v>
      </c>
      <c r="DT50" s="15">
        <f t="shared" si="5"/>
        <v>183</v>
      </c>
    </row>
    <row r="51" spans="1:188" x14ac:dyDescent="0.3">
      <c r="A51" s="46">
        <v>2007</v>
      </c>
      <c r="B51" s="47" t="s">
        <v>11</v>
      </c>
      <c r="C51" s="7">
        <v>0</v>
      </c>
      <c r="D51" s="13">
        <v>0</v>
      </c>
      <c r="E51" s="4">
        <v>0</v>
      </c>
      <c r="F51" s="7">
        <v>0</v>
      </c>
      <c r="G51" s="13">
        <v>0</v>
      </c>
      <c r="H51" s="4">
        <v>0</v>
      </c>
      <c r="I51" s="7">
        <v>0</v>
      </c>
      <c r="J51" s="13">
        <v>0</v>
      </c>
      <c r="K51" s="4">
        <v>0</v>
      </c>
      <c r="L51" s="7">
        <v>0</v>
      </c>
      <c r="M51" s="13">
        <v>0</v>
      </c>
      <c r="N51" s="4">
        <v>0</v>
      </c>
      <c r="O51" s="7">
        <v>0</v>
      </c>
      <c r="P51" s="13">
        <v>0</v>
      </c>
      <c r="Q51" s="4">
        <v>0</v>
      </c>
      <c r="R51" s="7">
        <v>0</v>
      </c>
      <c r="S51" s="13">
        <v>0</v>
      </c>
      <c r="T51" s="4">
        <v>0</v>
      </c>
      <c r="U51" s="7">
        <v>0</v>
      </c>
      <c r="V51" s="13">
        <v>0</v>
      </c>
      <c r="W51" s="4">
        <v>0</v>
      </c>
      <c r="X51" s="7">
        <v>0</v>
      </c>
      <c r="Y51" s="13">
        <v>0</v>
      </c>
      <c r="Z51" s="4">
        <v>0</v>
      </c>
      <c r="AA51" s="7">
        <v>0</v>
      </c>
      <c r="AB51" s="13">
        <v>0</v>
      </c>
      <c r="AC51" s="4">
        <v>0</v>
      </c>
      <c r="AD51" s="7">
        <v>0</v>
      </c>
      <c r="AE51" s="13">
        <v>0</v>
      </c>
      <c r="AF51" s="4">
        <v>0</v>
      </c>
      <c r="AG51" s="7">
        <v>0</v>
      </c>
      <c r="AH51" s="13">
        <v>0</v>
      </c>
      <c r="AI51" s="4">
        <v>0</v>
      </c>
      <c r="AJ51" s="7"/>
      <c r="AK51" s="13"/>
      <c r="AL51" s="4"/>
      <c r="AM51" s="7">
        <v>0</v>
      </c>
      <c r="AN51" s="13">
        <v>0</v>
      </c>
      <c r="AO51" s="4">
        <v>0</v>
      </c>
      <c r="AP51" s="7">
        <v>0</v>
      </c>
      <c r="AQ51" s="13">
        <v>0</v>
      </c>
      <c r="AR51" s="4">
        <v>0</v>
      </c>
      <c r="AS51" s="7">
        <v>0</v>
      </c>
      <c r="AT51" s="13">
        <v>0</v>
      </c>
      <c r="AU51" s="4">
        <v>0</v>
      </c>
      <c r="AV51" s="7">
        <v>0</v>
      </c>
      <c r="AW51" s="13">
        <v>0</v>
      </c>
      <c r="AX51" s="4">
        <v>0</v>
      </c>
      <c r="AY51" s="7">
        <v>0</v>
      </c>
      <c r="AZ51" s="13">
        <v>0</v>
      </c>
      <c r="BA51" s="4">
        <f t="shared" si="134"/>
        <v>0</v>
      </c>
      <c r="BB51" s="7">
        <v>0</v>
      </c>
      <c r="BC51" s="13">
        <v>0</v>
      </c>
      <c r="BD51" s="4">
        <v>0</v>
      </c>
      <c r="BE51" s="42">
        <v>160</v>
      </c>
      <c r="BF51" s="14">
        <v>456</v>
      </c>
      <c r="BG51" s="4">
        <f t="shared" si="135"/>
        <v>2850</v>
      </c>
      <c r="BH51" s="7">
        <v>0</v>
      </c>
      <c r="BI51" s="13">
        <v>0</v>
      </c>
      <c r="BJ51" s="4">
        <v>0</v>
      </c>
      <c r="BK51" s="7"/>
      <c r="BL51" s="13"/>
      <c r="BM51" s="4"/>
      <c r="BN51" s="7">
        <v>0</v>
      </c>
      <c r="BO51" s="13">
        <v>0</v>
      </c>
      <c r="BP51" s="4">
        <v>0</v>
      </c>
      <c r="BQ51" s="7">
        <v>0</v>
      </c>
      <c r="BR51" s="13">
        <v>0</v>
      </c>
      <c r="BS51" s="4">
        <v>0</v>
      </c>
      <c r="BT51" s="7">
        <v>0</v>
      </c>
      <c r="BU51" s="13">
        <v>0</v>
      </c>
      <c r="BV51" s="4">
        <f t="shared" si="136"/>
        <v>0</v>
      </c>
      <c r="BW51" s="7">
        <v>0</v>
      </c>
      <c r="BX51" s="13">
        <v>0</v>
      </c>
      <c r="BY51" s="4">
        <v>0</v>
      </c>
      <c r="BZ51" s="7">
        <v>0</v>
      </c>
      <c r="CA51" s="13">
        <v>0</v>
      </c>
      <c r="CB51" s="4">
        <v>0</v>
      </c>
      <c r="CC51" s="7">
        <v>0</v>
      </c>
      <c r="CD51" s="13">
        <v>0</v>
      </c>
      <c r="CE51" s="4">
        <v>0</v>
      </c>
      <c r="CF51" s="7">
        <v>0</v>
      </c>
      <c r="CG51" s="13">
        <v>0</v>
      </c>
      <c r="CH51" s="4">
        <v>0</v>
      </c>
      <c r="CI51" s="7">
        <v>0</v>
      </c>
      <c r="CJ51" s="13">
        <v>0</v>
      </c>
      <c r="CK51" s="4">
        <v>0</v>
      </c>
      <c r="CL51" s="7"/>
      <c r="CM51" s="13"/>
      <c r="CN51" s="4"/>
      <c r="CO51" s="7">
        <v>0</v>
      </c>
      <c r="CP51" s="13">
        <v>0</v>
      </c>
      <c r="CQ51" s="4">
        <v>0</v>
      </c>
      <c r="CR51" s="7">
        <v>0</v>
      </c>
      <c r="CS51" s="13">
        <v>0</v>
      </c>
      <c r="CT51" s="4">
        <v>0</v>
      </c>
      <c r="CU51" s="7">
        <v>0</v>
      </c>
      <c r="CV51" s="13">
        <v>0</v>
      </c>
      <c r="CW51" s="4">
        <v>0</v>
      </c>
      <c r="CX51" s="7">
        <v>0</v>
      </c>
      <c r="CY51" s="13">
        <v>0</v>
      </c>
      <c r="CZ51" s="4">
        <v>0</v>
      </c>
      <c r="DA51" s="7">
        <v>0</v>
      </c>
      <c r="DB51" s="13">
        <v>0</v>
      </c>
      <c r="DC51" s="4">
        <v>0</v>
      </c>
      <c r="DD51" s="7">
        <v>0</v>
      </c>
      <c r="DE51" s="13">
        <v>0</v>
      </c>
      <c r="DF51" s="4">
        <v>0</v>
      </c>
      <c r="DG51" s="7">
        <v>0</v>
      </c>
      <c r="DH51" s="13">
        <v>3</v>
      </c>
      <c r="DI51" s="4">
        <v>0</v>
      </c>
      <c r="DJ51" s="7"/>
      <c r="DK51" s="13"/>
      <c r="DL51" s="4"/>
      <c r="DM51" s="7">
        <v>0</v>
      </c>
      <c r="DN51" s="13">
        <v>0</v>
      </c>
      <c r="DO51" s="4">
        <v>0</v>
      </c>
      <c r="DP51" s="42">
        <v>68</v>
      </c>
      <c r="DQ51" s="14">
        <v>189</v>
      </c>
      <c r="DR51" s="4">
        <f t="shared" ref="DR51" si="137">DQ51/DP51*1000</f>
        <v>2779.4117647058824</v>
      </c>
      <c r="DS51" s="7">
        <f t="shared" si="4"/>
        <v>228</v>
      </c>
      <c r="DT51" s="15">
        <f t="shared" si="5"/>
        <v>648</v>
      </c>
    </row>
    <row r="52" spans="1:188" x14ac:dyDescent="0.3">
      <c r="A52" s="46">
        <v>2007</v>
      </c>
      <c r="B52" s="47" t="s">
        <v>12</v>
      </c>
      <c r="C52" s="42">
        <v>138</v>
      </c>
      <c r="D52" s="14">
        <v>475</v>
      </c>
      <c r="E52" s="4">
        <f t="shared" ref="E52:E56" si="138">D52/C52*1000</f>
        <v>3442.0289855072465</v>
      </c>
      <c r="F52" s="7">
        <v>0</v>
      </c>
      <c r="G52" s="13">
        <v>0</v>
      </c>
      <c r="H52" s="4">
        <v>0</v>
      </c>
      <c r="I52" s="7">
        <v>0</v>
      </c>
      <c r="J52" s="13">
        <v>0</v>
      </c>
      <c r="K52" s="4">
        <v>0</v>
      </c>
      <c r="L52" s="7">
        <v>0</v>
      </c>
      <c r="M52" s="13">
        <v>0</v>
      </c>
      <c r="N52" s="4">
        <v>0</v>
      </c>
      <c r="O52" s="7">
        <v>0</v>
      </c>
      <c r="P52" s="13">
        <v>0</v>
      </c>
      <c r="Q52" s="4">
        <v>0</v>
      </c>
      <c r="R52" s="7">
        <v>0</v>
      </c>
      <c r="S52" s="13">
        <v>0</v>
      </c>
      <c r="T52" s="4">
        <v>0</v>
      </c>
      <c r="U52" s="7">
        <v>0</v>
      </c>
      <c r="V52" s="13">
        <v>0</v>
      </c>
      <c r="W52" s="4">
        <v>0</v>
      </c>
      <c r="X52" s="7">
        <v>0</v>
      </c>
      <c r="Y52" s="13">
        <v>0</v>
      </c>
      <c r="Z52" s="4">
        <v>0</v>
      </c>
      <c r="AA52" s="7">
        <v>0</v>
      </c>
      <c r="AB52" s="13">
        <v>0</v>
      </c>
      <c r="AC52" s="4">
        <v>0</v>
      </c>
      <c r="AD52" s="7">
        <v>0</v>
      </c>
      <c r="AE52" s="13">
        <v>0</v>
      </c>
      <c r="AF52" s="4">
        <v>0</v>
      </c>
      <c r="AG52" s="7">
        <v>0</v>
      </c>
      <c r="AH52" s="13">
        <v>0</v>
      </c>
      <c r="AI52" s="4">
        <v>0</v>
      </c>
      <c r="AJ52" s="7"/>
      <c r="AK52" s="13"/>
      <c r="AL52" s="4"/>
      <c r="AM52" s="7">
        <v>0</v>
      </c>
      <c r="AN52" s="13">
        <v>0</v>
      </c>
      <c r="AO52" s="4">
        <v>0</v>
      </c>
      <c r="AP52" s="7">
        <v>0</v>
      </c>
      <c r="AQ52" s="13">
        <v>0</v>
      </c>
      <c r="AR52" s="4">
        <v>0</v>
      </c>
      <c r="AS52" s="7">
        <v>0</v>
      </c>
      <c r="AT52" s="13">
        <v>0</v>
      </c>
      <c r="AU52" s="4">
        <v>0</v>
      </c>
      <c r="AV52" s="7">
        <v>0</v>
      </c>
      <c r="AW52" s="13">
        <v>0</v>
      </c>
      <c r="AX52" s="4">
        <v>0</v>
      </c>
      <c r="AY52" s="7">
        <v>0</v>
      </c>
      <c r="AZ52" s="13">
        <v>0</v>
      </c>
      <c r="BA52" s="4">
        <f t="shared" si="134"/>
        <v>0</v>
      </c>
      <c r="BB52" s="7">
        <v>0</v>
      </c>
      <c r="BC52" s="13">
        <v>0</v>
      </c>
      <c r="BD52" s="4">
        <v>0</v>
      </c>
      <c r="BE52" s="42">
        <v>482</v>
      </c>
      <c r="BF52" s="14">
        <v>864</v>
      </c>
      <c r="BG52" s="4">
        <f t="shared" si="135"/>
        <v>1792.5311203319502</v>
      </c>
      <c r="BH52" s="7">
        <v>0</v>
      </c>
      <c r="BI52" s="13">
        <v>0</v>
      </c>
      <c r="BJ52" s="4">
        <v>0</v>
      </c>
      <c r="BK52" s="7"/>
      <c r="BL52" s="13"/>
      <c r="BM52" s="4"/>
      <c r="BN52" s="7">
        <v>0</v>
      </c>
      <c r="BO52" s="13">
        <v>0</v>
      </c>
      <c r="BP52" s="4">
        <v>0</v>
      </c>
      <c r="BQ52" s="7">
        <v>0</v>
      </c>
      <c r="BR52" s="13">
        <v>0</v>
      </c>
      <c r="BS52" s="4">
        <v>0</v>
      </c>
      <c r="BT52" s="7">
        <v>0</v>
      </c>
      <c r="BU52" s="13">
        <v>0</v>
      </c>
      <c r="BV52" s="4">
        <f t="shared" si="136"/>
        <v>0</v>
      </c>
      <c r="BW52" s="7">
        <v>0</v>
      </c>
      <c r="BX52" s="13">
        <v>0</v>
      </c>
      <c r="BY52" s="4">
        <v>0</v>
      </c>
      <c r="BZ52" s="7">
        <v>0</v>
      </c>
      <c r="CA52" s="13">
        <v>0</v>
      </c>
      <c r="CB52" s="4">
        <v>0</v>
      </c>
      <c r="CC52" s="7">
        <v>0</v>
      </c>
      <c r="CD52" s="13">
        <v>0</v>
      </c>
      <c r="CE52" s="4">
        <v>0</v>
      </c>
      <c r="CF52" s="7">
        <v>0</v>
      </c>
      <c r="CG52" s="13">
        <v>0</v>
      </c>
      <c r="CH52" s="4">
        <v>0</v>
      </c>
      <c r="CI52" s="7">
        <v>0</v>
      </c>
      <c r="CJ52" s="13">
        <v>0</v>
      </c>
      <c r="CK52" s="4">
        <v>0</v>
      </c>
      <c r="CL52" s="7"/>
      <c r="CM52" s="13"/>
      <c r="CN52" s="4"/>
      <c r="CO52" s="7">
        <v>0</v>
      </c>
      <c r="CP52" s="13">
        <v>0</v>
      </c>
      <c r="CQ52" s="4">
        <v>0</v>
      </c>
      <c r="CR52" s="7">
        <v>0</v>
      </c>
      <c r="CS52" s="13">
        <v>0</v>
      </c>
      <c r="CT52" s="4">
        <v>0</v>
      </c>
      <c r="CU52" s="7">
        <v>0</v>
      </c>
      <c r="CV52" s="13">
        <v>0</v>
      </c>
      <c r="CW52" s="4">
        <v>0</v>
      </c>
      <c r="CX52" s="7">
        <v>0</v>
      </c>
      <c r="CY52" s="13">
        <v>0</v>
      </c>
      <c r="CZ52" s="4">
        <v>0</v>
      </c>
      <c r="DA52" s="7">
        <v>0</v>
      </c>
      <c r="DB52" s="13">
        <v>0</v>
      </c>
      <c r="DC52" s="4">
        <v>0</v>
      </c>
      <c r="DD52" s="7">
        <v>0</v>
      </c>
      <c r="DE52" s="13">
        <v>0</v>
      </c>
      <c r="DF52" s="4">
        <v>0</v>
      </c>
      <c r="DG52" s="7">
        <v>0</v>
      </c>
      <c r="DH52" s="13">
        <v>1</v>
      </c>
      <c r="DI52" s="4">
        <v>0</v>
      </c>
      <c r="DJ52" s="7"/>
      <c r="DK52" s="13"/>
      <c r="DL52" s="4"/>
      <c r="DM52" s="7">
        <v>0</v>
      </c>
      <c r="DN52" s="13">
        <v>1</v>
      </c>
      <c r="DO52" s="4">
        <v>0</v>
      </c>
      <c r="DP52" s="7">
        <v>0</v>
      </c>
      <c r="DQ52" s="13">
        <v>0</v>
      </c>
      <c r="DR52" s="4">
        <v>0</v>
      </c>
      <c r="DS52" s="7">
        <f t="shared" si="4"/>
        <v>620</v>
      </c>
      <c r="DT52" s="15">
        <f t="shared" si="5"/>
        <v>1341</v>
      </c>
    </row>
    <row r="53" spans="1:188" x14ac:dyDescent="0.3">
      <c r="A53" s="46">
        <v>2007</v>
      </c>
      <c r="B53" s="47" t="s">
        <v>13</v>
      </c>
      <c r="C53" s="42">
        <v>139</v>
      </c>
      <c r="D53" s="14">
        <v>506</v>
      </c>
      <c r="E53" s="4">
        <f t="shared" si="138"/>
        <v>3640.2877697841727</v>
      </c>
      <c r="F53" s="7">
        <v>0</v>
      </c>
      <c r="G53" s="13">
        <v>0</v>
      </c>
      <c r="H53" s="4">
        <v>0</v>
      </c>
      <c r="I53" s="7">
        <v>0</v>
      </c>
      <c r="J53" s="13">
        <v>0</v>
      </c>
      <c r="K53" s="4">
        <v>0</v>
      </c>
      <c r="L53" s="7">
        <v>0</v>
      </c>
      <c r="M53" s="13">
        <v>0</v>
      </c>
      <c r="N53" s="4">
        <v>0</v>
      </c>
      <c r="O53" s="7">
        <v>0</v>
      </c>
      <c r="P53" s="13">
        <v>0</v>
      </c>
      <c r="Q53" s="4">
        <v>0</v>
      </c>
      <c r="R53" s="42">
        <v>400</v>
      </c>
      <c r="S53" s="14">
        <v>125</v>
      </c>
      <c r="T53" s="4">
        <f t="shared" ref="T53" si="139">S53/R53*1000</f>
        <v>312.5</v>
      </c>
      <c r="U53" s="7">
        <v>0</v>
      </c>
      <c r="V53" s="13">
        <v>0</v>
      </c>
      <c r="W53" s="4">
        <v>0</v>
      </c>
      <c r="X53" s="7">
        <v>0</v>
      </c>
      <c r="Y53" s="13">
        <v>0</v>
      </c>
      <c r="Z53" s="4">
        <v>0</v>
      </c>
      <c r="AA53" s="7">
        <v>0</v>
      </c>
      <c r="AB53" s="13">
        <v>0</v>
      </c>
      <c r="AC53" s="4">
        <v>0</v>
      </c>
      <c r="AD53" s="7">
        <v>0</v>
      </c>
      <c r="AE53" s="13">
        <v>0</v>
      </c>
      <c r="AF53" s="4">
        <v>0</v>
      </c>
      <c r="AG53" s="7">
        <v>0</v>
      </c>
      <c r="AH53" s="13">
        <v>0</v>
      </c>
      <c r="AI53" s="4">
        <v>0</v>
      </c>
      <c r="AJ53" s="7"/>
      <c r="AK53" s="13"/>
      <c r="AL53" s="4"/>
      <c r="AM53" s="7">
        <v>0</v>
      </c>
      <c r="AN53" s="13">
        <v>0</v>
      </c>
      <c r="AO53" s="4">
        <v>0</v>
      </c>
      <c r="AP53" s="7">
        <v>0</v>
      </c>
      <c r="AQ53" s="13">
        <v>0</v>
      </c>
      <c r="AR53" s="4">
        <v>0</v>
      </c>
      <c r="AS53" s="7">
        <v>0</v>
      </c>
      <c r="AT53" s="13">
        <v>0</v>
      </c>
      <c r="AU53" s="4">
        <v>0</v>
      </c>
      <c r="AV53" s="7">
        <v>0</v>
      </c>
      <c r="AW53" s="13">
        <v>0</v>
      </c>
      <c r="AX53" s="4">
        <v>0</v>
      </c>
      <c r="AY53" s="7">
        <v>0</v>
      </c>
      <c r="AZ53" s="13">
        <v>0</v>
      </c>
      <c r="BA53" s="4">
        <f t="shared" si="134"/>
        <v>0</v>
      </c>
      <c r="BB53" s="7">
        <v>0</v>
      </c>
      <c r="BC53" s="13">
        <v>0</v>
      </c>
      <c r="BD53" s="4">
        <v>0</v>
      </c>
      <c r="BE53" s="42">
        <v>64</v>
      </c>
      <c r="BF53" s="14">
        <v>163</v>
      </c>
      <c r="BG53" s="4">
        <f t="shared" si="135"/>
        <v>2546.875</v>
      </c>
      <c r="BH53" s="7">
        <v>0</v>
      </c>
      <c r="BI53" s="13">
        <v>0</v>
      </c>
      <c r="BJ53" s="4">
        <v>0</v>
      </c>
      <c r="BK53" s="7"/>
      <c r="BL53" s="13"/>
      <c r="BM53" s="4"/>
      <c r="BN53" s="7">
        <v>0</v>
      </c>
      <c r="BO53" s="13">
        <v>0</v>
      </c>
      <c r="BP53" s="4">
        <v>0</v>
      </c>
      <c r="BQ53" s="7">
        <v>0</v>
      </c>
      <c r="BR53" s="13">
        <v>0</v>
      </c>
      <c r="BS53" s="4">
        <v>0</v>
      </c>
      <c r="BT53" s="7">
        <v>0</v>
      </c>
      <c r="BU53" s="13">
        <v>0</v>
      </c>
      <c r="BV53" s="4">
        <f t="shared" si="136"/>
        <v>0</v>
      </c>
      <c r="BW53" s="7">
        <v>0</v>
      </c>
      <c r="BX53" s="13">
        <v>0</v>
      </c>
      <c r="BY53" s="4">
        <v>0</v>
      </c>
      <c r="BZ53" s="7">
        <v>0</v>
      </c>
      <c r="CA53" s="13">
        <v>0</v>
      </c>
      <c r="CB53" s="4">
        <v>0</v>
      </c>
      <c r="CC53" s="7">
        <v>0</v>
      </c>
      <c r="CD53" s="13">
        <v>0</v>
      </c>
      <c r="CE53" s="4">
        <v>0</v>
      </c>
      <c r="CF53" s="7">
        <v>0</v>
      </c>
      <c r="CG53" s="13">
        <v>0</v>
      </c>
      <c r="CH53" s="4">
        <v>0</v>
      </c>
      <c r="CI53" s="7">
        <v>0</v>
      </c>
      <c r="CJ53" s="13">
        <v>0</v>
      </c>
      <c r="CK53" s="4">
        <v>0</v>
      </c>
      <c r="CL53" s="7"/>
      <c r="CM53" s="13"/>
      <c r="CN53" s="4"/>
      <c r="CO53" s="7">
        <v>0</v>
      </c>
      <c r="CP53" s="13">
        <v>0</v>
      </c>
      <c r="CQ53" s="4">
        <v>0</v>
      </c>
      <c r="CR53" s="7">
        <v>0</v>
      </c>
      <c r="CS53" s="13">
        <v>0</v>
      </c>
      <c r="CT53" s="4">
        <v>0</v>
      </c>
      <c r="CU53" s="7">
        <v>0</v>
      </c>
      <c r="CV53" s="13">
        <v>0</v>
      </c>
      <c r="CW53" s="4">
        <v>0</v>
      </c>
      <c r="CX53" s="7">
        <v>0</v>
      </c>
      <c r="CY53" s="13">
        <v>0</v>
      </c>
      <c r="CZ53" s="4">
        <v>0</v>
      </c>
      <c r="DA53" s="7">
        <v>0</v>
      </c>
      <c r="DB53" s="13">
        <v>0</v>
      </c>
      <c r="DC53" s="4">
        <v>0</v>
      </c>
      <c r="DD53" s="7">
        <v>0</v>
      </c>
      <c r="DE53" s="13">
        <v>0</v>
      </c>
      <c r="DF53" s="4">
        <v>0</v>
      </c>
      <c r="DG53" s="7">
        <v>0</v>
      </c>
      <c r="DH53" s="13">
        <v>0</v>
      </c>
      <c r="DI53" s="4">
        <v>0</v>
      </c>
      <c r="DJ53" s="7"/>
      <c r="DK53" s="13"/>
      <c r="DL53" s="4"/>
      <c r="DM53" s="7">
        <v>0</v>
      </c>
      <c r="DN53" s="13">
        <v>0</v>
      </c>
      <c r="DO53" s="4">
        <v>0</v>
      </c>
      <c r="DP53" s="7">
        <v>0</v>
      </c>
      <c r="DQ53" s="13">
        <v>0</v>
      </c>
      <c r="DR53" s="4">
        <v>0</v>
      </c>
      <c r="DS53" s="7">
        <f t="shared" si="4"/>
        <v>603</v>
      </c>
      <c r="DT53" s="15">
        <f t="shared" si="5"/>
        <v>794</v>
      </c>
    </row>
    <row r="54" spans="1:188" x14ac:dyDescent="0.3">
      <c r="A54" s="46">
        <v>2007</v>
      </c>
      <c r="B54" s="47" t="s">
        <v>14</v>
      </c>
      <c r="C54" s="7">
        <v>0</v>
      </c>
      <c r="D54" s="13">
        <v>0</v>
      </c>
      <c r="E54" s="4">
        <v>0</v>
      </c>
      <c r="F54" s="7">
        <v>0</v>
      </c>
      <c r="G54" s="13">
        <v>0</v>
      </c>
      <c r="H54" s="4">
        <v>0</v>
      </c>
      <c r="I54" s="7">
        <v>0</v>
      </c>
      <c r="J54" s="13">
        <v>0</v>
      </c>
      <c r="K54" s="4">
        <v>0</v>
      </c>
      <c r="L54" s="7">
        <v>0</v>
      </c>
      <c r="M54" s="13">
        <v>0</v>
      </c>
      <c r="N54" s="4">
        <v>0</v>
      </c>
      <c r="O54" s="7">
        <v>0</v>
      </c>
      <c r="P54" s="13">
        <v>0</v>
      </c>
      <c r="Q54" s="4">
        <v>0</v>
      </c>
      <c r="R54" s="7">
        <v>0</v>
      </c>
      <c r="S54" s="13">
        <v>0</v>
      </c>
      <c r="T54" s="4">
        <v>0</v>
      </c>
      <c r="U54" s="7">
        <v>0</v>
      </c>
      <c r="V54" s="13">
        <v>0</v>
      </c>
      <c r="W54" s="4">
        <v>0</v>
      </c>
      <c r="X54" s="7">
        <v>0</v>
      </c>
      <c r="Y54" s="13">
        <v>0</v>
      </c>
      <c r="Z54" s="4">
        <v>0</v>
      </c>
      <c r="AA54" s="7">
        <v>0</v>
      </c>
      <c r="AB54" s="13">
        <v>0</v>
      </c>
      <c r="AC54" s="4">
        <v>0</v>
      </c>
      <c r="AD54" s="7">
        <v>0</v>
      </c>
      <c r="AE54" s="13">
        <v>0</v>
      </c>
      <c r="AF54" s="4">
        <v>0</v>
      </c>
      <c r="AG54" s="7">
        <v>0</v>
      </c>
      <c r="AH54" s="13">
        <v>0</v>
      </c>
      <c r="AI54" s="4">
        <v>0</v>
      </c>
      <c r="AJ54" s="7"/>
      <c r="AK54" s="13"/>
      <c r="AL54" s="4"/>
      <c r="AM54" s="7">
        <v>0</v>
      </c>
      <c r="AN54" s="13">
        <v>0</v>
      </c>
      <c r="AO54" s="4">
        <v>0</v>
      </c>
      <c r="AP54" s="7">
        <v>0</v>
      </c>
      <c r="AQ54" s="13">
        <v>0</v>
      </c>
      <c r="AR54" s="4">
        <v>0</v>
      </c>
      <c r="AS54" s="7">
        <v>0</v>
      </c>
      <c r="AT54" s="13">
        <v>0</v>
      </c>
      <c r="AU54" s="4">
        <v>0</v>
      </c>
      <c r="AV54" s="7">
        <v>0</v>
      </c>
      <c r="AW54" s="13">
        <v>0</v>
      </c>
      <c r="AX54" s="4">
        <v>0</v>
      </c>
      <c r="AY54" s="7">
        <v>0</v>
      </c>
      <c r="AZ54" s="13">
        <v>0</v>
      </c>
      <c r="BA54" s="4">
        <f t="shared" si="134"/>
        <v>0</v>
      </c>
      <c r="BB54" s="7">
        <v>0</v>
      </c>
      <c r="BC54" s="13">
        <v>0</v>
      </c>
      <c r="BD54" s="4">
        <v>0</v>
      </c>
      <c r="BE54" s="42">
        <v>925</v>
      </c>
      <c r="BF54" s="14">
        <v>2190</v>
      </c>
      <c r="BG54" s="4">
        <f t="shared" si="135"/>
        <v>2367.5675675675675</v>
      </c>
      <c r="BH54" s="7">
        <v>0</v>
      </c>
      <c r="BI54" s="13">
        <v>0</v>
      </c>
      <c r="BJ54" s="4">
        <v>0</v>
      </c>
      <c r="BK54" s="7"/>
      <c r="BL54" s="13"/>
      <c r="BM54" s="4"/>
      <c r="BN54" s="7">
        <v>0</v>
      </c>
      <c r="BO54" s="13">
        <v>0</v>
      </c>
      <c r="BP54" s="4">
        <v>0</v>
      </c>
      <c r="BQ54" s="7">
        <v>0</v>
      </c>
      <c r="BR54" s="13">
        <v>0</v>
      </c>
      <c r="BS54" s="4">
        <v>0</v>
      </c>
      <c r="BT54" s="7">
        <v>0</v>
      </c>
      <c r="BU54" s="13">
        <v>0</v>
      </c>
      <c r="BV54" s="4">
        <f t="shared" si="136"/>
        <v>0</v>
      </c>
      <c r="BW54" s="7">
        <v>0</v>
      </c>
      <c r="BX54" s="13">
        <v>0</v>
      </c>
      <c r="BY54" s="4">
        <v>0</v>
      </c>
      <c r="BZ54" s="7">
        <v>0</v>
      </c>
      <c r="CA54" s="13">
        <v>0</v>
      </c>
      <c r="CB54" s="4">
        <v>0</v>
      </c>
      <c r="CC54" s="7">
        <v>0</v>
      </c>
      <c r="CD54" s="13">
        <v>0</v>
      </c>
      <c r="CE54" s="4">
        <v>0</v>
      </c>
      <c r="CF54" s="7">
        <v>0</v>
      </c>
      <c r="CG54" s="13">
        <v>0</v>
      </c>
      <c r="CH54" s="4">
        <v>0</v>
      </c>
      <c r="CI54" s="7">
        <v>0</v>
      </c>
      <c r="CJ54" s="13">
        <v>0</v>
      </c>
      <c r="CK54" s="4">
        <v>0</v>
      </c>
      <c r="CL54" s="7"/>
      <c r="CM54" s="13"/>
      <c r="CN54" s="4"/>
      <c r="CO54" s="7">
        <v>0</v>
      </c>
      <c r="CP54" s="13">
        <v>0</v>
      </c>
      <c r="CQ54" s="4">
        <v>0</v>
      </c>
      <c r="CR54" s="7">
        <v>0</v>
      </c>
      <c r="CS54" s="13">
        <v>0</v>
      </c>
      <c r="CT54" s="4">
        <v>0</v>
      </c>
      <c r="CU54" s="7">
        <v>0</v>
      </c>
      <c r="CV54" s="13">
        <v>0</v>
      </c>
      <c r="CW54" s="4">
        <v>0</v>
      </c>
      <c r="CX54" s="7">
        <v>0</v>
      </c>
      <c r="CY54" s="13">
        <v>0</v>
      </c>
      <c r="CZ54" s="4">
        <v>0</v>
      </c>
      <c r="DA54" s="7">
        <v>0</v>
      </c>
      <c r="DB54" s="13">
        <v>0</v>
      </c>
      <c r="DC54" s="4">
        <v>0</v>
      </c>
      <c r="DD54" s="7">
        <v>0</v>
      </c>
      <c r="DE54" s="13">
        <v>0</v>
      </c>
      <c r="DF54" s="4">
        <v>0</v>
      </c>
      <c r="DG54" s="7">
        <v>0</v>
      </c>
      <c r="DH54" s="13">
        <v>4</v>
      </c>
      <c r="DI54" s="4">
        <v>0</v>
      </c>
      <c r="DJ54" s="7"/>
      <c r="DK54" s="13"/>
      <c r="DL54" s="4"/>
      <c r="DM54" s="7">
        <v>0</v>
      </c>
      <c r="DN54" s="13">
        <v>1</v>
      </c>
      <c r="DO54" s="4">
        <v>0</v>
      </c>
      <c r="DP54" s="7">
        <v>0</v>
      </c>
      <c r="DQ54" s="13">
        <v>0</v>
      </c>
      <c r="DR54" s="4">
        <v>0</v>
      </c>
      <c r="DS54" s="7">
        <f t="shared" si="4"/>
        <v>925</v>
      </c>
      <c r="DT54" s="15">
        <f t="shared" si="5"/>
        <v>2195</v>
      </c>
    </row>
    <row r="55" spans="1:188" x14ac:dyDescent="0.3">
      <c r="A55" s="46">
        <v>2007</v>
      </c>
      <c r="B55" s="47" t="s">
        <v>15</v>
      </c>
      <c r="C55" s="42">
        <v>160</v>
      </c>
      <c r="D55" s="14">
        <v>609</v>
      </c>
      <c r="E55" s="4">
        <f t="shared" si="138"/>
        <v>3806.25</v>
      </c>
      <c r="F55" s="7">
        <v>0</v>
      </c>
      <c r="G55" s="13">
        <v>0</v>
      </c>
      <c r="H55" s="4">
        <v>0</v>
      </c>
      <c r="I55" s="7">
        <v>0</v>
      </c>
      <c r="J55" s="13">
        <v>0</v>
      </c>
      <c r="K55" s="4">
        <v>0</v>
      </c>
      <c r="L55" s="7">
        <v>0</v>
      </c>
      <c r="M55" s="13">
        <v>0</v>
      </c>
      <c r="N55" s="4">
        <v>0</v>
      </c>
      <c r="O55" s="7">
        <v>0</v>
      </c>
      <c r="P55" s="13">
        <v>0</v>
      </c>
      <c r="Q55" s="4">
        <v>0</v>
      </c>
      <c r="R55" s="7">
        <v>0</v>
      </c>
      <c r="S55" s="13">
        <v>0</v>
      </c>
      <c r="T55" s="4">
        <v>0</v>
      </c>
      <c r="U55" s="7">
        <v>0</v>
      </c>
      <c r="V55" s="13">
        <v>0</v>
      </c>
      <c r="W55" s="4">
        <v>0</v>
      </c>
      <c r="X55" s="7">
        <v>0</v>
      </c>
      <c r="Y55" s="13">
        <v>0</v>
      </c>
      <c r="Z55" s="4">
        <v>0</v>
      </c>
      <c r="AA55" s="7">
        <v>0</v>
      </c>
      <c r="AB55" s="13">
        <v>0</v>
      </c>
      <c r="AC55" s="4">
        <v>0</v>
      </c>
      <c r="AD55" s="7">
        <v>0</v>
      </c>
      <c r="AE55" s="13">
        <v>0</v>
      </c>
      <c r="AF55" s="4">
        <v>0</v>
      </c>
      <c r="AG55" s="7">
        <v>0</v>
      </c>
      <c r="AH55" s="13">
        <v>0</v>
      </c>
      <c r="AI55" s="4">
        <v>0</v>
      </c>
      <c r="AJ55" s="7"/>
      <c r="AK55" s="13"/>
      <c r="AL55" s="4"/>
      <c r="AM55" s="7">
        <v>0</v>
      </c>
      <c r="AN55" s="13">
        <v>0</v>
      </c>
      <c r="AO55" s="4">
        <v>0</v>
      </c>
      <c r="AP55" s="7">
        <v>0</v>
      </c>
      <c r="AQ55" s="13">
        <v>0</v>
      </c>
      <c r="AR55" s="4">
        <v>0</v>
      </c>
      <c r="AS55" s="42">
        <v>2</v>
      </c>
      <c r="AT55" s="14">
        <v>31</v>
      </c>
      <c r="AU55" s="4">
        <f t="shared" ref="AU55" si="140">AT55/AS55*1000</f>
        <v>15500</v>
      </c>
      <c r="AV55" s="7">
        <v>0</v>
      </c>
      <c r="AW55" s="13">
        <v>0</v>
      </c>
      <c r="AX55" s="4">
        <v>0</v>
      </c>
      <c r="AY55" s="7">
        <v>0</v>
      </c>
      <c r="AZ55" s="13">
        <v>0</v>
      </c>
      <c r="BA55" s="4">
        <f t="shared" si="134"/>
        <v>0</v>
      </c>
      <c r="BB55" s="7">
        <v>0</v>
      </c>
      <c r="BC55" s="13">
        <v>0</v>
      </c>
      <c r="BD55" s="4">
        <v>0</v>
      </c>
      <c r="BE55" s="42">
        <v>458</v>
      </c>
      <c r="BF55" s="14">
        <v>1509</v>
      </c>
      <c r="BG55" s="4">
        <f t="shared" si="135"/>
        <v>3294.759825327511</v>
      </c>
      <c r="BH55" s="7">
        <v>0</v>
      </c>
      <c r="BI55" s="13">
        <v>0</v>
      </c>
      <c r="BJ55" s="4">
        <v>0</v>
      </c>
      <c r="BK55" s="7"/>
      <c r="BL55" s="13"/>
      <c r="BM55" s="4"/>
      <c r="BN55" s="7">
        <v>0</v>
      </c>
      <c r="BO55" s="13">
        <v>0</v>
      </c>
      <c r="BP55" s="4">
        <v>0</v>
      </c>
      <c r="BQ55" s="7">
        <v>0</v>
      </c>
      <c r="BR55" s="13">
        <v>0</v>
      </c>
      <c r="BS55" s="4">
        <v>0</v>
      </c>
      <c r="BT55" s="7">
        <v>0</v>
      </c>
      <c r="BU55" s="13">
        <v>0</v>
      </c>
      <c r="BV55" s="4">
        <f t="shared" si="136"/>
        <v>0</v>
      </c>
      <c r="BW55" s="7">
        <v>0</v>
      </c>
      <c r="BX55" s="13">
        <v>0</v>
      </c>
      <c r="BY55" s="4">
        <v>0</v>
      </c>
      <c r="BZ55" s="7">
        <v>0</v>
      </c>
      <c r="CA55" s="13">
        <v>0</v>
      </c>
      <c r="CB55" s="4">
        <v>0</v>
      </c>
      <c r="CC55" s="7">
        <v>0</v>
      </c>
      <c r="CD55" s="13">
        <v>0</v>
      </c>
      <c r="CE55" s="4">
        <v>0</v>
      </c>
      <c r="CF55" s="7">
        <v>0</v>
      </c>
      <c r="CG55" s="13">
        <v>0</v>
      </c>
      <c r="CH55" s="4">
        <v>0</v>
      </c>
      <c r="CI55" s="7">
        <v>0</v>
      </c>
      <c r="CJ55" s="13">
        <v>0</v>
      </c>
      <c r="CK55" s="4">
        <v>0</v>
      </c>
      <c r="CL55" s="7"/>
      <c r="CM55" s="13"/>
      <c r="CN55" s="4"/>
      <c r="CO55" s="7">
        <v>0</v>
      </c>
      <c r="CP55" s="13">
        <v>0</v>
      </c>
      <c r="CQ55" s="4">
        <v>0</v>
      </c>
      <c r="CR55" s="7">
        <v>0</v>
      </c>
      <c r="CS55" s="13">
        <v>0</v>
      </c>
      <c r="CT55" s="4">
        <v>0</v>
      </c>
      <c r="CU55" s="7">
        <v>0</v>
      </c>
      <c r="CV55" s="13">
        <v>0</v>
      </c>
      <c r="CW55" s="4">
        <v>0</v>
      </c>
      <c r="CX55" s="7">
        <v>0</v>
      </c>
      <c r="CY55" s="13">
        <v>0</v>
      </c>
      <c r="CZ55" s="4">
        <v>0</v>
      </c>
      <c r="DA55" s="7">
        <v>0</v>
      </c>
      <c r="DB55" s="13">
        <v>0</v>
      </c>
      <c r="DC55" s="4">
        <v>0</v>
      </c>
      <c r="DD55" s="7">
        <v>0</v>
      </c>
      <c r="DE55" s="13">
        <v>0</v>
      </c>
      <c r="DF55" s="4">
        <v>0</v>
      </c>
      <c r="DG55" s="42">
        <v>1</v>
      </c>
      <c r="DH55" s="14">
        <v>5</v>
      </c>
      <c r="DI55" s="4">
        <f t="shared" ref="DI55" si="141">DH55/DG55*1000</f>
        <v>5000</v>
      </c>
      <c r="DJ55" s="7"/>
      <c r="DK55" s="13"/>
      <c r="DL55" s="4"/>
      <c r="DM55" s="7">
        <v>0</v>
      </c>
      <c r="DN55" s="13">
        <v>0</v>
      </c>
      <c r="DO55" s="4">
        <v>0</v>
      </c>
      <c r="DP55" s="7">
        <v>0</v>
      </c>
      <c r="DQ55" s="13">
        <v>0</v>
      </c>
      <c r="DR55" s="4">
        <v>0</v>
      </c>
      <c r="DS55" s="7">
        <f t="shared" si="4"/>
        <v>621</v>
      </c>
      <c r="DT55" s="15">
        <f t="shared" si="5"/>
        <v>2154</v>
      </c>
    </row>
    <row r="56" spans="1:188" x14ac:dyDescent="0.3">
      <c r="A56" s="46">
        <v>2007</v>
      </c>
      <c r="B56" s="47" t="s">
        <v>16</v>
      </c>
      <c r="C56" s="42">
        <v>6059</v>
      </c>
      <c r="D56" s="14">
        <v>2774</v>
      </c>
      <c r="E56" s="4">
        <f t="shared" si="138"/>
        <v>457.8313253012048</v>
      </c>
      <c r="F56" s="7">
        <v>0</v>
      </c>
      <c r="G56" s="13">
        <v>0</v>
      </c>
      <c r="H56" s="4">
        <v>0</v>
      </c>
      <c r="I56" s="7">
        <v>0</v>
      </c>
      <c r="J56" s="13">
        <v>0</v>
      </c>
      <c r="K56" s="4">
        <v>0</v>
      </c>
      <c r="L56" s="7">
        <v>0</v>
      </c>
      <c r="M56" s="13">
        <v>0</v>
      </c>
      <c r="N56" s="4">
        <v>0</v>
      </c>
      <c r="O56" s="7">
        <v>0</v>
      </c>
      <c r="P56" s="13">
        <v>0</v>
      </c>
      <c r="Q56" s="4">
        <v>0</v>
      </c>
      <c r="R56" s="7">
        <v>0</v>
      </c>
      <c r="S56" s="13">
        <v>0</v>
      </c>
      <c r="T56" s="4">
        <v>0</v>
      </c>
      <c r="U56" s="7">
        <v>0</v>
      </c>
      <c r="V56" s="13">
        <v>0</v>
      </c>
      <c r="W56" s="4">
        <v>0</v>
      </c>
      <c r="X56" s="7">
        <v>0</v>
      </c>
      <c r="Y56" s="13">
        <v>0</v>
      </c>
      <c r="Z56" s="4">
        <v>0</v>
      </c>
      <c r="AA56" s="7">
        <v>0</v>
      </c>
      <c r="AB56" s="13">
        <v>0</v>
      </c>
      <c r="AC56" s="4">
        <v>0</v>
      </c>
      <c r="AD56" s="7">
        <v>0</v>
      </c>
      <c r="AE56" s="13">
        <v>0</v>
      </c>
      <c r="AF56" s="4">
        <v>0</v>
      </c>
      <c r="AG56" s="7">
        <v>0</v>
      </c>
      <c r="AH56" s="13">
        <v>0</v>
      </c>
      <c r="AI56" s="4">
        <v>0</v>
      </c>
      <c r="AJ56" s="7"/>
      <c r="AK56" s="13"/>
      <c r="AL56" s="4"/>
      <c r="AM56" s="7">
        <v>0</v>
      </c>
      <c r="AN56" s="13">
        <v>0</v>
      </c>
      <c r="AO56" s="4">
        <v>0</v>
      </c>
      <c r="AP56" s="7">
        <v>0</v>
      </c>
      <c r="AQ56" s="13">
        <v>0</v>
      </c>
      <c r="AR56" s="4">
        <v>0</v>
      </c>
      <c r="AS56" s="7">
        <v>0</v>
      </c>
      <c r="AT56" s="13">
        <v>0</v>
      </c>
      <c r="AU56" s="4">
        <v>0</v>
      </c>
      <c r="AV56" s="7">
        <v>0</v>
      </c>
      <c r="AW56" s="13">
        <v>0</v>
      </c>
      <c r="AX56" s="4">
        <v>0</v>
      </c>
      <c r="AY56" s="7">
        <v>0</v>
      </c>
      <c r="AZ56" s="13">
        <v>0</v>
      </c>
      <c r="BA56" s="4">
        <f t="shared" si="134"/>
        <v>0</v>
      </c>
      <c r="BB56" s="7">
        <v>0</v>
      </c>
      <c r="BC56" s="13">
        <v>0</v>
      </c>
      <c r="BD56" s="4">
        <v>0</v>
      </c>
      <c r="BE56" s="42">
        <v>388</v>
      </c>
      <c r="BF56" s="14">
        <v>1286</v>
      </c>
      <c r="BG56" s="4">
        <f t="shared" si="135"/>
        <v>3314.432989690722</v>
      </c>
      <c r="BH56" s="7">
        <v>0</v>
      </c>
      <c r="BI56" s="13">
        <v>0</v>
      </c>
      <c r="BJ56" s="4">
        <v>0</v>
      </c>
      <c r="BK56" s="7"/>
      <c r="BL56" s="13"/>
      <c r="BM56" s="4"/>
      <c r="BN56" s="7">
        <v>0</v>
      </c>
      <c r="BO56" s="13">
        <v>0</v>
      </c>
      <c r="BP56" s="4">
        <v>0</v>
      </c>
      <c r="BQ56" s="7">
        <v>0</v>
      </c>
      <c r="BR56" s="13">
        <v>0</v>
      </c>
      <c r="BS56" s="4">
        <v>0</v>
      </c>
      <c r="BT56" s="7">
        <v>0</v>
      </c>
      <c r="BU56" s="13">
        <v>0</v>
      </c>
      <c r="BV56" s="4">
        <f t="shared" si="136"/>
        <v>0</v>
      </c>
      <c r="BW56" s="7">
        <v>0</v>
      </c>
      <c r="BX56" s="13">
        <v>0</v>
      </c>
      <c r="BY56" s="4">
        <v>0</v>
      </c>
      <c r="BZ56" s="7">
        <v>0</v>
      </c>
      <c r="CA56" s="13">
        <v>0</v>
      </c>
      <c r="CB56" s="4">
        <v>0</v>
      </c>
      <c r="CC56" s="7">
        <v>0</v>
      </c>
      <c r="CD56" s="13">
        <v>0</v>
      </c>
      <c r="CE56" s="4">
        <v>0</v>
      </c>
      <c r="CF56" s="7">
        <v>0</v>
      </c>
      <c r="CG56" s="13">
        <v>0</v>
      </c>
      <c r="CH56" s="4">
        <v>0</v>
      </c>
      <c r="CI56" s="7">
        <v>0</v>
      </c>
      <c r="CJ56" s="13">
        <v>0</v>
      </c>
      <c r="CK56" s="4">
        <v>0</v>
      </c>
      <c r="CL56" s="7"/>
      <c r="CM56" s="13"/>
      <c r="CN56" s="4"/>
      <c r="CO56" s="7">
        <v>0</v>
      </c>
      <c r="CP56" s="13">
        <v>0</v>
      </c>
      <c r="CQ56" s="4">
        <v>0</v>
      </c>
      <c r="CR56" s="7">
        <v>0</v>
      </c>
      <c r="CS56" s="13">
        <v>0</v>
      </c>
      <c r="CT56" s="4">
        <v>0</v>
      </c>
      <c r="CU56" s="7">
        <v>0</v>
      </c>
      <c r="CV56" s="13">
        <v>0</v>
      </c>
      <c r="CW56" s="4">
        <v>0</v>
      </c>
      <c r="CX56" s="7">
        <v>0</v>
      </c>
      <c r="CY56" s="13">
        <v>0</v>
      </c>
      <c r="CZ56" s="4">
        <v>0</v>
      </c>
      <c r="DA56" s="7">
        <v>0</v>
      </c>
      <c r="DB56" s="13">
        <v>0</v>
      </c>
      <c r="DC56" s="4">
        <v>0</v>
      </c>
      <c r="DD56" s="7">
        <v>0</v>
      </c>
      <c r="DE56" s="13">
        <v>0</v>
      </c>
      <c r="DF56" s="4">
        <v>0</v>
      </c>
      <c r="DG56" s="7">
        <v>0</v>
      </c>
      <c r="DH56" s="13">
        <v>2</v>
      </c>
      <c r="DI56" s="4">
        <v>0</v>
      </c>
      <c r="DJ56" s="7"/>
      <c r="DK56" s="13"/>
      <c r="DL56" s="4"/>
      <c r="DM56" s="7">
        <v>0</v>
      </c>
      <c r="DN56" s="13">
        <v>0</v>
      </c>
      <c r="DO56" s="4">
        <v>0</v>
      </c>
      <c r="DP56" s="7">
        <v>0</v>
      </c>
      <c r="DQ56" s="13">
        <v>0</v>
      </c>
      <c r="DR56" s="4">
        <v>0</v>
      </c>
      <c r="DS56" s="7">
        <f t="shared" si="4"/>
        <v>6447</v>
      </c>
      <c r="DT56" s="15">
        <f t="shared" si="5"/>
        <v>4062</v>
      </c>
    </row>
    <row r="57" spans="1:188" ht="15" thickBot="1" x14ac:dyDescent="0.35">
      <c r="A57" s="52"/>
      <c r="B57" s="53" t="s">
        <v>17</v>
      </c>
      <c r="C57" s="36">
        <f>SUM(C45:C56)</f>
        <v>6496</v>
      </c>
      <c r="D57" s="34">
        <f>SUM(D45:D56)</f>
        <v>4364</v>
      </c>
      <c r="E57" s="35"/>
      <c r="F57" s="36">
        <f t="shared" ref="F57:G57" si="142">SUM(F45:F56)</f>
        <v>0</v>
      </c>
      <c r="G57" s="34">
        <f t="shared" si="142"/>
        <v>0</v>
      </c>
      <c r="H57" s="35"/>
      <c r="I57" s="36">
        <f t="shared" ref="I57:J57" si="143">SUM(I45:I56)</f>
        <v>0</v>
      </c>
      <c r="J57" s="34">
        <f t="shared" si="143"/>
        <v>0</v>
      </c>
      <c r="K57" s="35"/>
      <c r="L57" s="36">
        <f t="shared" ref="L57:M57" si="144">SUM(L45:L56)</f>
        <v>0</v>
      </c>
      <c r="M57" s="34">
        <f t="shared" si="144"/>
        <v>0</v>
      </c>
      <c r="N57" s="35"/>
      <c r="O57" s="36">
        <f t="shared" ref="O57:P57" si="145">SUM(O45:O56)</f>
        <v>0</v>
      </c>
      <c r="P57" s="34">
        <f t="shared" si="145"/>
        <v>0</v>
      </c>
      <c r="Q57" s="35"/>
      <c r="R57" s="36">
        <f t="shared" ref="R57:S57" si="146">SUM(R45:R56)</f>
        <v>400</v>
      </c>
      <c r="S57" s="34">
        <f t="shared" si="146"/>
        <v>125</v>
      </c>
      <c r="T57" s="35"/>
      <c r="U57" s="36">
        <f t="shared" ref="U57:V57" si="147">SUM(U45:U56)</f>
        <v>0</v>
      </c>
      <c r="V57" s="34">
        <f t="shared" si="147"/>
        <v>0</v>
      </c>
      <c r="W57" s="35"/>
      <c r="X57" s="36">
        <f t="shared" ref="X57:Y57" si="148">SUM(X45:X56)</f>
        <v>0</v>
      </c>
      <c r="Y57" s="34">
        <f t="shared" si="148"/>
        <v>0</v>
      </c>
      <c r="Z57" s="35"/>
      <c r="AA57" s="36">
        <f t="shared" ref="AA57:AB57" si="149">SUM(AA45:AA56)</f>
        <v>0</v>
      </c>
      <c r="AB57" s="34">
        <f t="shared" si="149"/>
        <v>0</v>
      </c>
      <c r="AC57" s="35"/>
      <c r="AD57" s="36">
        <f t="shared" ref="AD57:AE57" si="150">SUM(AD45:AD56)</f>
        <v>0</v>
      </c>
      <c r="AE57" s="34">
        <f t="shared" si="150"/>
        <v>0</v>
      </c>
      <c r="AF57" s="35"/>
      <c r="AG57" s="36">
        <f t="shared" ref="AG57:AH57" si="151">SUM(AG45:AG56)</f>
        <v>0</v>
      </c>
      <c r="AH57" s="34">
        <f t="shared" si="151"/>
        <v>0</v>
      </c>
      <c r="AI57" s="35"/>
      <c r="AJ57" s="36"/>
      <c r="AK57" s="34"/>
      <c r="AL57" s="35"/>
      <c r="AM57" s="36">
        <f t="shared" ref="AM57:AN57" si="152">SUM(AM45:AM56)</f>
        <v>0</v>
      </c>
      <c r="AN57" s="34">
        <f t="shared" si="152"/>
        <v>0</v>
      </c>
      <c r="AO57" s="35"/>
      <c r="AP57" s="36">
        <f t="shared" ref="AP57:AQ57" si="153">SUM(AP45:AP56)</f>
        <v>0</v>
      </c>
      <c r="AQ57" s="34">
        <f t="shared" si="153"/>
        <v>0</v>
      </c>
      <c r="AR57" s="35"/>
      <c r="AS57" s="36">
        <f t="shared" ref="AS57:AT57" si="154">SUM(AS45:AS56)</f>
        <v>2</v>
      </c>
      <c r="AT57" s="34">
        <f t="shared" si="154"/>
        <v>31</v>
      </c>
      <c r="AU57" s="35"/>
      <c r="AV57" s="36">
        <f t="shared" ref="AV57:AW57" si="155">SUM(AV45:AV56)</f>
        <v>0</v>
      </c>
      <c r="AW57" s="34">
        <f t="shared" si="155"/>
        <v>0</v>
      </c>
      <c r="AX57" s="35"/>
      <c r="AY57" s="36">
        <f t="shared" ref="AY57:AZ57" si="156">SUM(AY45:AY56)</f>
        <v>0</v>
      </c>
      <c r="AZ57" s="34">
        <f t="shared" si="156"/>
        <v>0</v>
      </c>
      <c r="BA57" s="35"/>
      <c r="BB57" s="36">
        <f t="shared" ref="BB57:BC57" si="157">SUM(BB45:BB56)</f>
        <v>0</v>
      </c>
      <c r="BC57" s="34">
        <f t="shared" si="157"/>
        <v>0</v>
      </c>
      <c r="BD57" s="35"/>
      <c r="BE57" s="36">
        <f t="shared" ref="BE57:BF57" si="158">SUM(BE45:BE56)</f>
        <v>3724</v>
      </c>
      <c r="BF57" s="34">
        <f t="shared" si="158"/>
        <v>8955</v>
      </c>
      <c r="BG57" s="35"/>
      <c r="BH57" s="36">
        <f t="shared" ref="BH57:BI57" si="159">SUM(BH45:BH56)</f>
        <v>0</v>
      </c>
      <c r="BI57" s="34">
        <f t="shared" si="159"/>
        <v>0</v>
      </c>
      <c r="BJ57" s="35"/>
      <c r="BK57" s="36"/>
      <c r="BL57" s="34"/>
      <c r="BM57" s="35"/>
      <c r="BN57" s="36">
        <f t="shared" ref="BN57:BO57" si="160">SUM(BN45:BN56)</f>
        <v>0</v>
      </c>
      <c r="BO57" s="34">
        <f t="shared" si="160"/>
        <v>0</v>
      </c>
      <c r="BP57" s="35"/>
      <c r="BQ57" s="36">
        <f t="shared" ref="BQ57:BR57" si="161">SUM(BQ45:BQ56)</f>
        <v>0</v>
      </c>
      <c r="BR57" s="34">
        <f t="shared" si="161"/>
        <v>1</v>
      </c>
      <c r="BS57" s="35"/>
      <c r="BT57" s="36">
        <f t="shared" ref="BT57:BU57" si="162">SUM(BT45:BT56)</f>
        <v>0</v>
      </c>
      <c r="BU57" s="34">
        <f t="shared" si="162"/>
        <v>0</v>
      </c>
      <c r="BV57" s="35"/>
      <c r="BW57" s="36">
        <f t="shared" ref="BW57:BX57" si="163">SUM(BW45:BW56)</f>
        <v>0</v>
      </c>
      <c r="BX57" s="34">
        <f t="shared" si="163"/>
        <v>0</v>
      </c>
      <c r="BY57" s="35"/>
      <c r="BZ57" s="36">
        <f t="shared" ref="BZ57:CA57" si="164">SUM(BZ45:BZ56)</f>
        <v>0</v>
      </c>
      <c r="CA57" s="34">
        <f t="shared" si="164"/>
        <v>0</v>
      </c>
      <c r="CB57" s="35"/>
      <c r="CC57" s="36">
        <f t="shared" ref="CC57:CD57" si="165">SUM(CC45:CC56)</f>
        <v>0</v>
      </c>
      <c r="CD57" s="34">
        <f t="shared" si="165"/>
        <v>1</v>
      </c>
      <c r="CE57" s="35"/>
      <c r="CF57" s="36">
        <f t="shared" ref="CF57:CG57" si="166">SUM(CF45:CF56)</f>
        <v>0</v>
      </c>
      <c r="CG57" s="34">
        <f t="shared" si="166"/>
        <v>0</v>
      </c>
      <c r="CH57" s="35"/>
      <c r="CI57" s="36">
        <f t="shared" ref="CI57:CJ57" si="167">SUM(CI45:CI56)</f>
        <v>0</v>
      </c>
      <c r="CJ57" s="34">
        <f t="shared" si="167"/>
        <v>0</v>
      </c>
      <c r="CK57" s="35"/>
      <c r="CL57" s="36"/>
      <c r="CM57" s="34"/>
      <c r="CN57" s="35"/>
      <c r="CO57" s="36">
        <f t="shared" ref="CO57:CP57" si="168">SUM(CO45:CO56)</f>
        <v>0</v>
      </c>
      <c r="CP57" s="34">
        <f t="shared" si="168"/>
        <v>0</v>
      </c>
      <c r="CQ57" s="35"/>
      <c r="CR57" s="36">
        <f t="shared" ref="CR57:CS57" si="169">SUM(CR45:CR56)</f>
        <v>0</v>
      </c>
      <c r="CS57" s="34">
        <f t="shared" si="169"/>
        <v>0</v>
      </c>
      <c r="CT57" s="35"/>
      <c r="CU57" s="36">
        <f t="shared" ref="CU57:CV57" si="170">SUM(CU45:CU56)</f>
        <v>0</v>
      </c>
      <c r="CV57" s="34">
        <f t="shared" si="170"/>
        <v>0</v>
      </c>
      <c r="CW57" s="35"/>
      <c r="CX57" s="36">
        <f t="shared" ref="CX57:CY57" si="171">SUM(CX45:CX56)</f>
        <v>0</v>
      </c>
      <c r="CY57" s="34">
        <f t="shared" si="171"/>
        <v>0</v>
      </c>
      <c r="CZ57" s="35"/>
      <c r="DA57" s="36">
        <f t="shared" ref="DA57:DB57" si="172">SUM(DA45:DA56)</f>
        <v>0</v>
      </c>
      <c r="DB57" s="34">
        <f t="shared" si="172"/>
        <v>0</v>
      </c>
      <c r="DC57" s="35"/>
      <c r="DD57" s="36">
        <f t="shared" ref="DD57:DE57" si="173">SUM(DD45:DD56)</f>
        <v>0</v>
      </c>
      <c r="DE57" s="34">
        <f t="shared" si="173"/>
        <v>0</v>
      </c>
      <c r="DF57" s="35"/>
      <c r="DG57" s="36">
        <f t="shared" ref="DG57:DH57" si="174">SUM(DG45:DG56)</f>
        <v>1</v>
      </c>
      <c r="DH57" s="34">
        <f t="shared" si="174"/>
        <v>16</v>
      </c>
      <c r="DI57" s="35"/>
      <c r="DJ57" s="36"/>
      <c r="DK57" s="34"/>
      <c r="DL57" s="35"/>
      <c r="DM57" s="36">
        <f>SUM(DM45:DM56)</f>
        <v>0</v>
      </c>
      <c r="DN57" s="34">
        <f>SUM(DN45:DN56)</f>
        <v>3</v>
      </c>
      <c r="DO57" s="35"/>
      <c r="DP57" s="36">
        <f t="shared" ref="DP57:DQ57" si="175">SUM(DP45:DP56)</f>
        <v>68</v>
      </c>
      <c r="DQ57" s="34">
        <f t="shared" si="175"/>
        <v>189</v>
      </c>
      <c r="DR57" s="35"/>
      <c r="DS57" s="36">
        <f t="shared" si="4"/>
        <v>10691</v>
      </c>
      <c r="DT57" s="37">
        <f t="shared" si="5"/>
        <v>13685</v>
      </c>
      <c r="DX57" s="6"/>
      <c r="EC57" s="6"/>
      <c r="EH57" s="2"/>
      <c r="EM57" s="2"/>
      <c r="ER57" s="2"/>
      <c r="EW57" s="2"/>
      <c r="FB57" s="2"/>
      <c r="FG57" s="2"/>
      <c r="FL57" s="2"/>
      <c r="FQ57" s="2"/>
      <c r="FV57" s="2"/>
      <c r="GA57" s="2"/>
      <c r="GF57" s="2"/>
    </row>
    <row r="58" spans="1:188" x14ac:dyDescent="0.3">
      <c r="A58" s="46">
        <v>2008</v>
      </c>
      <c r="B58" s="47" t="s">
        <v>5</v>
      </c>
      <c r="C58" s="7">
        <v>0</v>
      </c>
      <c r="D58" s="13">
        <v>0</v>
      </c>
      <c r="E58" s="4">
        <v>0</v>
      </c>
      <c r="F58" s="7">
        <v>0</v>
      </c>
      <c r="G58" s="13">
        <v>0</v>
      </c>
      <c r="H58" s="4">
        <v>0</v>
      </c>
      <c r="I58" s="7">
        <v>0</v>
      </c>
      <c r="J58" s="13">
        <v>0</v>
      </c>
      <c r="K58" s="4">
        <v>0</v>
      </c>
      <c r="L58" s="7">
        <v>0</v>
      </c>
      <c r="M58" s="13">
        <v>0</v>
      </c>
      <c r="N58" s="4">
        <v>0</v>
      </c>
      <c r="O58" s="7">
        <v>0</v>
      </c>
      <c r="P58" s="13">
        <v>0</v>
      </c>
      <c r="Q58" s="4">
        <v>0</v>
      </c>
      <c r="R58" s="7">
        <v>0</v>
      </c>
      <c r="S58" s="13">
        <v>0</v>
      </c>
      <c r="T58" s="4">
        <v>0</v>
      </c>
      <c r="U58" s="7">
        <v>0</v>
      </c>
      <c r="V58" s="13">
        <v>0</v>
      </c>
      <c r="W58" s="4">
        <v>0</v>
      </c>
      <c r="X58" s="7">
        <v>0</v>
      </c>
      <c r="Y58" s="13">
        <v>0</v>
      </c>
      <c r="Z58" s="4">
        <v>0</v>
      </c>
      <c r="AA58" s="7">
        <v>0</v>
      </c>
      <c r="AB58" s="13">
        <v>0</v>
      </c>
      <c r="AC58" s="4">
        <v>0</v>
      </c>
      <c r="AD58" s="7">
        <v>0</v>
      </c>
      <c r="AE58" s="13">
        <v>0</v>
      </c>
      <c r="AF58" s="4">
        <v>0</v>
      </c>
      <c r="AG58" s="7">
        <v>0</v>
      </c>
      <c r="AH58" s="13">
        <v>0</v>
      </c>
      <c r="AI58" s="4">
        <v>0</v>
      </c>
      <c r="AJ58" s="7"/>
      <c r="AK58" s="13"/>
      <c r="AL58" s="4"/>
      <c r="AM58" s="7">
        <v>0</v>
      </c>
      <c r="AN58" s="13">
        <v>0</v>
      </c>
      <c r="AO58" s="4">
        <v>0</v>
      </c>
      <c r="AP58" s="7">
        <v>0</v>
      </c>
      <c r="AQ58" s="13">
        <v>0</v>
      </c>
      <c r="AR58" s="4">
        <v>0</v>
      </c>
      <c r="AS58" s="7">
        <v>0</v>
      </c>
      <c r="AT58" s="13">
        <v>0</v>
      </c>
      <c r="AU58" s="4">
        <v>0</v>
      </c>
      <c r="AV58" s="7">
        <v>0</v>
      </c>
      <c r="AW58" s="13">
        <v>0</v>
      </c>
      <c r="AX58" s="4">
        <v>0</v>
      </c>
      <c r="AY58" s="7">
        <v>0</v>
      </c>
      <c r="AZ58" s="13">
        <v>0</v>
      </c>
      <c r="BA58" s="4">
        <f t="shared" ref="BA58:BA69" si="176">IF(AY58=0,0,AZ58/AY58*1000)</f>
        <v>0</v>
      </c>
      <c r="BB58" s="7">
        <v>0</v>
      </c>
      <c r="BC58" s="13">
        <v>0</v>
      </c>
      <c r="BD58" s="4">
        <v>0</v>
      </c>
      <c r="BE58" s="42">
        <v>3003</v>
      </c>
      <c r="BF58" s="14">
        <v>767</v>
      </c>
      <c r="BG58" s="4">
        <f t="shared" ref="BG58:BG69" si="177">BF58/BE58*1000</f>
        <v>255.41125541125541</v>
      </c>
      <c r="BH58" s="7">
        <v>0</v>
      </c>
      <c r="BI58" s="13">
        <v>0</v>
      </c>
      <c r="BJ58" s="4">
        <v>0</v>
      </c>
      <c r="BK58" s="7"/>
      <c r="BL58" s="13"/>
      <c r="BM58" s="4"/>
      <c r="BN58" s="7">
        <v>0</v>
      </c>
      <c r="BO58" s="13">
        <v>0</v>
      </c>
      <c r="BP58" s="4">
        <v>0</v>
      </c>
      <c r="BQ58" s="7">
        <v>0</v>
      </c>
      <c r="BR58" s="13">
        <v>0</v>
      </c>
      <c r="BS58" s="4">
        <v>0</v>
      </c>
      <c r="BT58" s="7">
        <v>0</v>
      </c>
      <c r="BU58" s="13">
        <v>0</v>
      </c>
      <c r="BV58" s="4">
        <f t="shared" ref="BV58:BV69" si="178">IF(BT58=0,0,BU58/BT58*1000)</f>
        <v>0</v>
      </c>
      <c r="BW58" s="7">
        <v>0</v>
      </c>
      <c r="BX58" s="13">
        <v>0</v>
      </c>
      <c r="BY58" s="4">
        <v>0</v>
      </c>
      <c r="BZ58" s="7">
        <v>0</v>
      </c>
      <c r="CA58" s="13">
        <v>0</v>
      </c>
      <c r="CB58" s="4">
        <v>0</v>
      </c>
      <c r="CC58" s="7">
        <v>0</v>
      </c>
      <c r="CD58" s="13">
        <v>0</v>
      </c>
      <c r="CE58" s="4">
        <v>0</v>
      </c>
      <c r="CF58" s="7">
        <v>0</v>
      </c>
      <c r="CG58" s="13">
        <v>0</v>
      </c>
      <c r="CH58" s="4">
        <v>0</v>
      </c>
      <c r="CI58" s="7">
        <v>0</v>
      </c>
      <c r="CJ58" s="13">
        <v>0</v>
      </c>
      <c r="CK58" s="4">
        <v>0</v>
      </c>
      <c r="CL58" s="7"/>
      <c r="CM58" s="13"/>
      <c r="CN58" s="4"/>
      <c r="CO58" s="7">
        <v>0</v>
      </c>
      <c r="CP58" s="13">
        <v>0</v>
      </c>
      <c r="CQ58" s="4">
        <v>0</v>
      </c>
      <c r="CR58" s="7">
        <v>0</v>
      </c>
      <c r="CS58" s="13">
        <v>0</v>
      </c>
      <c r="CT58" s="4">
        <v>0</v>
      </c>
      <c r="CU58" s="7">
        <v>0</v>
      </c>
      <c r="CV58" s="13">
        <v>0</v>
      </c>
      <c r="CW58" s="4">
        <v>0</v>
      </c>
      <c r="CX58" s="7">
        <v>0</v>
      </c>
      <c r="CY58" s="13">
        <v>0</v>
      </c>
      <c r="CZ58" s="4">
        <v>0</v>
      </c>
      <c r="DA58" s="7">
        <v>0</v>
      </c>
      <c r="DB58" s="13">
        <v>0</v>
      </c>
      <c r="DC58" s="4">
        <v>0</v>
      </c>
      <c r="DD58" s="7">
        <v>0</v>
      </c>
      <c r="DE58" s="13">
        <v>0</v>
      </c>
      <c r="DF58" s="4">
        <v>0</v>
      </c>
      <c r="DG58" s="7">
        <v>0</v>
      </c>
      <c r="DH58" s="13">
        <v>2</v>
      </c>
      <c r="DI58" s="4">
        <v>0</v>
      </c>
      <c r="DJ58" s="7"/>
      <c r="DK58" s="13"/>
      <c r="DL58" s="4"/>
      <c r="DM58" s="7">
        <v>0</v>
      </c>
      <c r="DN58" s="13">
        <v>0</v>
      </c>
      <c r="DO58" s="4">
        <v>0</v>
      </c>
      <c r="DP58" s="7">
        <v>0</v>
      </c>
      <c r="DQ58" s="13">
        <v>0</v>
      </c>
      <c r="DR58" s="4">
        <v>0</v>
      </c>
      <c r="DS58" s="7">
        <f t="shared" si="4"/>
        <v>3003</v>
      </c>
      <c r="DT58" s="15">
        <f t="shared" si="5"/>
        <v>769</v>
      </c>
    </row>
    <row r="59" spans="1:188" x14ac:dyDescent="0.3">
      <c r="A59" s="46">
        <v>2008</v>
      </c>
      <c r="B59" s="47" t="s">
        <v>6</v>
      </c>
      <c r="C59" s="7">
        <v>0</v>
      </c>
      <c r="D59" s="13">
        <v>0</v>
      </c>
      <c r="E59" s="4">
        <v>0</v>
      </c>
      <c r="F59" s="7">
        <v>0</v>
      </c>
      <c r="G59" s="13">
        <v>0</v>
      </c>
      <c r="H59" s="4">
        <v>0</v>
      </c>
      <c r="I59" s="7">
        <v>0</v>
      </c>
      <c r="J59" s="13">
        <v>0</v>
      </c>
      <c r="K59" s="4">
        <v>0</v>
      </c>
      <c r="L59" s="7">
        <v>0</v>
      </c>
      <c r="M59" s="13">
        <v>0</v>
      </c>
      <c r="N59" s="4">
        <v>0</v>
      </c>
      <c r="O59" s="7">
        <v>0</v>
      </c>
      <c r="P59" s="13">
        <v>0</v>
      </c>
      <c r="Q59" s="4">
        <v>0</v>
      </c>
      <c r="R59" s="7">
        <v>0</v>
      </c>
      <c r="S59" s="13">
        <v>0</v>
      </c>
      <c r="T59" s="4">
        <v>0</v>
      </c>
      <c r="U59" s="42">
        <v>29</v>
      </c>
      <c r="V59" s="14">
        <v>89</v>
      </c>
      <c r="W59" s="4">
        <f t="shared" ref="W59" si="179">V59/U59*1000</f>
        <v>3068.9655172413795</v>
      </c>
      <c r="X59" s="7">
        <v>0</v>
      </c>
      <c r="Y59" s="13">
        <v>0</v>
      </c>
      <c r="Z59" s="4">
        <v>0</v>
      </c>
      <c r="AA59" s="7">
        <v>0</v>
      </c>
      <c r="AB59" s="13">
        <v>0</v>
      </c>
      <c r="AC59" s="4">
        <v>0</v>
      </c>
      <c r="AD59" s="7">
        <v>0</v>
      </c>
      <c r="AE59" s="13">
        <v>0</v>
      </c>
      <c r="AF59" s="4">
        <v>0</v>
      </c>
      <c r="AG59" s="7">
        <v>0</v>
      </c>
      <c r="AH59" s="13">
        <v>0</v>
      </c>
      <c r="AI59" s="4">
        <v>0</v>
      </c>
      <c r="AJ59" s="7"/>
      <c r="AK59" s="13"/>
      <c r="AL59" s="4"/>
      <c r="AM59" s="7">
        <v>0</v>
      </c>
      <c r="AN59" s="13">
        <v>0</v>
      </c>
      <c r="AO59" s="4">
        <v>0</v>
      </c>
      <c r="AP59" s="7">
        <v>0</v>
      </c>
      <c r="AQ59" s="13">
        <v>0</v>
      </c>
      <c r="AR59" s="4">
        <v>0</v>
      </c>
      <c r="AS59" s="7">
        <v>0</v>
      </c>
      <c r="AT59" s="13">
        <v>0</v>
      </c>
      <c r="AU59" s="4">
        <v>0</v>
      </c>
      <c r="AV59" s="7">
        <v>0</v>
      </c>
      <c r="AW59" s="13">
        <v>0</v>
      </c>
      <c r="AX59" s="4">
        <v>0</v>
      </c>
      <c r="AY59" s="7">
        <v>0</v>
      </c>
      <c r="AZ59" s="13">
        <v>0</v>
      </c>
      <c r="BA59" s="4">
        <f t="shared" si="176"/>
        <v>0</v>
      </c>
      <c r="BB59" s="7">
        <v>0</v>
      </c>
      <c r="BC59" s="13">
        <v>0</v>
      </c>
      <c r="BD59" s="4">
        <v>0</v>
      </c>
      <c r="BE59" s="42">
        <v>356</v>
      </c>
      <c r="BF59" s="14">
        <v>786</v>
      </c>
      <c r="BG59" s="4">
        <f t="shared" si="177"/>
        <v>2207.8651685393261</v>
      </c>
      <c r="BH59" s="7">
        <v>0</v>
      </c>
      <c r="BI59" s="13">
        <v>0</v>
      </c>
      <c r="BJ59" s="4">
        <v>0</v>
      </c>
      <c r="BK59" s="7"/>
      <c r="BL59" s="13"/>
      <c r="BM59" s="4"/>
      <c r="BN59" s="7">
        <v>0</v>
      </c>
      <c r="BO59" s="13">
        <v>0</v>
      </c>
      <c r="BP59" s="4">
        <v>0</v>
      </c>
      <c r="BQ59" s="7">
        <v>0</v>
      </c>
      <c r="BR59" s="13">
        <v>0</v>
      </c>
      <c r="BS59" s="4">
        <v>0</v>
      </c>
      <c r="BT59" s="7">
        <v>0</v>
      </c>
      <c r="BU59" s="13">
        <v>0</v>
      </c>
      <c r="BV59" s="4">
        <f t="shared" si="178"/>
        <v>0</v>
      </c>
      <c r="BW59" s="7">
        <v>0</v>
      </c>
      <c r="BX59" s="13">
        <v>0</v>
      </c>
      <c r="BY59" s="4">
        <v>0</v>
      </c>
      <c r="BZ59" s="7">
        <v>0</v>
      </c>
      <c r="CA59" s="13">
        <v>0</v>
      </c>
      <c r="CB59" s="4">
        <v>0</v>
      </c>
      <c r="CC59" s="7">
        <v>0</v>
      </c>
      <c r="CD59" s="13">
        <v>0</v>
      </c>
      <c r="CE59" s="4">
        <v>0</v>
      </c>
      <c r="CF59" s="7">
        <v>0</v>
      </c>
      <c r="CG59" s="13">
        <v>0</v>
      </c>
      <c r="CH59" s="4">
        <v>0</v>
      </c>
      <c r="CI59" s="7">
        <v>0</v>
      </c>
      <c r="CJ59" s="13">
        <v>0</v>
      </c>
      <c r="CK59" s="4">
        <v>0</v>
      </c>
      <c r="CL59" s="7"/>
      <c r="CM59" s="13"/>
      <c r="CN59" s="4"/>
      <c r="CO59" s="7">
        <v>0</v>
      </c>
      <c r="CP59" s="13">
        <v>0</v>
      </c>
      <c r="CQ59" s="4">
        <v>0</v>
      </c>
      <c r="CR59" s="7">
        <v>0</v>
      </c>
      <c r="CS59" s="13">
        <v>0</v>
      </c>
      <c r="CT59" s="4">
        <v>0</v>
      </c>
      <c r="CU59" s="7">
        <v>0</v>
      </c>
      <c r="CV59" s="13">
        <v>0</v>
      </c>
      <c r="CW59" s="4">
        <v>0</v>
      </c>
      <c r="CX59" s="7">
        <v>0</v>
      </c>
      <c r="CY59" s="13">
        <v>0</v>
      </c>
      <c r="CZ59" s="4">
        <v>0</v>
      </c>
      <c r="DA59" s="7">
        <v>0</v>
      </c>
      <c r="DB59" s="13">
        <v>0</v>
      </c>
      <c r="DC59" s="4">
        <v>0</v>
      </c>
      <c r="DD59" s="7">
        <v>0</v>
      </c>
      <c r="DE59" s="13">
        <v>0</v>
      </c>
      <c r="DF59" s="4">
        <v>0</v>
      </c>
      <c r="DG59" s="7">
        <v>0</v>
      </c>
      <c r="DH59" s="13">
        <v>3</v>
      </c>
      <c r="DI59" s="4">
        <v>0</v>
      </c>
      <c r="DJ59" s="7"/>
      <c r="DK59" s="13"/>
      <c r="DL59" s="4"/>
      <c r="DM59" s="7">
        <v>0</v>
      </c>
      <c r="DN59" s="13">
        <v>0</v>
      </c>
      <c r="DO59" s="4">
        <v>0</v>
      </c>
      <c r="DP59" s="42">
        <v>7</v>
      </c>
      <c r="DQ59" s="14">
        <v>27</v>
      </c>
      <c r="DR59" s="4">
        <f t="shared" ref="DR59:DR69" si="180">DQ59/DP59*1000</f>
        <v>3857.1428571428573</v>
      </c>
      <c r="DS59" s="7">
        <f t="shared" si="4"/>
        <v>392</v>
      </c>
      <c r="DT59" s="15">
        <f t="shared" si="5"/>
        <v>905</v>
      </c>
    </row>
    <row r="60" spans="1:188" x14ac:dyDescent="0.3">
      <c r="A60" s="46">
        <v>2008</v>
      </c>
      <c r="B60" s="47" t="s">
        <v>7</v>
      </c>
      <c r="C60" s="7">
        <v>0</v>
      </c>
      <c r="D60" s="13">
        <v>0</v>
      </c>
      <c r="E60" s="4">
        <v>0</v>
      </c>
      <c r="F60" s="7">
        <v>0</v>
      </c>
      <c r="G60" s="13">
        <v>0</v>
      </c>
      <c r="H60" s="4">
        <v>0</v>
      </c>
      <c r="I60" s="7">
        <v>0</v>
      </c>
      <c r="J60" s="13">
        <v>0</v>
      </c>
      <c r="K60" s="4">
        <v>0</v>
      </c>
      <c r="L60" s="7">
        <v>0</v>
      </c>
      <c r="M60" s="13">
        <v>0</v>
      </c>
      <c r="N60" s="4">
        <v>0</v>
      </c>
      <c r="O60" s="7">
        <v>0</v>
      </c>
      <c r="P60" s="13">
        <v>0</v>
      </c>
      <c r="Q60" s="4">
        <v>0</v>
      </c>
      <c r="R60" s="7">
        <v>0</v>
      </c>
      <c r="S60" s="13">
        <v>0</v>
      </c>
      <c r="T60" s="4">
        <v>0</v>
      </c>
      <c r="U60" s="7">
        <v>0</v>
      </c>
      <c r="V60" s="13">
        <v>0</v>
      </c>
      <c r="W60" s="4">
        <v>0</v>
      </c>
      <c r="X60" s="7">
        <v>0</v>
      </c>
      <c r="Y60" s="13">
        <v>0</v>
      </c>
      <c r="Z60" s="4">
        <v>0</v>
      </c>
      <c r="AA60" s="7">
        <v>0</v>
      </c>
      <c r="AB60" s="13">
        <v>0</v>
      </c>
      <c r="AC60" s="4">
        <v>0</v>
      </c>
      <c r="AD60" s="7">
        <v>0</v>
      </c>
      <c r="AE60" s="13">
        <v>0</v>
      </c>
      <c r="AF60" s="4">
        <v>0</v>
      </c>
      <c r="AG60" s="7">
        <v>0</v>
      </c>
      <c r="AH60" s="13">
        <v>0</v>
      </c>
      <c r="AI60" s="4">
        <v>0</v>
      </c>
      <c r="AJ60" s="7"/>
      <c r="AK60" s="13"/>
      <c r="AL60" s="4"/>
      <c r="AM60" s="7">
        <v>0</v>
      </c>
      <c r="AN60" s="13">
        <v>0</v>
      </c>
      <c r="AO60" s="4">
        <v>0</v>
      </c>
      <c r="AP60" s="7">
        <v>0</v>
      </c>
      <c r="AQ60" s="13">
        <v>0</v>
      </c>
      <c r="AR60" s="4">
        <v>0</v>
      </c>
      <c r="AS60" s="7">
        <v>0</v>
      </c>
      <c r="AT60" s="13">
        <v>0</v>
      </c>
      <c r="AU60" s="4">
        <v>0</v>
      </c>
      <c r="AV60" s="42">
        <v>150</v>
      </c>
      <c r="AW60" s="14">
        <v>633</v>
      </c>
      <c r="AX60" s="4">
        <f t="shared" ref="AX60:AX69" si="181">AW60/AV60*1000</f>
        <v>4220</v>
      </c>
      <c r="AY60" s="7">
        <v>0</v>
      </c>
      <c r="AZ60" s="13">
        <v>0</v>
      </c>
      <c r="BA60" s="4">
        <f t="shared" si="176"/>
        <v>0</v>
      </c>
      <c r="BB60" s="7">
        <v>0</v>
      </c>
      <c r="BC60" s="13">
        <v>0</v>
      </c>
      <c r="BD60" s="4">
        <v>0</v>
      </c>
      <c r="BE60" s="7">
        <v>0</v>
      </c>
      <c r="BF60" s="13">
        <v>0</v>
      </c>
      <c r="BG60" s="4">
        <v>0</v>
      </c>
      <c r="BH60" s="7">
        <v>0</v>
      </c>
      <c r="BI60" s="13">
        <v>0</v>
      </c>
      <c r="BJ60" s="4">
        <v>0</v>
      </c>
      <c r="BK60" s="7"/>
      <c r="BL60" s="13"/>
      <c r="BM60" s="4"/>
      <c r="BN60" s="7">
        <v>0</v>
      </c>
      <c r="BO60" s="13">
        <v>0</v>
      </c>
      <c r="BP60" s="4">
        <v>0</v>
      </c>
      <c r="BQ60" s="7">
        <v>0</v>
      </c>
      <c r="BR60" s="13">
        <v>0</v>
      </c>
      <c r="BS60" s="4">
        <v>0</v>
      </c>
      <c r="BT60" s="7">
        <v>0</v>
      </c>
      <c r="BU60" s="13">
        <v>0</v>
      </c>
      <c r="BV60" s="4">
        <f t="shared" si="178"/>
        <v>0</v>
      </c>
      <c r="BW60" s="7">
        <v>0</v>
      </c>
      <c r="BX60" s="13">
        <v>0</v>
      </c>
      <c r="BY60" s="4">
        <v>0</v>
      </c>
      <c r="BZ60" s="7">
        <v>0</v>
      </c>
      <c r="CA60" s="13">
        <v>0</v>
      </c>
      <c r="CB60" s="4">
        <v>0</v>
      </c>
      <c r="CC60" s="7">
        <v>0</v>
      </c>
      <c r="CD60" s="13">
        <v>0</v>
      </c>
      <c r="CE60" s="4">
        <v>0</v>
      </c>
      <c r="CF60" s="7">
        <v>0</v>
      </c>
      <c r="CG60" s="13">
        <v>0</v>
      </c>
      <c r="CH60" s="4">
        <v>0</v>
      </c>
      <c r="CI60" s="7">
        <v>0</v>
      </c>
      <c r="CJ60" s="13">
        <v>0</v>
      </c>
      <c r="CK60" s="4">
        <v>0</v>
      </c>
      <c r="CL60" s="7"/>
      <c r="CM60" s="13"/>
      <c r="CN60" s="4"/>
      <c r="CO60" s="7">
        <v>0</v>
      </c>
      <c r="CP60" s="13">
        <v>0</v>
      </c>
      <c r="CQ60" s="4">
        <v>0</v>
      </c>
      <c r="CR60" s="7">
        <v>0</v>
      </c>
      <c r="CS60" s="13">
        <v>0</v>
      </c>
      <c r="CT60" s="4">
        <v>0</v>
      </c>
      <c r="CU60" s="7">
        <v>0</v>
      </c>
      <c r="CV60" s="13">
        <v>0</v>
      </c>
      <c r="CW60" s="4">
        <v>0</v>
      </c>
      <c r="CX60" s="7">
        <v>0</v>
      </c>
      <c r="CY60" s="13">
        <v>0</v>
      </c>
      <c r="CZ60" s="4">
        <v>0</v>
      </c>
      <c r="DA60" s="7">
        <v>0</v>
      </c>
      <c r="DB60" s="13">
        <v>0</v>
      </c>
      <c r="DC60" s="4">
        <v>0</v>
      </c>
      <c r="DD60" s="7">
        <v>0</v>
      </c>
      <c r="DE60" s="13">
        <v>0</v>
      </c>
      <c r="DF60" s="4">
        <v>0</v>
      </c>
      <c r="DG60" s="7">
        <v>0</v>
      </c>
      <c r="DH60" s="13">
        <v>2</v>
      </c>
      <c r="DI60" s="4">
        <v>0</v>
      </c>
      <c r="DJ60" s="42"/>
      <c r="DK60" s="14"/>
      <c r="DL60" s="4"/>
      <c r="DM60" s="42">
        <v>1096</v>
      </c>
      <c r="DN60" s="14">
        <v>5877</v>
      </c>
      <c r="DO60" s="4">
        <f t="shared" ref="DO60:DO69" si="182">DN60/DM60*1000</f>
        <v>5362.2262773722623</v>
      </c>
      <c r="DP60" s="42">
        <v>34</v>
      </c>
      <c r="DQ60" s="14">
        <v>188</v>
      </c>
      <c r="DR60" s="4">
        <f t="shared" si="180"/>
        <v>5529.411764705882</v>
      </c>
      <c r="DS60" s="7">
        <f t="shared" si="4"/>
        <v>1280</v>
      </c>
      <c r="DT60" s="15">
        <f t="shared" si="5"/>
        <v>6700</v>
      </c>
    </row>
    <row r="61" spans="1:188" x14ac:dyDescent="0.3">
      <c r="A61" s="46">
        <v>2008</v>
      </c>
      <c r="B61" s="47" t="s">
        <v>8</v>
      </c>
      <c r="C61" s="7">
        <v>0</v>
      </c>
      <c r="D61" s="13">
        <v>0</v>
      </c>
      <c r="E61" s="4">
        <v>0</v>
      </c>
      <c r="F61" s="7">
        <v>0</v>
      </c>
      <c r="G61" s="13">
        <v>0</v>
      </c>
      <c r="H61" s="4">
        <v>0</v>
      </c>
      <c r="I61" s="7">
        <v>0</v>
      </c>
      <c r="J61" s="13">
        <v>0</v>
      </c>
      <c r="K61" s="4">
        <v>0</v>
      </c>
      <c r="L61" s="7">
        <v>0</v>
      </c>
      <c r="M61" s="13">
        <v>0</v>
      </c>
      <c r="N61" s="4">
        <v>0</v>
      </c>
      <c r="O61" s="7">
        <v>0</v>
      </c>
      <c r="P61" s="13">
        <v>0</v>
      </c>
      <c r="Q61" s="4">
        <v>0</v>
      </c>
      <c r="R61" s="7">
        <v>0</v>
      </c>
      <c r="S61" s="13">
        <v>0</v>
      </c>
      <c r="T61" s="4">
        <v>0</v>
      </c>
      <c r="U61" s="7">
        <v>0</v>
      </c>
      <c r="V61" s="13">
        <v>0</v>
      </c>
      <c r="W61" s="4">
        <v>0</v>
      </c>
      <c r="X61" s="7">
        <v>0</v>
      </c>
      <c r="Y61" s="13">
        <v>0</v>
      </c>
      <c r="Z61" s="4">
        <v>0</v>
      </c>
      <c r="AA61" s="7">
        <v>0</v>
      </c>
      <c r="AB61" s="13">
        <v>0</v>
      </c>
      <c r="AC61" s="4">
        <v>0</v>
      </c>
      <c r="AD61" s="7">
        <v>0</v>
      </c>
      <c r="AE61" s="13">
        <v>0</v>
      </c>
      <c r="AF61" s="4">
        <v>0</v>
      </c>
      <c r="AG61" s="7">
        <v>0</v>
      </c>
      <c r="AH61" s="13">
        <v>0</v>
      </c>
      <c r="AI61" s="4">
        <v>0</v>
      </c>
      <c r="AJ61" s="7"/>
      <c r="AK61" s="13"/>
      <c r="AL61" s="4"/>
      <c r="AM61" s="7">
        <v>0</v>
      </c>
      <c r="AN61" s="13">
        <v>0</v>
      </c>
      <c r="AO61" s="4">
        <v>0</v>
      </c>
      <c r="AP61" s="7">
        <v>0</v>
      </c>
      <c r="AQ61" s="13">
        <v>0</v>
      </c>
      <c r="AR61" s="4">
        <v>0</v>
      </c>
      <c r="AS61" s="7">
        <v>0</v>
      </c>
      <c r="AT61" s="13">
        <v>0</v>
      </c>
      <c r="AU61" s="4">
        <v>0</v>
      </c>
      <c r="AV61" s="42">
        <v>60</v>
      </c>
      <c r="AW61" s="14">
        <v>274</v>
      </c>
      <c r="AX61" s="4">
        <f t="shared" si="181"/>
        <v>4566.6666666666661</v>
      </c>
      <c r="AY61" s="7">
        <v>0</v>
      </c>
      <c r="AZ61" s="13">
        <v>0</v>
      </c>
      <c r="BA61" s="4">
        <f t="shared" si="176"/>
        <v>0</v>
      </c>
      <c r="BB61" s="7">
        <v>0</v>
      </c>
      <c r="BC61" s="13">
        <v>0</v>
      </c>
      <c r="BD61" s="4">
        <v>0</v>
      </c>
      <c r="BE61" s="42">
        <v>347</v>
      </c>
      <c r="BF61" s="14">
        <v>1084</v>
      </c>
      <c r="BG61" s="4">
        <f t="shared" si="177"/>
        <v>3123.9193083573487</v>
      </c>
      <c r="BH61" s="7">
        <v>0</v>
      </c>
      <c r="BI61" s="13">
        <v>0</v>
      </c>
      <c r="BJ61" s="4">
        <v>0</v>
      </c>
      <c r="BK61" s="7"/>
      <c r="BL61" s="13"/>
      <c r="BM61" s="4"/>
      <c r="BN61" s="7">
        <v>0</v>
      </c>
      <c r="BO61" s="13">
        <v>0</v>
      </c>
      <c r="BP61" s="4">
        <v>0</v>
      </c>
      <c r="BQ61" s="7">
        <v>0</v>
      </c>
      <c r="BR61" s="13">
        <v>0</v>
      </c>
      <c r="BS61" s="4">
        <v>0</v>
      </c>
      <c r="BT61" s="7">
        <v>0</v>
      </c>
      <c r="BU61" s="13">
        <v>0</v>
      </c>
      <c r="BV61" s="4">
        <f t="shared" si="178"/>
        <v>0</v>
      </c>
      <c r="BW61" s="7">
        <v>0</v>
      </c>
      <c r="BX61" s="13">
        <v>0</v>
      </c>
      <c r="BY61" s="4">
        <v>0</v>
      </c>
      <c r="BZ61" s="7">
        <v>0</v>
      </c>
      <c r="CA61" s="13">
        <v>0</v>
      </c>
      <c r="CB61" s="4">
        <v>0</v>
      </c>
      <c r="CC61" s="7">
        <v>0</v>
      </c>
      <c r="CD61" s="13">
        <v>0</v>
      </c>
      <c r="CE61" s="4">
        <v>0</v>
      </c>
      <c r="CF61" s="7">
        <v>0</v>
      </c>
      <c r="CG61" s="13">
        <v>0</v>
      </c>
      <c r="CH61" s="4">
        <v>0</v>
      </c>
      <c r="CI61" s="7">
        <v>0</v>
      </c>
      <c r="CJ61" s="13">
        <v>0</v>
      </c>
      <c r="CK61" s="4">
        <v>0</v>
      </c>
      <c r="CL61" s="7"/>
      <c r="CM61" s="13"/>
      <c r="CN61" s="4"/>
      <c r="CO61" s="7">
        <v>0</v>
      </c>
      <c r="CP61" s="13">
        <v>0</v>
      </c>
      <c r="CQ61" s="4">
        <v>0</v>
      </c>
      <c r="CR61" s="7">
        <v>0</v>
      </c>
      <c r="CS61" s="13">
        <v>0</v>
      </c>
      <c r="CT61" s="4">
        <v>0</v>
      </c>
      <c r="CU61" s="7">
        <v>0</v>
      </c>
      <c r="CV61" s="13">
        <v>0</v>
      </c>
      <c r="CW61" s="4">
        <v>0</v>
      </c>
      <c r="CX61" s="7">
        <v>0</v>
      </c>
      <c r="CY61" s="13">
        <v>0</v>
      </c>
      <c r="CZ61" s="4">
        <v>0</v>
      </c>
      <c r="DA61" s="7">
        <v>0</v>
      </c>
      <c r="DB61" s="13">
        <v>0</v>
      </c>
      <c r="DC61" s="4">
        <v>0</v>
      </c>
      <c r="DD61" s="7">
        <v>0</v>
      </c>
      <c r="DE61" s="13">
        <v>0</v>
      </c>
      <c r="DF61" s="4">
        <v>0</v>
      </c>
      <c r="DG61" s="7">
        <v>0</v>
      </c>
      <c r="DH61" s="13">
        <v>2</v>
      </c>
      <c r="DI61" s="4">
        <v>0</v>
      </c>
      <c r="DJ61" s="42"/>
      <c r="DK61" s="14"/>
      <c r="DL61" s="4"/>
      <c r="DM61" s="42">
        <v>1673</v>
      </c>
      <c r="DN61" s="14">
        <v>8131</v>
      </c>
      <c r="DO61" s="4">
        <f t="shared" si="182"/>
        <v>4860.1315002988649</v>
      </c>
      <c r="DP61" s="7">
        <v>0</v>
      </c>
      <c r="DQ61" s="13">
        <v>0</v>
      </c>
      <c r="DR61" s="4">
        <v>0</v>
      </c>
      <c r="DS61" s="7">
        <f t="shared" si="4"/>
        <v>2080</v>
      </c>
      <c r="DT61" s="15">
        <f t="shared" si="5"/>
        <v>9491</v>
      </c>
    </row>
    <row r="62" spans="1:188" x14ac:dyDescent="0.3">
      <c r="A62" s="46">
        <v>2008</v>
      </c>
      <c r="B62" s="47" t="s">
        <v>9</v>
      </c>
      <c r="C62" s="7">
        <v>0</v>
      </c>
      <c r="D62" s="13">
        <v>0</v>
      </c>
      <c r="E62" s="4">
        <v>0</v>
      </c>
      <c r="F62" s="7">
        <v>0</v>
      </c>
      <c r="G62" s="13">
        <v>0</v>
      </c>
      <c r="H62" s="4">
        <v>0</v>
      </c>
      <c r="I62" s="7">
        <v>0</v>
      </c>
      <c r="J62" s="13">
        <v>0</v>
      </c>
      <c r="K62" s="4">
        <v>0</v>
      </c>
      <c r="L62" s="7">
        <v>0</v>
      </c>
      <c r="M62" s="13">
        <v>0</v>
      </c>
      <c r="N62" s="4">
        <v>0</v>
      </c>
      <c r="O62" s="7">
        <v>0</v>
      </c>
      <c r="P62" s="13">
        <v>0</v>
      </c>
      <c r="Q62" s="4">
        <v>0</v>
      </c>
      <c r="R62" s="7">
        <v>0</v>
      </c>
      <c r="S62" s="13">
        <v>0</v>
      </c>
      <c r="T62" s="4">
        <v>0</v>
      </c>
      <c r="U62" s="7">
        <v>0</v>
      </c>
      <c r="V62" s="13">
        <v>0</v>
      </c>
      <c r="W62" s="4">
        <v>0</v>
      </c>
      <c r="X62" s="7">
        <v>0</v>
      </c>
      <c r="Y62" s="13">
        <v>0</v>
      </c>
      <c r="Z62" s="4">
        <v>0</v>
      </c>
      <c r="AA62" s="7">
        <v>0</v>
      </c>
      <c r="AB62" s="13">
        <v>0</v>
      </c>
      <c r="AC62" s="4">
        <v>0</v>
      </c>
      <c r="AD62" s="7">
        <v>0</v>
      </c>
      <c r="AE62" s="13">
        <v>0</v>
      </c>
      <c r="AF62" s="4">
        <v>0</v>
      </c>
      <c r="AG62" s="7">
        <v>0</v>
      </c>
      <c r="AH62" s="13">
        <v>0</v>
      </c>
      <c r="AI62" s="4">
        <v>0</v>
      </c>
      <c r="AJ62" s="7"/>
      <c r="AK62" s="13"/>
      <c r="AL62" s="4"/>
      <c r="AM62" s="7">
        <v>0</v>
      </c>
      <c r="AN62" s="13">
        <v>0</v>
      </c>
      <c r="AO62" s="4">
        <v>0</v>
      </c>
      <c r="AP62" s="7">
        <v>0</v>
      </c>
      <c r="AQ62" s="13">
        <v>0</v>
      </c>
      <c r="AR62" s="4">
        <v>0</v>
      </c>
      <c r="AS62" s="7">
        <v>0</v>
      </c>
      <c r="AT62" s="13">
        <v>0</v>
      </c>
      <c r="AU62" s="4">
        <v>0</v>
      </c>
      <c r="AV62" s="7">
        <v>0</v>
      </c>
      <c r="AW62" s="13">
        <v>0</v>
      </c>
      <c r="AX62" s="4">
        <v>0</v>
      </c>
      <c r="AY62" s="7">
        <v>0</v>
      </c>
      <c r="AZ62" s="13">
        <v>0</v>
      </c>
      <c r="BA62" s="4">
        <f t="shared" si="176"/>
        <v>0</v>
      </c>
      <c r="BB62" s="7">
        <v>0</v>
      </c>
      <c r="BC62" s="13">
        <v>0</v>
      </c>
      <c r="BD62" s="4">
        <v>0</v>
      </c>
      <c r="BE62" s="42">
        <v>422</v>
      </c>
      <c r="BF62" s="14">
        <v>1611</v>
      </c>
      <c r="BG62" s="4">
        <f t="shared" si="177"/>
        <v>3817.5355450236966</v>
      </c>
      <c r="BH62" s="7">
        <v>0</v>
      </c>
      <c r="BI62" s="13">
        <v>0</v>
      </c>
      <c r="BJ62" s="4">
        <v>0</v>
      </c>
      <c r="BK62" s="7"/>
      <c r="BL62" s="13"/>
      <c r="BM62" s="4"/>
      <c r="BN62" s="7">
        <v>0</v>
      </c>
      <c r="BO62" s="13">
        <v>0</v>
      </c>
      <c r="BP62" s="4">
        <v>0</v>
      </c>
      <c r="BQ62" s="7">
        <v>0</v>
      </c>
      <c r="BR62" s="13">
        <v>0</v>
      </c>
      <c r="BS62" s="4">
        <v>0</v>
      </c>
      <c r="BT62" s="7">
        <v>0</v>
      </c>
      <c r="BU62" s="13">
        <v>0</v>
      </c>
      <c r="BV62" s="4">
        <f t="shared" si="178"/>
        <v>0</v>
      </c>
      <c r="BW62" s="7">
        <v>0</v>
      </c>
      <c r="BX62" s="13">
        <v>0</v>
      </c>
      <c r="BY62" s="4">
        <v>0</v>
      </c>
      <c r="BZ62" s="7">
        <v>0</v>
      </c>
      <c r="CA62" s="13">
        <v>0</v>
      </c>
      <c r="CB62" s="4">
        <v>0</v>
      </c>
      <c r="CC62" s="7">
        <v>0</v>
      </c>
      <c r="CD62" s="13">
        <v>0</v>
      </c>
      <c r="CE62" s="4">
        <v>0</v>
      </c>
      <c r="CF62" s="7">
        <v>0</v>
      </c>
      <c r="CG62" s="13">
        <v>0</v>
      </c>
      <c r="CH62" s="4">
        <v>0</v>
      </c>
      <c r="CI62" s="7">
        <v>0</v>
      </c>
      <c r="CJ62" s="13">
        <v>0</v>
      </c>
      <c r="CK62" s="4">
        <v>0</v>
      </c>
      <c r="CL62" s="7"/>
      <c r="CM62" s="13"/>
      <c r="CN62" s="4"/>
      <c r="CO62" s="7">
        <v>0</v>
      </c>
      <c r="CP62" s="13">
        <v>0</v>
      </c>
      <c r="CQ62" s="4">
        <v>0</v>
      </c>
      <c r="CR62" s="7">
        <v>0</v>
      </c>
      <c r="CS62" s="13">
        <v>0</v>
      </c>
      <c r="CT62" s="4">
        <v>0</v>
      </c>
      <c r="CU62" s="7">
        <v>0</v>
      </c>
      <c r="CV62" s="13">
        <v>0</v>
      </c>
      <c r="CW62" s="4">
        <v>0</v>
      </c>
      <c r="CX62" s="7">
        <v>0</v>
      </c>
      <c r="CY62" s="13">
        <v>0</v>
      </c>
      <c r="CZ62" s="4">
        <v>0</v>
      </c>
      <c r="DA62" s="7">
        <v>0</v>
      </c>
      <c r="DB62" s="13">
        <v>0</v>
      </c>
      <c r="DC62" s="4">
        <v>0</v>
      </c>
      <c r="DD62" s="7">
        <v>0</v>
      </c>
      <c r="DE62" s="13">
        <v>0</v>
      </c>
      <c r="DF62" s="4">
        <v>0</v>
      </c>
      <c r="DG62" s="7">
        <v>0</v>
      </c>
      <c r="DH62" s="13">
        <v>1</v>
      </c>
      <c r="DI62" s="4">
        <v>0</v>
      </c>
      <c r="DJ62" s="42"/>
      <c r="DK62" s="14"/>
      <c r="DL62" s="4"/>
      <c r="DM62" s="42">
        <v>64</v>
      </c>
      <c r="DN62" s="14">
        <v>341</v>
      </c>
      <c r="DO62" s="4">
        <f t="shared" si="182"/>
        <v>5328.125</v>
      </c>
      <c r="DP62" s="7">
        <v>0</v>
      </c>
      <c r="DQ62" s="13">
        <v>0</v>
      </c>
      <c r="DR62" s="4">
        <v>0</v>
      </c>
      <c r="DS62" s="7">
        <f t="shared" si="4"/>
        <v>486</v>
      </c>
      <c r="DT62" s="15">
        <f t="shared" si="5"/>
        <v>1953</v>
      </c>
    </row>
    <row r="63" spans="1:188" x14ac:dyDescent="0.3">
      <c r="A63" s="46">
        <v>2008</v>
      </c>
      <c r="B63" s="47" t="s">
        <v>10</v>
      </c>
      <c r="C63" s="7">
        <v>0</v>
      </c>
      <c r="D63" s="13">
        <v>0</v>
      </c>
      <c r="E63" s="4">
        <v>0</v>
      </c>
      <c r="F63" s="7">
        <v>0</v>
      </c>
      <c r="G63" s="13">
        <v>0</v>
      </c>
      <c r="H63" s="4">
        <v>0</v>
      </c>
      <c r="I63" s="7">
        <v>0</v>
      </c>
      <c r="J63" s="13">
        <v>0</v>
      </c>
      <c r="K63" s="4">
        <v>0</v>
      </c>
      <c r="L63" s="7">
        <v>0</v>
      </c>
      <c r="M63" s="13">
        <v>0</v>
      </c>
      <c r="N63" s="4">
        <v>0</v>
      </c>
      <c r="O63" s="7">
        <v>0</v>
      </c>
      <c r="P63" s="13">
        <v>0</v>
      </c>
      <c r="Q63" s="4">
        <v>0</v>
      </c>
      <c r="R63" s="7">
        <v>0</v>
      </c>
      <c r="S63" s="13">
        <v>0</v>
      </c>
      <c r="T63" s="4">
        <v>0</v>
      </c>
      <c r="U63" s="7">
        <v>0</v>
      </c>
      <c r="V63" s="13">
        <v>0</v>
      </c>
      <c r="W63" s="4">
        <v>0</v>
      </c>
      <c r="X63" s="7">
        <v>0</v>
      </c>
      <c r="Y63" s="13">
        <v>0</v>
      </c>
      <c r="Z63" s="4">
        <v>0</v>
      </c>
      <c r="AA63" s="7">
        <v>0</v>
      </c>
      <c r="AB63" s="13">
        <v>0</v>
      </c>
      <c r="AC63" s="4">
        <v>0</v>
      </c>
      <c r="AD63" s="7">
        <v>0</v>
      </c>
      <c r="AE63" s="13">
        <v>0</v>
      </c>
      <c r="AF63" s="4">
        <v>0</v>
      </c>
      <c r="AG63" s="7">
        <v>0</v>
      </c>
      <c r="AH63" s="13">
        <v>0</v>
      </c>
      <c r="AI63" s="4">
        <v>0</v>
      </c>
      <c r="AJ63" s="7"/>
      <c r="AK63" s="13"/>
      <c r="AL63" s="4"/>
      <c r="AM63" s="7">
        <v>0</v>
      </c>
      <c r="AN63" s="13">
        <v>0</v>
      </c>
      <c r="AO63" s="4">
        <v>0</v>
      </c>
      <c r="AP63" s="7">
        <v>0</v>
      </c>
      <c r="AQ63" s="13">
        <v>0</v>
      </c>
      <c r="AR63" s="4">
        <v>0</v>
      </c>
      <c r="AS63" s="7">
        <v>0</v>
      </c>
      <c r="AT63" s="13">
        <v>0</v>
      </c>
      <c r="AU63" s="4">
        <v>0</v>
      </c>
      <c r="AV63" s="7">
        <v>0</v>
      </c>
      <c r="AW63" s="13">
        <v>0</v>
      </c>
      <c r="AX63" s="4">
        <v>0</v>
      </c>
      <c r="AY63" s="7">
        <v>0</v>
      </c>
      <c r="AZ63" s="13">
        <v>0</v>
      </c>
      <c r="BA63" s="4">
        <f t="shared" si="176"/>
        <v>0</v>
      </c>
      <c r="BB63" s="7">
        <v>0</v>
      </c>
      <c r="BC63" s="13">
        <v>0</v>
      </c>
      <c r="BD63" s="4">
        <v>0</v>
      </c>
      <c r="BE63" s="42">
        <v>564</v>
      </c>
      <c r="BF63" s="14">
        <v>2108</v>
      </c>
      <c r="BG63" s="4">
        <f t="shared" si="177"/>
        <v>3737.5886524822695</v>
      </c>
      <c r="BH63" s="7">
        <v>0</v>
      </c>
      <c r="BI63" s="13">
        <v>0</v>
      </c>
      <c r="BJ63" s="4">
        <v>0</v>
      </c>
      <c r="BK63" s="7"/>
      <c r="BL63" s="13"/>
      <c r="BM63" s="4"/>
      <c r="BN63" s="7">
        <v>0</v>
      </c>
      <c r="BO63" s="13">
        <v>0</v>
      </c>
      <c r="BP63" s="4">
        <v>0</v>
      </c>
      <c r="BQ63" s="7">
        <v>0</v>
      </c>
      <c r="BR63" s="13">
        <v>0</v>
      </c>
      <c r="BS63" s="4">
        <v>0</v>
      </c>
      <c r="BT63" s="7">
        <v>0</v>
      </c>
      <c r="BU63" s="13">
        <v>0</v>
      </c>
      <c r="BV63" s="4">
        <f t="shared" si="178"/>
        <v>0</v>
      </c>
      <c r="BW63" s="7">
        <v>0</v>
      </c>
      <c r="BX63" s="13">
        <v>0</v>
      </c>
      <c r="BY63" s="4">
        <v>0</v>
      </c>
      <c r="BZ63" s="7">
        <v>0</v>
      </c>
      <c r="CA63" s="13">
        <v>0</v>
      </c>
      <c r="CB63" s="4">
        <v>0</v>
      </c>
      <c r="CC63" s="7">
        <v>0</v>
      </c>
      <c r="CD63" s="13">
        <v>0</v>
      </c>
      <c r="CE63" s="4">
        <v>0</v>
      </c>
      <c r="CF63" s="7">
        <v>0</v>
      </c>
      <c r="CG63" s="13">
        <v>0</v>
      </c>
      <c r="CH63" s="4">
        <v>0</v>
      </c>
      <c r="CI63" s="7">
        <v>0</v>
      </c>
      <c r="CJ63" s="13">
        <v>0</v>
      </c>
      <c r="CK63" s="4">
        <v>0</v>
      </c>
      <c r="CL63" s="7"/>
      <c r="CM63" s="13"/>
      <c r="CN63" s="4"/>
      <c r="CO63" s="7">
        <v>0</v>
      </c>
      <c r="CP63" s="13">
        <v>0</v>
      </c>
      <c r="CQ63" s="4">
        <v>0</v>
      </c>
      <c r="CR63" s="7">
        <v>0</v>
      </c>
      <c r="CS63" s="13">
        <v>0</v>
      </c>
      <c r="CT63" s="4">
        <v>0</v>
      </c>
      <c r="CU63" s="7">
        <v>0</v>
      </c>
      <c r="CV63" s="13">
        <v>0</v>
      </c>
      <c r="CW63" s="4">
        <v>0</v>
      </c>
      <c r="CX63" s="7">
        <v>0</v>
      </c>
      <c r="CY63" s="13">
        <v>0</v>
      </c>
      <c r="CZ63" s="4">
        <v>0</v>
      </c>
      <c r="DA63" s="7">
        <v>0</v>
      </c>
      <c r="DB63" s="13">
        <v>0</v>
      </c>
      <c r="DC63" s="4">
        <v>0</v>
      </c>
      <c r="DD63" s="7">
        <v>0</v>
      </c>
      <c r="DE63" s="13">
        <v>0</v>
      </c>
      <c r="DF63" s="4">
        <v>0</v>
      </c>
      <c r="DG63" s="42">
        <v>1</v>
      </c>
      <c r="DH63" s="14">
        <v>5</v>
      </c>
      <c r="DI63" s="4">
        <f t="shared" ref="DI63" si="183">DH63/DG63*1000</f>
        <v>5000</v>
      </c>
      <c r="DJ63" s="42"/>
      <c r="DK63" s="14"/>
      <c r="DL63" s="4"/>
      <c r="DM63" s="42">
        <v>1000</v>
      </c>
      <c r="DN63" s="14">
        <v>2435</v>
      </c>
      <c r="DO63" s="4">
        <f t="shared" si="182"/>
        <v>2435</v>
      </c>
      <c r="DP63" s="42">
        <v>34</v>
      </c>
      <c r="DQ63" s="14">
        <v>147</v>
      </c>
      <c r="DR63" s="4">
        <f t="shared" si="180"/>
        <v>4323.5294117647054</v>
      </c>
      <c r="DS63" s="7">
        <f t="shared" si="4"/>
        <v>1599</v>
      </c>
      <c r="DT63" s="15">
        <f t="shared" si="5"/>
        <v>4695</v>
      </c>
    </row>
    <row r="64" spans="1:188" x14ac:dyDescent="0.3">
      <c r="A64" s="46">
        <v>2008</v>
      </c>
      <c r="B64" s="47" t="s">
        <v>11</v>
      </c>
      <c r="C64" s="42">
        <v>6</v>
      </c>
      <c r="D64" s="14">
        <v>26</v>
      </c>
      <c r="E64" s="4">
        <f t="shared" ref="E64:E68" si="184">D64/C64*1000</f>
        <v>4333.333333333333</v>
      </c>
      <c r="F64" s="7">
        <v>0</v>
      </c>
      <c r="G64" s="13">
        <v>0</v>
      </c>
      <c r="H64" s="4">
        <v>0</v>
      </c>
      <c r="I64" s="7">
        <v>0</v>
      </c>
      <c r="J64" s="13">
        <v>0</v>
      </c>
      <c r="K64" s="4">
        <v>0</v>
      </c>
      <c r="L64" s="7">
        <v>0</v>
      </c>
      <c r="M64" s="13">
        <v>0</v>
      </c>
      <c r="N64" s="4">
        <v>0</v>
      </c>
      <c r="O64" s="7">
        <v>0</v>
      </c>
      <c r="P64" s="13">
        <v>0</v>
      </c>
      <c r="Q64" s="4">
        <v>0</v>
      </c>
      <c r="R64" s="7">
        <v>0</v>
      </c>
      <c r="S64" s="13">
        <v>0</v>
      </c>
      <c r="T64" s="4">
        <v>0</v>
      </c>
      <c r="U64" s="7">
        <v>0</v>
      </c>
      <c r="V64" s="13">
        <v>0</v>
      </c>
      <c r="W64" s="4">
        <v>0</v>
      </c>
      <c r="X64" s="7">
        <v>0</v>
      </c>
      <c r="Y64" s="13">
        <v>0</v>
      </c>
      <c r="Z64" s="4">
        <v>0</v>
      </c>
      <c r="AA64" s="7">
        <v>0</v>
      </c>
      <c r="AB64" s="13">
        <v>0</v>
      </c>
      <c r="AC64" s="4">
        <v>0</v>
      </c>
      <c r="AD64" s="7">
        <v>0</v>
      </c>
      <c r="AE64" s="13">
        <v>0</v>
      </c>
      <c r="AF64" s="4">
        <v>0</v>
      </c>
      <c r="AG64" s="7">
        <v>0</v>
      </c>
      <c r="AH64" s="13">
        <v>0</v>
      </c>
      <c r="AI64" s="4">
        <v>0</v>
      </c>
      <c r="AJ64" s="7"/>
      <c r="AK64" s="13"/>
      <c r="AL64" s="4"/>
      <c r="AM64" s="7">
        <v>0</v>
      </c>
      <c r="AN64" s="13">
        <v>0</v>
      </c>
      <c r="AO64" s="4">
        <v>0</v>
      </c>
      <c r="AP64" s="7">
        <v>0</v>
      </c>
      <c r="AQ64" s="13">
        <v>0</v>
      </c>
      <c r="AR64" s="4">
        <v>0</v>
      </c>
      <c r="AS64" s="7">
        <v>0</v>
      </c>
      <c r="AT64" s="13">
        <v>0</v>
      </c>
      <c r="AU64" s="4">
        <v>0</v>
      </c>
      <c r="AV64" s="7">
        <v>0</v>
      </c>
      <c r="AW64" s="13">
        <v>0</v>
      </c>
      <c r="AX64" s="4">
        <v>0</v>
      </c>
      <c r="AY64" s="7">
        <v>0</v>
      </c>
      <c r="AZ64" s="13">
        <v>0</v>
      </c>
      <c r="BA64" s="4">
        <f t="shared" si="176"/>
        <v>0</v>
      </c>
      <c r="BB64" s="7">
        <v>0</v>
      </c>
      <c r="BC64" s="13">
        <v>0</v>
      </c>
      <c r="BD64" s="4">
        <v>0</v>
      </c>
      <c r="BE64" s="42">
        <v>216</v>
      </c>
      <c r="BF64" s="14">
        <v>858</v>
      </c>
      <c r="BG64" s="4">
        <f t="shared" si="177"/>
        <v>3972.2222222222222</v>
      </c>
      <c r="BH64" s="7">
        <v>0</v>
      </c>
      <c r="BI64" s="13">
        <v>0</v>
      </c>
      <c r="BJ64" s="4">
        <v>0</v>
      </c>
      <c r="BK64" s="7"/>
      <c r="BL64" s="13"/>
      <c r="BM64" s="4"/>
      <c r="BN64" s="7">
        <v>0</v>
      </c>
      <c r="BO64" s="13">
        <v>0</v>
      </c>
      <c r="BP64" s="4">
        <v>0</v>
      </c>
      <c r="BQ64" s="7">
        <v>0</v>
      </c>
      <c r="BR64" s="13">
        <v>0</v>
      </c>
      <c r="BS64" s="4">
        <v>0</v>
      </c>
      <c r="BT64" s="7">
        <v>0</v>
      </c>
      <c r="BU64" s="13">
        <v>0</v>
      </c>
      <c r="BV64" s="4">
        <f t="shared" si="178"/>
        <v>0</v>
      </c>
      <c r="BW64" s="7">
        <v>0</v>
      </c>
      <c r="BX64" s="13">
        <v>0</v>
      </c>
      <c r="BY64" s="4">
        <v>0</v>
      </c>
      <c r="BZ64" s="7">
        <v>0</v>
      </c>
      <c r="CA64" s="13">
        <v>0</v>
      </c>
      <c r="CB64" s="4">
        <v>0</v>
      </c>
      <c r="CC64" s="7">
        <v>0</v>
      </c>
      <c r="CD64" s="13">
        <v>0</v>
      </c>
      <c r="CE64" s="4">
        <v>0</v>
      </c>
      <c r="CF64" s="7">
        <v>0</v>
      </c>
      <c r="CG64" s="13">
        <v>0</v>
      </c>
      <c r="CH64" s="4">
        <v>0</v>
      </c>
      <c r="CI64" s="7">
        <v>0</v>
      </c>
      <c r="CJ64" s="13">
        <v>0</v>
      </c>
      <c r="CK64" s="4">
        <v>0</v>
      </c>
      <c r="CL64" s="7"/>
      <c r="CM64" s="13"/>
      <c r="CN64" s="4"/>
      <c r="CO64" s="7">
        <v>0</v>
      </c>
      <c r="CP64" s="13">
        <v>0</v>
      </c>
      <c r="CQ64" s="4">
        <v>0</v>
      </c>
      <c r="CR64" s="7">
        <v>0</v>
      </c>
      <c r="CS64" s="13">
        <v>0</v>
      </c>
      <c r="CT64" s="4">
        <v>0</v>
      </c>
      <c r="CU64" s="7">
        <v>0</v>
      </c>
      <c r="CV64" s="13">
        <v>0</v>
      </c>
      <c r="CW64" s="4">
        <v>0</v>
      </c>
      <c r="CX64" s="7">
        <v>0</v>
      </c>
      <c r="CY64" s="13">
        <v>0</v>
      </c>
      <c r="CZ64" s="4">
        <v>0</v>
      </c>
      <c r="DA64" s="7">
        <v>0</v>
      </c>
      <c r="DB64" s="13">
        <v>0</v>
      </c>
      <c r="DC64" s="4">
        <v>0</v>
      </c>
      <c r="DD64" s="7">
        <v>0</v>
      </c>
      <c r="DE64" s="13">
        <v>0</v>
      </c>
      <c r="DF64" s="4">
        <v>0</v>
      </c>
      <c r="DG64" s="7">
        <v>0</v>
      </c>
      <c r="DH64" s="13">
        <v>1</v>
      </c>
      <c r="DI64" s="4">
        <v>0</v>
      </c>
      <c r="DJ64" s="42"/>
      <c r="DK64" s="14"/>
      <c r="DL64" s="4"/>
      <c r="DM64" s="42">
        <v>713</v>
      </c>
      <c r="DN64" s="14">
        <v>2984</v>
      </c>
      <c r="DO64" s="4">
        <f t="shared" si="182"/>
        <v>4185.1332398316972</v>
      </c>
      <c r="DP64" s="7">
        <v>0</v>
      </c>
      <c r="DQ64" s="13">
        <v>0</v>
      </c>
      <c r="DR64" s="4">
        <v>0</v>
      </c>
      <c r="DS64" s="7">
        <f t="shared" si="4"/>
        <v>935</v>
      </c>
      <c r="DT64" s="15">
        <f t="shared" si="5"/>
        <v>3869</v>
      </c>
    </row>
    <row r="65" spans="1:188" x14ac:dyDescent="0.3">
      <c r="A65" s="46">
        <v>2008</v>
      </c>
      <c r="B65" s="47" t="s">
        <v>12</v>
      </c>
      <c r="C65" s="7">
        <v>0</v>
      </c>
      <c r="D65" s="13">
        <v>0</v>
      </c>
      <c r="E65" s="4">
        <v>0</v>
      </c>
      <c r="F65" s="7">
        <v>0</v>
      </c>
      <c r="G65" s="13">
        <v>0</v>
      </c>
      <c r="H65" s="4">
        <v>0</v>
      </c>
      <c r="I65" s="7">
        <v>0</v>
      </c>
      <c r="J65" s="13">
        <v>0</v>
      </c>
      <c r="K65" s="4">
        <v>0</v>
      </c>
      <c r="L65" s="7">
        <v>0</v>
      </c>
      <c r="M65" s="13">
        <v>0</v>
      </c>
      <c r="N65" s="4">
        <v>0</v>
      </c>
      <c r="O65" s="7">
        <v>0</v>
      </c>
      <c r="P65" s="13">
        <v>0</v>
      </c>
      <c r="Q65" s="4">
        <v>0</v>
      </c>
      <c r="R65" s="7">
        <v>0</v>
      </c>
      <c r="S65" s="13">
        <v>0</v>
      </c>
      <c r="T65" s="4">
        <v>0</v>
      </c>
      <c r="U65" s="7">
        <v>0</v>
      </c>
      <c r="V65" s="13">
        <v>0</v>
      </c>
      <c r="W65" s="4">
        <v>0</v>
      </c>
      <c r="X65" s="7">
        <v>0</v>
      </c>
      <c r="Y65" s="13">
        <v>0</v>
      </c>
      <c r="Z65" s="4">
        <v>0</v>
      </c>
      <c r="AA65" s="7">
        <v>0</v>
      </c>
      <c r="AB65" s="13">
        <v>0</v>
      </c>
      <c r="AC65" s="4">
        <v>0</v>
      </c>
      <c r="AD65" s="7">
        <v>0</v>
      </c>
      <c r="AE65" s="13">
        <v>0</v>
      </c>
      <c r="AF65" s="4">
        <v>0</v>
      </c>
      <c r="AG65" s="7">
        <v>0</v>
      </c>
      <c r="AH65" s="13">
        <v>0</v>
      </c>
      <c r="AI65" s="4">
        <v>0</v>
      </c>
      <c r="AJ65" s="7"/>
      <c r="AK65" s="13"/>
      <c r="AL65" s="4"/>
      <c r="AM65" s="7">
        <v>0</v>
      </c>
      <c r="AN65" s="13">
        <v>0</v>
      </c>
      <c r="AO65" s="4">
        <v>0</v>
      </c>
      <c r="AP65" s="7">
        <v>0</v>
      </c>
      <c r="AQ65" s="13">
        <v>0</v>
      </c>
      <c r="AR65" s="4">
        <v>0</v>
      </c>
      <c r="AS65" s="7">
        <v>0</v>
      </c>
      <c r="AT65" s="13">
        <v>0</v>
      </c>
      <c r="AU65" s="4">
        <v>0</v>
      </c>
      <c r="AV65" s="7">
        <v>0</v>
      </c>
      <c r="AW65" s="13">
        <v>0</v>
      </c>
      <c r="AX65" s="4">
        <v>0</v>
      </c>
      <c r="AY65" s="7">
        <v>0</v>
      </c>
      <c r="AZ65" s="13">
        <v>0</v>
      </c>
      <c r="BA65" s="4">
        <f t="shared" si="176"/>
        <v>0</v>
      </c>
      <c r="BB65" s="7">
        <v>0</v>
      </c>
      <c r="BC65" s="13">
        <v>0</v>
      </c>
      <c r="BD65" s="4">
        <v>0</v>
      </c>
      <c r="BE65" s="42">
        <v>268</v>
      </c>
      <c r="BF65" s="14">
        <v>1210</v>
      </c>
      <c r="BG65" s="4">
        <f t="shared" si="177"/>
        <v>4514.9253731343288</v>
      </c>
      <c r="BH65" s="7">
        <v>0</v>
      </c>
      <c r="BI65" s="13">
        <v>0</v>
      </c>
      <c r="BJ65" s="4">
        <v>0</v>
      </c>
      <c r="BK65" s="7"/>
      <c r="BL65" s="13"/>
      <c r="BM65" s="4"/>
      <c r="BN65" s="7">
        <v>0</v>
      </c>
      <c r="BO65" s="13">
        <v>0</v>
      </c>
      <c r="BP65" s="4">
        <v>0</v>
      </c>
      <c r="BQ65" s="7">
        <v>0</v>
      </c>
      <c r="BR65" s="13">
        <v>0</v>
      </c>
      <c r="BS65" s="4">
        <v>0</v>
      </c>
      <c r="BT65" s="7">
        <v>0</v>
      </c>
      <c r="BU65" s="13">
        <v>0</v>
      </c>
      <c r="BV65" s="4">
        <f t="shared" si="178"/>
        <v>0</v>
      </c>
      <c r="BW65" s="7">
        <v>0</v>
      </c>
      <c r="BX65" s="13">
        <v>0</v>
      </c>
      <c r="BY65" s="4">
        <v>0</v>
      </c>
      <c r="BZ65" s="7">
        <v>0</v>
      </c>
      <c r="CA65" s="13">
        <v>0</v>
      </c>
      <c r="CB65" s="4">
        <v>0</v>
      </c>
      <c r="CC65" s="7">
        <v>0</v>
      </c>
      <c r="CD65" s="13">
        <v>0</v>
      </c>
      <c r="CE65" s="4">
        <v>0</v>
      </c>
      <c r="CF65" s="7">
        <v>0</v>
      </c>
      <c r="CG65" s="13">
        <v>0</v>
      </c>
      <c r="CH65" s="4">
        <v>0</v>
      </c>
      <c r="CI65" s="7">
        <v>0</v>
      </c>
      <c r="CJ65" s="13">
        <v>0</v>
      </c>
      <c r="CK65" s="4">
        <v>0</v>
      </c>
      <c r="CL65" s="7"/>
      <c r="CM65" s="13"/>
      <c r="CN65" s="4"/>
      <c r="CO65" s="7">
        <v>0</v>
      </c>
      <c r="CP65" s="13">
        <v>0</v>
      </c>
      <c r="CQ65" s="4">
        <v>0</v>
      </c>
      <c r="CR65" s="7">
        <v>0</v>
      </c>
      <c r="CS65" s="13">
        <v>0</v>
      </c>
      <c r="CT65" s="4">
        <v>0</v>
      </c>
      <c r="CU65" s="7">
        <v>0</v>
      </c>
      <c r="CV65" s="13">
        <v>0</v>
      </c>
      <c r="CW65" s="4">
        <v>0</v>
      </c>
      <c r="CX65" s="7">
        <v>0</v>
      </c>
      <c r="CY65" s="13">
        <v>0</v>
      </c>
      <c r="CZ65" s="4">
        <v>0</v>
      </c>
      <c r="DA65" s="7">
        <v>0</v>
      </c>
      <c r="DB65" s="13">
        <v>0</v>
      </c>
      <c r="DC65" s="4">
        <v>0</v>
      </c>
      <c r="DD65" s="7">
        <v>0</v>
      </c>
      <c r="DE65" s="13">
        <v>0</v>
      </c>
      <c r="DF65" s="4">
        <v>0</v>
      </c>
      <c r="DG65" s="7">
        <v>0</v>
      </c>
      <c r="DH65" s="13">
        <v>4</v>
      </c>
      <c r="DI65" s="4">
        <v>0</v>
      </c>
      <c r="DJ65" s="42"/>
      <c r="DK65" s="14"/>
      <c r="DL65" s="4"/>
      <c r="DM65" s="42">
        <v>1000</v>
      </c>
      <c r="DN65" s="14">
        <v>2457</v>
      </c>
      <c r="DO65" s="4">
        <f t="shared" si="182"/>
        <v>2457</v>
      </c>
      <c r="DP65" s="7">
        <v>0</v>
      </c>
      <c r="DQ65" s="13">
        <v>0</v>
      </c>
      <c r="DR65" s="4">
        <v>0</v>
      </c>
      <c r="DS65" s="7">
        <f t="shared" si="4"/>
        <v>1268</v>
      </c>
      <c r="DT65" s="15">
        <f t="shared" si="5"/>
        <v>3671</v>
      </c>
    </row>
    <row r="66" spans="1:188" x14ac:dyDescent="0.3">
      <c r="A66" s="46">
        <v>2008</v>
      </c>
      <c r="B66" s="47" t="s">
        <v>13</v>
      </c>
      <c r="C66" s="7">
        <v>0</v>
      </c>
      <c r="D66" s="13">
        <v>0</v>
      </c>
      <c r="E66" s="4">
        <v>0</v>
      </c>
      <c r="F66" s="7">
        <v>0</v>
      </c>
      <c r="G66" s="13">
        <v>0</v>
      </c>
      <c r="H66" s="4">
        <v>0</v>
      </c>
      <c r="I66" s="7">
        <v>0</v>
      </c>
      <c r="J66" s="13">
        <v>0</v>
      </c>
      <c r="K66" s="4">
        <v>0</v>
      </c>
      <c r="L66" s="7">
        <v>0</v>
      </c>
      <c r="M66" s="13">
        <v>0</v>
      </c>
      <c r="N66" s="4">
        <v>0</v>
      </c>
      <c r="O66" s="7">
        <v>0</v>
      </c>
      <c r="P66" s="13">
        <v>0</v>
      </c>
      <c r="Q66" s="4">
        <v>0</v>
      </c>
      <c r="R66" s="7">
        <v>0</v>
      </c>
      <c r="S66" s="13">
        <v>0</v>
      </c>
      <c r="T66" s="4">
        <v>0</v>
      </c>
      <c r="U66" s="7">
        <v>0</v>
      </c>
      <c r="V66" s="13">
        <v>0</v>
      </c>
      <c r="W66" s="4">
        <v>0</v>
      </c>
      <c r="X66" s="7">
        <v>0</v>
      </c>
      <c r="Y66" s="13">
        <v>0</v>
      </c>
      <c r="Z66" s="4">
        <v>0</v>
      </c>
      <c r="AA66" s="7">
        <v>0</v>
      </c>
      <c r="AB66" s="13">
        <v>0</v>
      </c>
      <c r="AC66" s="4">
        <v>0</v>
      </c>
      <c r="AD66" s="7">
        <v>0</v>
      </c>
      <c r="AE66" s="13">
        <v>0</v>
      </c>
      <c r="AF66" s="4">
        <v>0</v>
      </c>
      <c r="AG66" s="7">
        <v>0</v>
      </c>
      <c r="AH66" s="13">
        <v>0</v>
      </c>
      <c r="AI66" s="4">
        <v>0</v>
      </c>
      <c r="AJ66" s="7"/>
      <c r="AK66" s="13"/>
      <c r="AL66" s="4"/>
      <c r="AM66" s="7">
        <v>0</v>
      </c>
      <c r="AN66" s="13">
        <v>0</v>
      </c>
      <c r="AO66" s="4">
        <v>0</v>
      </c>
      <c r="AP66" s="7">
        <v>0</v>
      </c>
      <c r="AQ66" s="13">
        <v>0</v>
      </c>
      <c r="AR66" s="4">
        <v>0</v>
      </c>
      <c r="AS66" s="7">
        <v>0</v>
      </c>
      <c r="AT66" s="13">
        <v>0</v>
      </c>
      <c r="AU66" s="4">
        <v>0</v>
      </c>
      <c r="AV66" s="7">
        <v>0</v>
      </c>
      <c r="AW66" s="13">
        <v>0</v>
      </c>
      <c r="AX66" s="4">
        <v>0</v>
      </c>
      <c r="AY66" s="7">
        <v>0</v>
      </c>
      <c r="AZ66" s="13">
        <v>0</v>
      </c>
      <c r="BA66" s="4">
        <f t="shared" si="176"/>
        <v>0</v>
      </c>
      <c r="BB66" s="7">
        <v>0</v>
      </c>
      <c r="BC66" s="13">
        <v>0</v>
      </c>
      <c r="BD66" s="4">
        <v>0</v>
      </c>
      <c r="BE66" s="42">
        <v>112</v>
      </c>
      <c r="BF66" s="14">
        <v>519</v>
      </c>
      <c r="BG66" s="4">
        <f t="shared" si="177"/>
        <v>4633.9285714285716</v>
      </c>
      <c r="BH66" s="7">
        <v>0</v>
      </c>
      <c r="BI66" s="13">
        <v>0</v>
      </c>
      <c r="BJ66" s="4">
        <v>0</v>
      </c>
      <c r="BK66" s="7"/>
      <c r="BL66" s="13"/>
      <c r="BM66" s="4"/>
      <c r="BN66" s="7">
        <v>0</v>
      </c>
      <c r="BO66" s="13">
        <v>0</v>
      </c>
      <c r="BP66" s="4">
        <v>0</v>
      </c>
      <c r="BQ66" s="7">
        <v>0</v>
      </c>
      <c r="BR66" s="13">
        <v>0</v>
      </c>
      <c r="BS66" s="4">
        <v>0</v>
      </c>
      <c r="BT66" s="7">
        <v>0</v>
      </c>
      <c r="BU66" s="13">
        <v>0</v>
      </c>
      <c r="BV66" s="4">
        <f t="shared" si="178"/>
        <v>0</v>
      </c>
      <c r="BW66" s="7">
        <v>0</v>
      </c>
      <c r="BX66" s="13">
        <v>0</v>
      </c>
      <c r="BY66" s="4">
        <v>0</v>
      </c>
      <c r="BZ66" s="7">
        <v>0</v>
      </c>
      <c r="CA66" s="13">
        <v>0</v>
      </c>
      <c r="CB66" s="4">
        <v>0</v>
      </c>
      <c r="CC66" s="7">
        <v>0</v>
      </c>
      <c r="CD66" s="13">
        <v>0</v>
      </c>
      <c r="CE66" s="4">
        <v>0</v>
      </c>
      <c r="CF66" s="7">
        <v>0</v>
      </c>
      <c r="CG66" s="13">
        <v>0</v>
      </c>
      <c r="CH66" s="4">
        <v>0</v>
      </c>
      <c r="CI66" s="7">
        <v>0</v>
      </c>
      <c r="CJ66" s="13">
        <v>0</v>
      </c>
      <c r="CK66" s="4">
        <v>0</v>
      </c>
      <c r="CL66" s="7"/>
      <c r="CM66" s="13"/>
      <c r="CN66" s="4"/>
      <c r="CO66" s="7">
        <v>0</v>
      </c>
      <c r="CP66" s="13">
        <v>0</v>
      </c>
      <c r="CQ66" s="4">
        <v>0</v>
      </c>
      <c r="CR66" s="7">
        <v>0</v>
      </c>
      <c r="CS66" s="13">
        <v>0</v>
      </c>
      <c r="CT66" s="4">
        <v>0</v>
      </c>
      <c r="CU66" s="7">
        <v>0</v>
      </c>
      <c r="CV66" s="13">
        <v>0</v>
      </c>
      <c r="CW66" s="4">
        <v>0</v>
      </c>
      <c r="CX66" s="7">
        <v>0</v>
      </c>
      <c r="CY66" s="13">
        <v>0</v>
      </c>
      <c r="CZ66" s="4">
        <v>0</v>
      </c>
      <c r="DA66" s="7">
        <v>0</v>
      </c>
      <c r="DB66" s="13">
        <v>0</v>
      </c>
      <c r="DC66" s="4">
        <v>0</v>
      </c>
      <c r="DD66" s="7">
        <v>0</v>
      </c>
      <c r="DE66" s="13">
        <v>0</v>
      </c>
      <c r="DF66" s="4">
        <v>0</v>
      </c>
      <c r="DG66" s="7">
        <v>0</v>
      </c>
      <c r="DH66" s="13">
        <v>4</v>
      </c>
      <c r="DI66" s="4">
        <v>0</v>
      </c>
      <c r="DJ66" s="7"/>
      <c r="DK66" s="13"/>
      <c r="DL66" s="4"/>
      <c r="DM66" s="7">
        <v>0</v>
      </c>
      <c r="DN66" s="13">
        <v>0</v>
      </c>
      <c r="DO66" s="4">
        <v>0</v>
      </c>
      <c r="DP66" s="7">
        <v>0</v>
      </c>
      <c r="DQ66" s="13">
        <v>0</v>
      </c>
      <c r="DR66" s="4">
        <v>0</v>
      </c>
      <c r="DS66" s="7">
        <f t="shared" si="4"/>
        <v>112</v>
      </c>
      <c r="DT66" s="15">
        <f t="shared" si="5"/>
        <v>523</v>
      </c>
    </row>
    <row r="67" spans="1:188" x14ac:dyDescent="0.3">
      <c r="A67" s="46">
        <v>2008</v>
      </c>
      <c r="B67" s="47" t="s">
        <v>14</v>
      </c>
      <c r="C67" s="7">
        <v>0</v>
      </c>
      <c r="D67" s="13">
        <v>0</v>
      </c>
      <c r="E67" s="4">
        <v>0</v>
      </c>
      <c r="F67" s="7">
        <v>0</v>
      </c>
      <c r="G67" s="13">
        <v>0</v>
      </c>
      <c r="H67" s="4">
        <v>0</v>
      </c>
      <c r="I67" s="7">
        <v>0</v>
      </c>
      <c r="J67" s="13">
        <v>0</v>
      </c>
      <c r="K67" s="4">
        <v>0</v>
      </c>
      <c r="L67" s="7">
        <v>0</v>
      </c>
      <c r="M67" s="13">
        <v>0</v>
      </c>
      <c r="N67" s="4">
        <v>0</v>
      </c>
      <c r="O67" s="7">
        <v>0</v>
      </c>
      <c r="P67" s="13">
        <v>0</v>
      </c>
      <c r="Q67" s="4">
        <v>0</v>
      </c>
      <c r="R67" s="7">
        <v>0</v>
      </c>
      <c r="S67" s="13">
        <v>0</v>
      </c>
      <c r="T67" s="4">
        <v>0</v>
      </c>
      <c r="U67" s="7">
        <v>0</v>
      </c>
      <c r="V67" s="13">
        <v>0</v>
      </c>
      <c r="W67" s="4">
        <v>0</v>
      </c>
      <c r="X67" s="7">
        <v>0</v>
      </c>
      <c r="Y67" s="13">
        <v>0</v>
      </c>
      <c r="Z67" s="4">
        <v>0</v>
      </c>
      <c r="AA67" s="7">
        <v>0</v>
      </c>
      <c r="AB67" s="13">
        <v>0</v>
      </c>
      <c r="AC67" s="4">
        <v>0</v>
      </c>
      <c r="AD67" s="7">
        <v>0</v>
      </c>
      <c r="AE67" s="13">
        <v>0</v>
      </c>
      <c r="AF67" s="4">
        <v>0</v>
      </c>
      <c r="AG67" s="7">
        <v>0</v>
      </c>
      <c r="AH67" s="13">
        <v>0</v>
      </c>
      <c r="AI67" s="4">
        <v>0</v>
      </c>
      <c r="AJ67" s="7"/>
      <c r="AK67" s="13"/>
      <c r="AL67" s="4"/>
      <c r="AM67" s="7">
        <v>0</v>
      </c>
      <c r="AN67" s="13">
        <v>0</v>
      </c>
      <c r="AO67" s="4">
        <v>0</v>
      </c>
      <c r="AP67" s="7">
        <v>0</v>
      </c>
      <c r="AQ67" s="13">
        <v>0</v>
      </c>
      <c r="AR67" s="4">
        <v>0</v>
      </c>
      <c r="AS67" s="7">
        <v>0</v>
      </c>
      <c r="AT67" s="13">
        <v>0</v>
      </c>
      <c r="AU67" s="4">
        <v>0</v>
      </c>
      <c r="AV67" s="7">
        <v>0</v>
      </c>
      <c r="AW67" s="13">
        <v>0</v>
      </c>
      <c r="AX67" s="4">
        <v>0</v>
      </c>
      <c r="AY67" s="7">
        <v>0</v>
      </c>
      <c r="AZ67" s="13">
        <v>0</v>
      </c>
      <c r="BA67" s="4">
        <f t="shared" si="176"/>
        <v>0</v>
      </c>
      <c r="BB67" s="7">
        <v>0</v>
      </c>
      <c r="BC67" s="13">
        <v>0</v>
      </c>
      <c r="BD67" s="4">
        <v>0</v>
      </c>
      <c r="BE67" s="42">
        <v>172</v>
      </c>
      <c r="BF67" s="14">
        <v>791</v>
      </c>
      <c r="BG67" s="4">
        <f t="shared" si="177"/>
        <v>4598.8372093023254</v>
      </c>
      <c r="BH67" s="7">
        <v>0</v>
      </c>
      <c r="BI67" s="13">
        <v>0</v>
      </c>
      <c r="BJ67" s="4">
        <v>0</v>
      </c>
      <c r="BK67" s="7"/>
      <c r="BL67" s="13"/>
      <c r="BM67" s="4"/>
      <c r="BN67" s="7">
        <v>0</v>
      </c>
      <c r="BO67" s="13">
        <v>0</v>
      </c>
      <c r="BP67" s="4">
        <v>0</v>
      </c>
      <c r="BQ67" s="7">
        <v>0</v>
      </c>
      <c r="BR67" s="13">
        <v>0</v>
      </c>
      <c r="BS67" s="4">
        <v>0</v>
      </c>
      <c r="BT67" s="7">
        <v>0</v>
      </c>
      <c r="BU67" s="13">
        <v>0</v>
      </c>
      <c r="BV67" s="4">
        <f t="shared" si="178"/>
        <v>0</v>
      </c>
      <c r="BW67" s="7">
        <v>0</v>
      </c>
      <c r="BX67" s="13">
        <v>0</v>
      </c>
      <c r="BY67" s="4">
        <v>0</v>
      </c>
      <c r="BZ67" s="7">
        <v>0</v>
      </c>
      <c r="CA67" s="13">
        <v>0</v>
      </c>
      <c r="CB67" s="4">
        <v>0</v>
      </c>
      <c r="CC67" s="7">
        <v>0</v>
      </c>
      <c r="CD67" s="13">
        <v>0</v>
      </c>
      <c r="CE67" s="4">
        <v>0</v>
      </c>
      <c r="CF67" s="7">
        <v>0</v>
      </c>
      <c r="CG67" s="13">
        <v>0</v>
      </c>
      <c r="CH67" s="4">
        <v>0</v>
      </c>
      <c r="CI67" s="7">
        <v>0</v>
      </c>
      <c r="CJ67" s="13">
        <v>0</v>
      </c>
      <c r="CK67" s="4">
        <v>0</v>
      </c>
      <c r="CL67" s="7"/>
      <c r="CM67" s="13"/>
      <c r="CN67" s="4"/>
      <c r="CO67" s="7">
        <v>0</v>
      </c>
      <c r="CP67" s="13">
        <v>0</v>
      </c>
      <c r="CQ67" s="4">
        <v>0</v>
      </c>
      <c r="CR67" s="7">
        <v>0</v>
      </c>
      <c r="CS67" s="13">
        <v>0</v>
      </c>
      <c r="CT67" s="4">
        <v>0</v>
      </c>
      <c r="CU67" s="7">
        <v>0</v>
      </c>
      <c r="CV67" s="13">
        <v>0</v>
      </c>
      <c r="CW67" s="4">
        <v>0</v>
      </c>
      <c r="CX67" s="7">
        <v>0</v>
      </c>
      <c r="CY67" s="13">
        <v>0</v>
      </c>
      <c r="CZ67" s="4">
        <f t="shared" ref="CZ67:CZ69" si="185">IF(CX67=0,0,CY67/CX67*1000)</f>
        <v>0</v>
      </c>
      <c r="DA67" s="7">
        <v>0</v>
      </c>
      <c r="DB67" s="13">
        <v>0</v>
      </c>
      <c r="DC67" s="4">
        <v>0</v>
      </c>
      <c r="DD67" s="7">
        <v>0</v>
      </c>
      <c r="DE67" s="13">
        <v>0</v>
      </c>
      <c r="DF67" s="4">
        <v>0</v>
      </c>
      <c r="DG67" s="7">
        <v>0</v>
      </c>
      <c r="DH67" s="13">
        <v>8</v>
      </c>
      <c r="DI67" s="4">
        <v>0</v>
      </c>
      <c r="DJ67" s="42"/>
      <c r="DK67" s="14"/>
      <c r="DL67" s="4"/>
      <c r="DM67" s="42">
        <v>131</v>
      </c>
      <c r="DN67" s="14">
        <v>1045</v>
      </c>
      <c r="DO67" s="4">
        <f t="shared" si="182"/>
        <v>7977.0992366412211</v>
      </c>
      <c r="DP67" s="7">
        <v>0</v>
      </c>
      <c r="DQ67" s="13">
        <v>2</v>
      </c>
      <c r="DR67" s="4">
        <v>0</v>
      </c>
      <c r="DS67" s="7">
        <f t="shared" si="4"/>
        <v>303</v>
      </c>
      <c r="DT67" s="15">
        <f t="shared" si="5"/>
        <v>1846</v>
      </c>
    </row>
    <row r="68" spans="1:188" x14ac:dyDescent="0.3">
      <c r="A68" s="46">
        <v>2008</v>
      </c>
      <c r="B68" s="47" t="s">
        <v>15</v>
      </c>
      <c r="C68" s="42">
        <v>400</v>
      </c>
      <c r="D68" s="14">
        <v>2693</v>
      </c>
      <c r="E68" s="4">
        <f t="shared" si="184"/>
        <v>6732.5</v>
      </c>
      <c r="F68" s="7">
        <v>0</v>
      </c>
      <c r="G68" s="13">
        <v>0</v>
      </c>
      <c r="H68" s="4">
        <v>0</v>
      </c>
      <c r="I68" s="7">
        <v>0</v>
      </c>
      <c r="J68" s="13">
        <v>6</v>
      </c>
      <c r="K68" s="4">
        <v>0</v>
      </c>
      <c r="L68" s="7">
        <v>0</v>
      </c>
      <c r="M68" s="13">
        <v>0</v>
      </c>
      <c r="N68" s="4">
        <v>0</v>
      </c>
      <c r="O68" s="7">
        <v>0</v>
      </c>
      <c r="P68" s="13">
        <v>0</v>
      </c>
      <c r="Q68" s="4">
        <v>0</v>
      </c>
      <c r="R68" s="7">
        <v>0</v>
      </c>
      <c r="S68" s="13">
        <v>0</v>
      </c>
      <c r="T68" s="4">
        <v>0</v>
      </c>
      <c r="U68" s="7">
        <v>0</v>
      </c>
      <c r="V68" s="13">
        <v>0</v>
      </c>
      <c r="W68" s="4">
        <v>0</v>
      </c>
      <c r="X68" s="7">
        <v>0</v>
      </c>
      <c r="Y68" s="13">
        <v>0</v>
      </c>
      <c r="Z68" s="4">
        <v>0</v>
      </c>
      <c r="AA68" s="7">
        <v>0</v>
      </c>
      <c r="AB68" s="13">
        <v>0</v>
      </c>
      <c r="AC68" s="4">
        <v>0</v>
      </c>
      <c r="AD68" s="7">
        <v>0</v>
      </c>
      <c r="AE68" s="13">
        <v>0</v>
      </c>
      <c r="AF68" s="4">
        <v>0</v>
      </c>
      <c r="AG68" s="7">
        <v>0</v>
      </c>
      <c r="AH68" s="13">
        <v>0</v>
      </c>
      <c r="AI68" s="4">
        <v>0</v>
      </c>
      <c r="AJ68" s="7"/>
      <c r="AK68" s="13"/>
      <c r="AL68" s="4"/>
      <c r="AM68" s="7">
        <v>0</v>
      </c>
      <c r="AN68" s="13">
        <v>0</v>
      </c>
      <c r="AO68" s="4">
        <v>0</v>
      </c>
      <c r="AP68" s="7">
        <v>0</v>
      </c>
      <c r="AQ68" s="13">
        <v>0</v>
      </c>
      <c r="AR68" s="4">
        <v>0</v>
      </c>
      <c r="AS68" s="7">
        <v>0</v>
      </c>
      <c r="AT68" s="13">
        <v>0</v>
      </c>
      <c r="AU68" s="4">
        <v>0</v>
      </c>
      <c r="AV68" s="42">
        <v>32</v>
      </c>
      <c r="AW68" s="14">
        <v>980</v>
      </c>
      <c r="AX68" s="4">
        <f t="shared" si="181"/>
        <v>30625</v>
      </c>
      <c r="AY68" s="42">
        <v>0</v>
      </c>
      <c r="AZ68" s="14">
        <v>0</v>
      </c>
      <c r="BA68" s="4">
        <f t="shared" si="176"/>
        <v>0</v>
      </c>
      <c r="BB68" s="42">
        <v>14</v>
      </c>
      <c r="BC68" s="14">
        <v>172</v>
      </c>
      <c r="BD68" s="4">
        <f t="shared" ref="BD68:BD69" si="186">BC68/BB68*1000</f>
        <v>12285.714285714286</v>
      </c>
      <c r="BE68" s="42">
        <v>92</v>
      </c>
      <c r="BF68" s="14">
        <v>392</v>
      </c>
      <c r="BG68" s="4">
        <f t="shared" si="177"/>
        <v>4260.8695652173919</v>
      </c>
      <c r="BH68" s="7">
        <v>0</v>
      </c>
      <c r="BI68" s="13">
        <v>0</v>
      </c>
      <c r="BJ68" s="4">
        <v>0</v>
      </c>
      <c r="BK68" s="7"/>
      <c r="BL68" s="13"/>
      <c r="BM68" s="4"/>
      <c r="BN68" s="7">
        <v>0</v>
      </c>
      <c r="BO68" s="13">
        <v>0</v>
      </c>
      <c r="BP68" s="4">
        <v>0</v>
      </c>
      <c r="BQ68" s="7">
        <v>0</v>
      </c>
      <c r="BR68" s="13">
        <v>0</v>
      </c>
      <c r="BS68" s="4">
        <v>0</v>
      </c>
      <c r="BT68" s="7">
        <v>0</v>
      </c>
      <c r="BU68" s="13">
        <v>0</v>
      </c>
      <c r="BV68" s="4">
        <f t="shared" si="178"/>
        <v>0</v>
      </c>
      <c r="BW68" s="7">
        <v>0</v>
      </c>
      <c r="BX68" s="13">
        <v>0</v>
      </c>
      <c r="BY68" s="4">
        <v>0</v>
      </c>
      <c r="BZ68" s="7">
        <v>0</v>
      </c>
      <c r="CA68" s="13">
        <v>0</v>
      </c>
      <c r="CB68" s="4">
        <v>0</v>
      </c>
      <c r="CC68" s="7">
        <v>0</v>
      </c>
      <c r="CD68" s="13">
        <v>0</v>
      </c>
      <c r="CE68" s="4">
        <v>0</v>
      </c>
      <c r="CF68" s="7">
        <v>0</v>
      </c>
      <c r="CG68" s="13">
        <v>0</v>
      </c>
      <c r="CH68" s="4">
        <v>0</v>
      </c>
      <c r="CI68" s="7">
        <v>0</v>
      </c>
      <c r="CJ68" s="13">
        <v>0</v>
      </c>
      <c r="CK68" s="4">
        <v>0</v>
      </c>
      <c r="CL68" s="7"/>
      <c r="CM68" s="13"/>
      <c r="CN68" s="4"/>
      <c r="CO68" s="7">
        <v>0</v>
      </c>
      <c r="CP68" s="13">
        <v>0</v>
      </c>
      <c r="CQ68" s="4">
        <v>0</v>
      </c>
      <c r="CR68" s="7">
        <v>0</v>
      </c>
      <c r="CS68" s="13">
        <v>0</v>
      </c>
      <c r="CT68" s="4">
        <v>0</v>
      </c>
      <c r="CU68" s="7">
        <v>0</v>
      </c>
      <c r="CV68" s="13">
        <v>0</v>
      </c>
      <c r="CW68" s="4">
        <v>0</v>
      </c>
      <c r="CX68" s="7">
        <v>0</v>
      </c>
      <c r="CY68" s="13">
        <v>0</v>
      </c>
      <c r="CZ68" s="4">
        <f t="shared" si="185"/>
        <v>0</v>
      </c>
      <c r="DA68" s="42">
        <v>1</v>
      </c>
      <c r="DB68" s="14">
        <v>464</v>
      </c>
      <c r="DC68" s="4">
        <f t="shared" ref="DC68:DC69" si="187">DB68/DA68*1000</f>
        <v>464000</v>
      </c>
      <c r="DD68" s="7">
        <v>0</v>
      </c>
      <c r="DE68" s="13">
        <v>0</v>
      </c>
      <c r="DF68" s="4">
        <v>0</v>
      </c>
      <c r="DG68" s="7">
        <v>0</v>
      </c>
      <c r="DH68" s="13">
        <v>5</v>
      </c>
      <c r="DI68" s="4">
        <v>0</v>
      </c>
      <c r="DJ68" s="42"/>
      <c r="DK68" s="14"/>
      <c r="DL68" s="4"/>
      <c r="DM68" s="42">
        <v>385</v>
      </c>
      <c r="DN68" s="14">
        <v>3042</v>
      </c>
      <c r="DO68" s="4">
        <f t="shared" si="182"/>
        <v>7901.2987012987014</v>
      </c>
      <c r="DP68" s="42">
        <v>34</v>
      </c>
      <c r="DQ68" s="14">
        <v>191</v>
      </c>
      <c r="DR68" s="4">
        <f t="shared" si="180"/>
        <v>5617.6470588235288</v>
      </c>
      <c r="DS68" s="7">
        <f t="shared" si="4"/>
        <v>958</v>
      </c>
      <c r="DT68" s="15">
        <f t="shared" si="5"/>
        <v>7945</v>
      </c>
    </row>
    <row r="69" spans="1:188" x14ac:dyDescent="0.3">
      <c r="A69" s="46">
        <v>2008</v>
      </c>
      <c r="B69" s="47" t="s">
        <v>16</v>
      </c>
      <c r="C69" s="7">
        <v>0</v>
      </c>
      <c r="D69" s="13">
        <v>0</v>
      </c>
      <c r="E69" s="4">
        <v>0</v>
      </c>
      <c r="F69" s="7">
        <v>0</v>
      </c>
      <c r="G69" s="13">
        <v>0</v>
      </c>
      <c r="H69" s="4">
        <v>0</v>
      </c>
      <c r="I69" s="7">
        <v>0</v>
      </c>
      <c r="J69" s="13">
        <v>0</v>
      </c>
      <c r="K69" s="4">
        <v>0</v>
      </c>
      <c r="L69" s="7">
        <v>0</v>
      </c>
      <c r="M69" s="13">
        <v>0</v>
      </c>
      <c r="N69" s="4">
        <v>0</v>
      </c>
      <c r="O69" s="7">
        <v>0</v>
      </c>
      <c r="P69" s="13">
        <v>0</v>
      </c>
      <c r="Q69" s="4">
        <v>0</v>
      </c>
      <c r="R69" s="7">
        <v>0</v>
      </c>
      <c r="S69" s="13">
        <v>0</v>
      </c>
      <c r="T69" s="4">
        <v>0</v>
      </c>
      <c r="U69" s="7">
        <v>0</v>
      </c>
      <c r="V69" s="13">
        <v>0</v>
      </c>
      <c r="W69" s="4">
        <v>0</v>
      </c>
      <c r="X69" s="7">
        <v>0</v>
      </c>
      <c r="Y69" s="13">
        <v>0</v>
      </c>
      <c r="Z69" s="4">
        <v>0</v>
      </c>
      <c r="AA69" s="7">
        <v>0</v>
      </c>
      <c r="AB69" s="13">
        <v>0</v>
      </c>
      <c r="AC69" s="4">
        <v>0</v>
      </c>
      <c r="AD69" s="7">
        <v>0</v>
      </c>
      <c r="AE69" s="13">
        <v>0</v>
      </c>
      <c r="AF69" s="4">
        <v>0</v>
      </c>
      <c r="AG69" s="7">
        <v>0</v>
      </c>
      <c r="AH69" s="13">
        <v>0</v>
      </c>
      <c r="AI69" s="4">
        <v>0</v>
      </c>
      <c r="AJ69" s="7"/>
      <c r="AK69" s="13"/>
      <c r="AL69" s="4"/>
      <c r="AM69" s="7">
        <v>0</v>
      </c>
      <c r="AN69" s="13">
        <v>0</v>
      </c>
      <c r="AO69" s="4">
        <v>0</v>
      </c>
      <c r="AP69" s="7">
        <v>0</v>
      </c>
      <c r="AQ69" s="13">
        <v>0</v>
      </c>
      <c r="AR69" s="4">
        <v>0</v>
      </c>
      <c r="AS69" s="7">
        <v>0</v>
      </c>
      <c r="AT69" s="13">
        <v>0</v>
      </c>
      <c r="AU69" s="4">
        <v>0</v>
      </c>
      <c r="AV69" s="42">
        <v>4</v>
      </c>
      <c r="AW69" s="14">
        <v>91</v>
      </c>
      <c r="AX69" s="4">
        <f t="shared" si="181"/>
        <v>22750</v>
      </c>
      <c r="AY69" s="42">
        <v>0</v>
      </c>
      <c r="AZ69" s="14">
        <v>0</v>
      </c>
      <c r="BA69" s="4">
        <f t="shared" si="176"/>
        <v>0</v>
      </c>
      <c r="BB69" s="42">
        <v>13</v>
      </c>
      <c r="BC69" s="14">
        <v>171</v>
      </c>
      <c r="BD69" s="4">
        <f t="shared" si="186"/>
        <v>13153.846153846152</v>
      </c>
      <c r="BE69" s="42">
        <v>30</v>
      </c>
      <c r="BF69" s="14">
        <v>128</v>
      </c>
      <c r="BG69" s="4">
        <f t="shared" si="177"/>
        <v>4266.666666666667</v>
      </c>
      <c r="BH69" s="7">
        <v>0</v>
      </c>
      <c r="BI69" s="13">
        <v>0</v>
      </c>
      <c r="BJ69" s="4">
        <v>0</v>
      </c>
      <c r="BK69" s="7"/>
      <c r="BL69" s="13"/>
      <c r="BM69" s="4"/>
      <c r="BN69" s="7">
        <v>0</v>
      </c>
      <c r="BO69" s="13">
        <v>0</v>
      </c>
      <c r="BP69" s="4">
        <v>0</v>
      </c>
      <c r="BQ69" s="7">
        <v>0</v>
      </c>
      <c r="BR69" s="13">
        <v>0</v>
      </c>
      <c r="BS69" s="4">
        <v>0</v>
      </c>
      <c r="BT69" s="7">
        <v>0</v>
      </c>
      <c r="BU69" s="13">
        <v>0</v>
      </c>
      <c r="BV69" s="4">
        <f t="shared" si="178"/>
        <v>0</v>
      </c>
      <c r="BW69" s="7">
        <v>0</v>
      </c>
      <c r="BX69" s="13">
        <v>0</v>
      </c>
      <c r="BY69" s="4">
        <v>0</v>
      </c>
      <c r="BZ69" s="7">
        <v>0</v>
      </c>
      <c r="CA69" s="13">
        <v>0</v>
      </c>
      <c r="CB69" s="4">
        <v>0</v>
      </c>
      <c r="CC69" s="7">
        <v>0</v>
      </c>
      <c r="CD69" s="13">
        <v>0</v>
      </c>
      <c r="CE69" s="4">
        <v>0</v>
      </c>
      <c r="CF69" s="7">
        <v>0</v>
      </c>
      <c r="CG69" s="13">
        <v>0</v>
      </c>
      <c r="CH69" s="4">
        <v>0</v>
      </c>
      <c r="CI69" s="7">
        <v>0</v>
      </c>
      <c r="CJ69" s="13">
        <v>0</v>
      </c>
      <c r="CK69" s="4">
        <v>0</v>
      </c>
      <c r="CL69" s="7"/>
      <c r="CM69" s="13"/>
      <c r="CN69" s="4"/>
      <c r="CO69" s="7">
        <v>0</v>
      </c>
      <c r="CP69" s="13">
        <v>0</v>
      </c>
      <c r="CQ69" s="4">
        <v>0</v>
      </c>
      <c r="CR69" s="7">
        <v>0</v>
      </c>
      <c r="CS69" s="13">
        <v>0</v>
      </c>
      <c r="CT69" s="4">
        <v>0</v>
      </c>
      <c r="CU69" s="7">
        <v>0</v>
      </c>
      <c r="CV69" s="13">
        <v>0</v>
      </c>
      <c r="CW69" s="4">
        <v>0</v>
      </c>
      <c r="CX69" s="7">
        <v>0</v>
      </c>
      <c r="CY69" s="13">
        <v>0</v>
      </c>
      <c r="CZ69" s="4">
        <f t="shared" si="185"/>
        <v>0</v>
      </c>
      <c r="DA69" s="42">
        <v>1</v>
      </c>
      <c r="DB69" s="14">
        <v>130</v>
      </c>
      <c r="DC69" s="4">
        <f t="shared" si="187"/>
        <v>130000</v>
      </c>
      <c r="DD69" s="7">
        <v>0</v>
      </c>
      <c r="DE69" s="13">
        <v>0</v>
      </c>
      <c r="DF69" s="4">
        <v>0</v>
      </c>
      <c r="DG69" s="7">
        <v>0</v>
      </c>
      <c r="DH69" s="13">
        <v>2</v>
      </c>
      <c r="DI69" s="4">
        <v>0</v>
      </c>
      <c r="DJ69" s="42"/>
      <c r="DK69" s="14"/>
      <c r="DL69" s="4"/>
      <c r="DM69" s="42">
        <v>1034</v>
      </c>
      <c r="DN69" s="14">
        <v>3204</v>
      </c>
      <c r="DO69" s="4">
        <f t="shared" si="182"/>
        <v>3098.6460348162477</v>
      </c>
      <c r="DP69" s="42">
        <v>2</v>
      </c>
      <c r="DQ69" s="14">
        <v>17</v>
      </c>
      <c r="DR69" s="4">
        <f t="shared" si="180"/>
        <v>8500</v>
      </c>
      <c r="DS69" s="7">
        <f t="shared" si="4"/>
        <v>1084</v>
      </c>
      <c r="DT69" s="15">
        <f t="shared" si="5"/>
        <v>3743</v>
      </c>
    </row>
    <row r="70" spans="1:188" ht="15" thickBot="1" x14ac:dyDescent="0.35">
      <c r="A70" s="52"/>
      <c r="B70" s="53" t="s">
        <v>17</v>
      </c>
      <c r="C70" s="36">
        <f>SUM(C58:C69)</f>
        <v>406</v>
      </c>
      <c r="D70" s="34">
        <f>SUM(D58:D69)</f>
        <v>2719</v>
      </c>
      <c r="E70" s="35"/>
      <c r="F70" s="36">
        <f t="shared" ref="F70:G70" si="188">SUM(F58:F69)</f>
        <v>0</v>
      </c>
      <c r="G70" s="34">
        <f t="shared" si="188"/>
        <v>0</v>
      </c>
      <c r="H70" s="35"/>
      <c r="I70" s="36">
        <f t="shared" ref="I70:J70" si="189">SUM(I58:I69)</f>
        <v>0</v>
      </c>
      <c r="J70" s="34">
        <f t="shared" si="189"/>
        <v>6</v>
      </c>
      <c r="K70" s="35"/>
      <c r="L70" s="36">
        <f t="shared" ref="L70:M70" si="190">SUM(L58:L69)</f>
        <v>0</v>
      </c>
      <c r="M70" s="34">
        <f t="shared" si="190"/>
        <v>0</v>
      </c>
      <c r="N70" s="35"/>
      <c r="O70" s="36">
        <f t="shared" ref="O70:P70" si="191">SUM(O58:O69)</f>
        <v>0</v>
      </c>
      <c r="P70" s="34">
        <f t="shared" si="191"/>
        <v>0</v>
      </c>
      <c r="Q70" s="35"/>
      <c r="R70" s="36">
        <f t="shared" ref="R70:S70" si="192">SUM(R58:R69)</f>
        <v>0</v>
      </c>
      <c r="S70" s="34">
        <f t="shared" si="192"/>
        <v>0</v>
      </c>
      <c r="T70" s="35"/>
      <c r="U70" s="36">
        <f t="shared" ref="U70:V70" si="193">SUM(U58:U69)</f>
        <v>29</v>
      </c>
      <c r="V70" s="34">
        <f t="shared" si="193"/>
        <v>89</v>
      </c>
      <c r="W70" s="35"/>
      <c r="X70" s="36">
        <f t="shared" ref="X70:Y70" si="194">SUM(X58:X69)</f>
        <v>0</v>
      </c>
      <c r="Y70" s="34">
        <f t="shared" si="194"/>
        <v>0</v>
      </c>
      <c r="Z70" s="35"/>
      <c r="AA70" s="36">
        <f t="shared" ref="AA70:AB70" si="195">SUM(AA58:AA69)</f>
        <v>0</v>
      </c>
      <c r="AB70" s="34">
        <f t="shared" si="195"/>
        <v>0</v>
      </c>
      <c r="AC70" s="35"/>
      <c r="AD70" s="36">
        <f t="shared" ref="AD70:AE70" si="196">SUM(AD58:AD69)</f>
        <v>0</v>
      </c>
      <c r="AE70" s="34">
        <f t="shared" si="196"/>
        <v>0</v>
      </c>
      <c r="AF70" s="35"/>
      <c r="AG70" s="36">
        <f t="shared" ref="AG70:AH70" si="197">SUM(AG58:AG69)</f>
        <v>0</v>
      </c>
      <c r="AH70" s="34">
        <f t="shared" si="197"/>
        <v>0</v>
      </c>
      <c r="AI70" s="35"/>
      <c r="AJ70" s="36"/>
      <c r="AK70" s="34"/>
      <c r="AL70" s="35"/>
      <c r="AM70" s="36">
        <f t="shared" ref="AM70:AN70" si="198">SUM(AM58:AM69)</f>
        <v>0</v>
      </c>
      <c r="AN70" s="34">
        <f t="shared" si="198"/>
        <v>0</v>
      </c>
      <c r="AO70" s="35"/>
      <c r="AP70" s="36">
        <f t="shared" ref="AP70:AQ70" si="199">SUM(AP58:AP69)</f>
        <v>0</v>
      </c>
      <c r="AQ70" s="34">
        <f t="shared" si="199"/>
        <v>0</v>
      </c>
      <c r="AR70" s="35"/>
      <c r="AS70" s="36">
        <f t="shared" ref="AS70:AT70" si="200">SUM(AS58:AS69)</f>
        <v>0</v>
      </c>
      <c r="AT70" s="34">
        <f t="shared" si="200"/>
        <v>0</v>
      </c>
      <c r="AU70" s="35"/>
      <c r="AV70" s="36">
        <f t="shared" ref="AV70:AW70" si="201">SUM(AV58:AV69)</f>
        <v>246</v>
      </c>
      <c r="AW70" s="34">
        <f t="shared" si="201"/>
        <v>1978</v>
      </c>
      <c r="AX70" s="35"/>
      <c r="AY70" s="36">
        <f t="shared" ref="AY70:AZ70" si="202">SUM(AY58:AY69)</f>
        <v>0</v>
      </c>
      <c r="AZ70" s="34">
        <f t="shared" si="202"/>
        <v>0</v>
      </c>
      <c r="BA70" s="35"/>
      <c r="BB70" s="36">
        <f t="shared" ref="BB70:BC70" si="203">SUM(BB58:BB69)</f>
        <v>27</v>
      </c>
      <c r="BC70" s="34">
        <f t="shared" si="203"/>
        <v>343</v>
      </c>
      <c r="BD70" s="35"/>
      <c r="BE70" s="36">
        <f t="shared" ref="BE70:BF70" si="204">SUM(BE58:BE69)</f>
        <v>5582</v>
      </c>
      <c r="BF70" s="34">
        <f t="shared" si="204"/>
        <v>10254</v>
      </c>
      <c r="BG70" s="35"/>
      <c r="BH70" s="36">
        <f t="shared" ref="BH70:BI70" si="205">SUM(BH58:BH69)</f>
        <v>0</v>
      </c>
      <c r="BI70" s="34">
        <f t="shared" si="205"/>
        <v>0</v>
      </c>
      <c r="BJ70" s="35"/>
      <c r="BK70" s="36"/>
      <c r="BL70" s="34"/>
      <c r="BM70" s="35"/>
      <c r="BN70" s="36">
        <f t="shared" ref="BN70:BO70" si="206">SUM(BN58:BN69)</f>
        <v>0</v>
      </c>
      <c r="BO70" s="34">
        <f t="shared" si="206"/>
        <v>0</v>
      </c>
      <c r="BP70" s="35"/>
      <c r="BQ70" s="36">
        <f t="shared" ref="BQ70:BR70" si="207">SUM(BQ58:BQ69)</f>
        <v>0</v>
      </c>
      <c r="BR70" s="34">
        <f t="shared" si="207"/>
        <v>0</v>
      </c>
      <c r="BS70" s="35"/>
      <c r="BT70" s="36">
        <f t="shared" ref="BT70:BU70" si="208">SUM(BT58:BT69)</f>
        <v>0</v>
      </c>
      <c r="BU70" s="34">
        <f t="shared" si="208"/>
        <v>0</v>
      </c>
      <c r="BV70" s="35"/>
      <c r="BW70" s="36">
        <f t="shared" ref="BW70:BX70" si="209">SUM(BW58:BW69)</f>
        <v>0</v>
      </c>
      <c r="BX70" s="34">
        <f t="shared" si="209"/>
        <v>0</v>
      </c>
      <c r="BY70" s="35"/>
      <c r="BZ70" s="36">
        <f t="shared" ref="BZ70:CA70" si="210">SUM(BZ58:BZ69)</f>
        <v>0</v>
      </c>
      <c r="CA70" s="34">
        <f t="shared" si="210"/>
        <v>0</v>
      </c>
      <c r="CB70" s="35"/>
      <c r="CC70" s="36">
        <f t="shared" ref="CC70:CD70" si="211">SUM(CC58:CC69)</f>
        <v>0</v>
      </c>
      <c r="CD70" s="34">
        <f t="shared" si="211"/>
        <v>0</v>
      </c>
      <c r="CE70" s="35"/>
      <c r="CF70" s="36">
        <f t="shared" ref="CF70:CG70" si="212">SUM(CF58:CF69)</f>
        <v>0</v>
      </c>
      <c r="CG70" s="34">
        <f t="shared" si="212"/>
        <v>0</v>
      </c>
      <c r="CH70" s="35"/>
      <c r="CI70" s="36">
        <f t="shared" ref="CI70:CJ70" si="213">SUM(CI58:CI69)</f>
        <v>0</v>
      </c>
      <c r="CJ70" s="34">
        <f t="shared" si="213"/>
        <v>0</v>
      </c>
      <c r="CK70" s="35"/>
      <c r="CL70" s="36"/>
      <c r="CM70" s="34"/>
      <c r="CN70" s="35"/>
      <c r="CO70" s="36">
        <f t="shared" ref="CO70:CP70" si="214">SUM(CO58:CO69)</f>
        <v>0</v>
      </c>
      <c r="CP70" s="34">
        <f t="shared" si="214"/>
        <v>0</v>
      </c>
      <c r="CQ70" s="35"/>
      <c r="CR70" s="36">
        <f t="shared" ref="CR70:CS70" si="215">SUM(CR58:CR69)</f>
        <v>0</v>
      </c>
      <c r="CS70" s="34">
        <f t="shared" si="215"/>
        <v>0</v>
      </c>
      <c r="CT70" s="35"/>
      <c r="CU70" s="36">
        <f t="shared" ref="CU70:CV70" si="216">SUM(CU58:CU69)</f>
        <v>0</v>
      </c>
      <c r="CV70" s="34">
        <f t="shared" si="216"/>
        <v>0</v>
      </c>
      <c r="CW70" s="35"/>
      <c r="CX70" s="36">
        <f t="shared" ref="CX70:CY70" si="217">SUM(CX58:CX69)</f>
        <v>0</v>
      </c>
      <c r="CY70" s="34">
        <f t="shared" si="217"/>
        <v>0</v>
      </c>
      <c r="CZ70" s="35"/>
      <c r="DA70" s="36">
        <f t="shared" ref="DA70:DB70" si="218">SUM(DA58:DA69)</f>
        <v>2</v>
      </c>
      <c r="DB70" s="34">
        <f t="shared" si="218"/>
        <v>594</v>
      </c>
      <c r="DC70" s="35"/>
      <c r="DD70" s="36">
        <f t="shared" ref="DD70:DE70" si="219">SUM(DD58:DD69)</f>
        <v>0</v>
      </c>
      <c r="DE70" s="34">
        <f t="shared" si="219"/>
        <v>0</v>
      </c>
      <c r="DF70" s="35"/>
      <c r="DG70" s="36">
        <f t="shared" ref="DG70:DH70" si="220">SUM(DG58:DG69)</f>
        <v>1</v>
      </c>
      <c r="DH70" s="34">
        <f t="shared" si="220"/>
        <v>39</v>
      </c>
      <c r="DI70" s="35"/>
      <c r="DJ70" s="36"/>
      <c r="DK70" s="34"/>
      <c r="DL70" s="35"/>
      <c r="DM70" s="36">
        <f>SUM(DM58:DM69)</f>
        <v>7096</v>
      </c>
      <c r="DN70" s="34">
        <f>SUM(DN58:DN69)</f>
        <v>29516</v>
      </c>
      <c r="DO70" s="35"/>
      <c r="DP70" s="36">
        <f t="shared" ref="DP70:DQ70" si="221">SUM(DP58:DP69)</f>
        <v>111</v>
      </c>
      <c r="DQ70" s="34">
        <f t="shared" si="221"/>
        <v>572</v>
      </c>
      <c r="DR70" s="35"/>
      <c r="DS70" s="36">
        <f t="shared" ref="DS70:DS133" si="222">SUMIF($C$5:$DR$5,"Ton",C70:DR70)</f>
        <v>13500</v>
      </c>
      <c r="DT70" s="37">
        <f t="shared" ref="DT70:DT133" si="223">SUMIF($C$5:$DR$5,"F*",C70:DR70)</f>
        <v>46110</v>
      </c>
      <c r="DX70" s="6"/>
      <c r="EC70" s="6"/>
      <c r="EH70" s="2"/>
      <c r="EM70" s="2"/>
      <c r="ER70" s="2"/>
      <c r="EW70" s="2"/>
      <c r="FB70" s="2"/>
      <c r="FG70" s="2"/>
      <c r="FL70" s="2"/>
      <c r="FQ70" s="2"/>
      <c r="FV70" s="2"/>
      <c r="GA70" s="2"/>
      <c r="GF70" s="2"/>
    </row>
    <row r="71" spans="1:188" x14ac:dyDescent="0.3">
      <c r="A71" s="46">
        <v>2009</v>
      </c>
      <c r="B71" s="47" t="s">
        <v>5</v>
      </c>
      <c r="C71" s="7">
        <v>0</v>
      </c>
      <c r="D71" s="13">
        <v>0</v>
      </c>
      <c r="E71" s="4">
        <v>0</v>
      </c>
      <c r="F71" s="7">
        <v>0</v>
      </c>
      <c r="G71" s="13">
        <v>0</v>
      </c>
      <c r="H71" s="4">
        <v>0</v>
      </c>
      <c r="I71" s="7">
        <v>0</v>
      </c>
      <c r="J71" s="13">
        <v>0</v>
      </c>
      <c r="K71" s="4">
        <v>0</v>
      </c>
      <c r="L71" s="7">
        <v>0</v>
      </c>
      <c r="M71" s="13">
        <v>0</v>
      </c>
      <c r="N71" s="4">
        <v>0</v>
      </c>
      <c r="O71" s="7">
        <v>0</v>
      </c>
      <c r="P71" s="13">
        <v>0</v>
      </c>
      <c r="Q71" s="4">
        <v>0</v>
      </c>
      <c r="R71" s="7">
        <v>0</v>
      </c>
      <c r="S71" s="13">
        <v>0</v>
      </c>
      <c r="T71" s="4">
        <v>0</v>
      </c>
      <c r="U71" s="7">
        <v>0</v>
      </c>
      <c r="V71" s="13">
        <v>0</v>
      </c>
      <c r="W71" s="4">
        <v>0</v>
      </c>
      <c r="X71" s="7">
        <v>0</v>
      </c>
      <c r="Y71" s="13">
        <v>0</v>
      </c>
      <c r="Z71" s="4">
        <v>0</v>
      </c>
      <c r="AA71" s="7">
        <v>0</v>
      </c>
      <c r="AB71" s="13">
        <v>0</v>
      </c>
      <c r="AC71" s="4">
        <v>0</v>
      </c>
      <c r="AD71" s="7">
        <v>0</v>
      </c>
      <c r="AE71" s="13">
        <v>0</v>
      </c>
      <c r="AF71" s="4">
        <v>0</v>
      </c>
      <c r="AG71" s="7">
        <v>0</v>
      </c>
      <c r="AH71" s="13">
        <v>0</v>
      </c>
      <c r="AI71" s="4">
        <v>0</v>
      </c>
      <c r="AJ71" s="7"/>
      <c r="AK71" s="13"/>
      <c r="AL71" s="4"/>
      <c r="AM71" s="7">
        <v>0</v>
      </c>
      <c r="AN71" s="13">
        <v>0</v>
      </c>
      <c r="AO71" s="4">
        <v>0</v>
      </c>
      <c r="AP71" s="7">
        <v>0</v>
      </c>
      <c r="AQ71" s="13">
        <v>0</v>
      </c>
      <c r="AR71" s="4">
        <v>0</v>
      </c>
      <c r="AS71" s="7">
        <v>0</v>
      </c>
      <c r="AT71" s="13">
        <v>0</v>
      </c>
      <c r="AU71" s="4">
        <v>0</v>
      </c>
      <c r="AV71" s="42">
        <v>60</v>
      </c>
      <c r="AW71" s="14">
        <v>488</v>
      </c>
      <c r="AX71" s="4">
        <f t="shared" ref="AX71:AX79" si="224">AW71/AV71*1000</f>
        <v>8133.333333333333</v>
      </c>
      <c r="AY71" s="7">
        <v>0</v>
      </c>
      <c r="AZ71" s="13">
        <v>0</v>
      </c>
      <c r="BA71" s="4">
        <f t="shared" ref="BA71:BA82" si="225">IF(AY71=0,0,AZ71/AY71*1000)</f>
        <v>0</v>
      </c>
      <c r="BB71" s="7">
        <v>0</v>
      </c>
      <c r="BC71" s="13">
        <v>0</v>
      </c>
      <c r="BD71" s="4">
        <v>0</v>
      </c>
      <c r="BE71" s="42">
        <v>224</v>
      </c>
      <c r="BF71" s="14">
        <v>959</v>
      </c>
      <c r="BG71" s="4">
        <f t="shared" ref="BG71:BG82" si="226">BF71/BE71*1000</f>
        <v>4281.25</v>
      </c>
      <c r="BH71" s="7">
        <v>0</v>
      </c>
      <c r="BI71" s="13">
        <v>0</v>
      </c>
      <c r="BJ71" s="4">
        <v>0</v>
      </c>
      <c r="BK71" s="7"/>
      <c r="BL71" s="13"/>
      <c r="BM71" s="4"/>
      <c r="BN71" s="7">
        <v>0</v>
      </c>
      <c r="BO71" s="13">
        <v>0</v>
      </c>
      <c r="BP71" s="4">
        <v>0</v>
      </c>
      <c r="BQ71" s="7">
        <v>0</v>
      </c>
      <c r="BR71" s="13">
        <v>0</v>
      </c>
      <c r="BS71" s="4">
        <v>0</v>
      </c>
      <c r="BT71" s="7">
        <v>0</v>
      </c>
      <c r="BU71" s="13">
        <v>0</v>
      </c>
      <c r="BV71" s="4">
        <f t="shared" ref="BV71:BV82" si="227">IF(BT71=0,0,BU71/BT71*1000)</f>
        <v>0</v>
      </c>
      <c r="BW71" s="7">
        <v>0</v>
      </c>
      <c r="BX71" s="13">
        <v>0</v>
      </c>
      <c r="BY71" s="4">
        <v>0</v>
      </c>
      <c r="BZ71" s="7">
        <v>0</v>
      </c>
      <c r="CA71" s="13">
        <v>0</v>
      </c>
      <c r="CB71" s="4">
        <v>0</v>
      </c>
      <c r="CC71" s="7">
        <v>0</v>
      </c>
      <c r="CD71" s="13">
        <v>0</v>
      </c>
      <c r="CE71" s="4">
        <v>0</v>
      </c>
      <c r="CF71" s="7">
        <v>0</v>
      </c>
      <c r="CG71" s="13">
        <v>0</v>
      </c>
      <c r="CH71" s="4">
        <v>0</v>
      </c>
      <c r="CI71" s="7">
        <v>0</v>
      </c>
      <c r="CJ71" s="13">
        <v>0</v>
      </c>
      <c r="CK71" s="4">
        <v>0</v>
      </c>
      <c r="CL71" s="7"/>
      <c r="CM71" s="13"/>
      <c r="CN71" s="4"/>
      <c r="CO71" s="7">
        <v>0</v>
      </c>
      <c r="CP71" s="13">
        <v>0</v>
      </c>
      <c r="CQ71" s="4">
        <v>0</v>
      </c>
      <c r="CR71" s="7">
        <v>0</v>
      </c>
      <c r="CS71" s="13">
        <v>0</v>
      </c>
      <c r="CT71" s="4">
        <v>0</v>
      </c>
      <c r="CU71" s="7">
        <v>0</v>
      </c>
      <c r="CV71" s="13">
        <v>0</v>
      </c>
      <c r="CW71" s="4">
        <v>0</v>
      </c>
      <c r="CX71" s="7">
        <v>0</v>
      </c>
      <c r="CY71" s="13">
        <v>0</v>
      </c>
      <c r="CZ71" s="4">
        <v>0</v>
      </c>
      <c r="DA71" s="7">
        <v>0</v>
      </c>
      <c r="DB71" s="13">
        <v>130</v>
      </c>
      <c r="DC71" s="4">
        <v>0</v>
      </c>
      <c r="DD71" s="7">
        <v>0</v>
      </c>
      <c r="DE71" s="13">
        <v>0</v>
      </c>
      <c r="DF71" s="4">
        <v>0</v>
      </c>
      <c r="DG71" s="7">
        <v>0</v>
      </c>
      <c r="DH71" s="13">
        <v>2</v>
      </c>
      <c r="DI71" s="4">
        <v>0</v>
      </c>
      <c r="DJ71" s="42"/>
      <c r="DK71" s="14"/>
      <c r="DL71" s="4"/>
      <c r="DM71" s="42">
        <v>68</v>
      </c>
      <c r="DN71" s="14">
        <v>355</v>
      </c>
      <c r="DO71" s="4">
        <f>DN71/DM71*1000</f>
        <v>5220.588235294118</v>
      </c>
      <c r="DP71" s="42">
        <v>3</v>
      </c>
      <c r="DQ71" s="14">
        <v>165</v>
      </c>
      <c r="DR71" s="4">
        <f t="shared" ref="DR71:DR76" si="228">DQ71/DP71*1000</f>
        <v>55000</v>
      </c>
      <c r="DS71" s="7">
        <f t="shared" si="222"/>
        <v>355</v>
      </c>
      <c r="DT71" s="15">
        <f t="shared" si="223"/>
        <v>2099</v>
      </c>
    </row>
    <row r="72" spans="1:188" x14ac:dyDescent="0.3">
      <c r="A72" s="46">
        <v>2009</v>
      </c>
      <c r="B72" s="47" t="s">
        <v>6</v>
      </c>
      <c r="C72" s="7">
        <v>0</v>
      </c>
      <c r="D72" s="13">
        <v>0</v>
      </c>
      <c r="E72" s="4">
        <v>0</v>
      </c>
      <c r="F72" s="7">
        <v>0</v>
      </c>
      <c r="G72" s="13">
        <v>0</v>
      </c>
      <c r="H72" s="4">
        <v>0</v>
      </c>
      <c r="I72" s="7">
        <v>0</v>
      </c>
      <c r="J72" s="13">
        <v>0</v>
      </c>
      <c r="K72" s="4">
        <v>0</v>
      </c>
      <c r="L72" s="7">
        <v>0</v>
      </c>
      <c r="M72" s="13">
        <v>0</v>
      </c>
      <c r="N72" s="4">
        <v>0</v>
      </c>
      <c r="O72" s="7">
        <v>0</v>
      </c>
      <c r="P72" s="13">
        <v>0</v>
      </c>
      <c r="Q72" s="4">
        <v>0</v>
      </c>
      <c r="R72" s="7">
        <v>0</v>
      </c>
      <c r="S72" s="13">
        <v>0</v>
      </c>
      <c r="T72" s="4">
        <v>0</v>
      </c>
      <c r="U72" s="7">
        <v>0</v>
      </c>
      <c r="V72" s="13">
        <v>0</v>
      </c>
      <c r="W72" s="4">
        <v>0</v>
      </c>
      <c r="X72" s="7">
        <v>0</v>
      </c>
      <c r="Y72" s="13">
        <v>0</v>
      </c>
      <c r="Z72" s="4">
        <v>0</v>
      </c>
      <c r="AA72" s="7">
        <v>0</v>
      </c>
      <c r="AB72" s="13">
        <v>0</v>
      </c>
      <c r="AC72" s="4">
        <v>0</v>
      </c>
      <c r="AD72" s="7">
        <v>0</v>
      </c>
      <c r="AE72" s="13">
        <v>0</v>
      </c>
      <c r="AF72" s="4">
        <v>0</v>
      </c>
      <c r="AG72" s="7">
        <v>0</v>
      </c>
      <c r="AH72" s="13">
        <v>0</v>
      </c>
      <c r="AI72" s="4">
        <v>0</v>
      </c>
      <c r="AJ72" s="7"/>
      <c r="AK72" s="13"/>
      <c r="AL72" s="4"/>
      <c r="AM72" s="7">
        <v>0</v>
      </c>
      <c r="AN72" s="13">
        <v>0</v>
      </c>
      <c r="AO72" s="4">
        <v>0</v>
      </c>
      <c r="AP72" s="7">
        <v>0</v>
      </c>
      <c r="AQ72" s="13">
        <v>0</v>
      </c>
      <c r="AR72" s="4">
        <v>0</v>
      </c>
      <c r="AS72" s="7">
        <v>0</v>
      </c>
      <c r="AT72" s="13">
        <v>0</v>
      </c>
      <c r="AU72" s="4">
        <v>0</v>
      </c>
      <c r="AV72" s="7">
        <v>0</v>
      </c>
      <c r="AW72" s="13">
        <v>0</v>
      </c>
      <c r="AX72" s="4">
        <v>0</v>
      </c>
      <c r="AY72" s="7">
        <v>0</v>
      </c>
      <c r="AZ72" s="13">
        <v>0</v>
      </c>
      <c r="BA72" s="4">
        <f t="shared" si="225"/>
        <v>0</v>
      </c>
      <c r="BB72" s="7">
        <v>0</v>
      </c>
      <c r="BC72" s="13">
        <v>0</v>
      </c>
      <c r="BD72" s="4">
        <v>0</v>
      </c>
      <c r="BE72" s="42">
        <v>99</v>
      </c>
      <c r="BF72" s="14">
        <v>551</v>
      </c>
      <c r="BG72" s="4">
        <f t="shared" si="226"/>
        <v>5565.6565656565654</v>
      </c>
      <c r="BH72" s="7">
        <v>0</v>
      </c>
      <c r="BI72" s="13">
        <v>0</v>
      </c>
      <c r="BJ72" s="4">
        <v>0</v>
      </c>
      <c r="BK72" s="7"/>
      <c r="BL72" s="13"/>
      <c r="BM72" s="4"/>
      <c r="BN72" s="7">
        <v>0</v>
      </c>
      <c r="BO72" s="13">
        <v>0</v>
      </c>
      <c r="BP72" s="4">
        <v>0</v>
      </c>
      <c r="BQ72" s="7">
        <v>0</v>
      </c>
      <c r="BR72" s="13">
        <v>0</v>
      </c>
      <c r="BS72" s="4">
        <v>0</v>
      </c>
      <c r="BT72" s="7">
        <v>0</v>
      </c>
      <c r="BU72" s="13">
        <v>0</v>
      </c>
      <c r="BV72" s="4">
        <f t="shared" si="227"/>
        <v>0</v>
      </c>
      <c r="BW72" s="7">
        <v>0</v>
      </c>
      <c r="BX72" s="13">
        <v>0</v>
      </c>
      <c r="BY72" s="4">
        <v>0</v>
      </c>
      <c r="BZ72" s="7">
        <v>0</v>
      </c>
      <c r="CA72" s="13">
        <v>0</v>
      </c>
      <c r="CB72" s="4">
        <v>0</v>
      </c>
      <c r="CC72" s="7">
        <v>0</v>
      </c>
      <c r="CD72" s="13">
        <v>0</v>
      </c>
      <c r="CE72" s="4">
        <v>0</v>
      </c>
      <c r="CF72" s="7">
        <v>0</v>
      </c>
      <c r="CG72" s="13">
        <v>0</v>
      </c>
      <c r="CH72" s="4">
        <v>0</v>
      </c>
      <c r="CI72" s="7">
        <v>0</v>
      </c>
      <c r="CJ72" s="13">
        <v>0</v>
      </c>
      <c r="CK72" s="4">
        <v>0</v>
      </c>
      <c r="CL72" s="7"/>
      <c r="CM72" s="13"/>
      <c r="CN72" s="4"/>
      <c r="CO72" s="7">
        <v>0</v>
      </c>
      <c r="CP72" s="13">
        <v>0</v>
      </c>
      <c r="CQ72" s="4">
        <v>0</v>
      </c>
      <c r="CR72" s="7">
        <v>0</v>
      </c>
      <c r="CS72" s="13">
        <v>0</v>
      </c>
      <c r="CT72" s="4">
        <v>0</v>
      </c>
      <c r="CU72" s="7">
        <v>0</v>
      </c>
      <c r="CV72" s="13">
        <v>0</v>
      </c>
      <c r="CW72" s="4">
        <v>0</v>
      </c>
      <c r="CX72" s="7">
        <v>0</v>
      </c>
      <c r="CY72" s="13">
        <v>0</v>
      </c>
      <c r="CZ72" s="4">
        <v>0</v>
      </c>
      <c r="DA72" s="42">
        <v>2</v>
      </c>
      <c r="DB72" s="14">
        <v>350</v>
      </c>
      <c r="DC72" s="4">
        <f t="shared" ref="DC72" si="229">DB72/DA72*1000</f>
        <v>175000</v>
      </c>
      <c r="DD72" s="7">
        <v>0</v>
      </c>
      <c r="DE72" s="13">
        <v>0</v>
      </c>
      <c r="DF72" s="4">
        <v>0</v>
      </c>
      <c r="DG72" s="7">
        <v>0</v>
      </c>
      <c r="DH72" s="13">
        <v>2</v>
      </c>
      <c r="DI72" s="4">
        <v>0</v>
      </c>
      <c r="DJ72" s="7"/>
      <c r="DK72" s="13"/>
      <c r="DL72" s="4"/>
      <c r="DM72" s="7">
        <v>0</v>
      </c>
      <c r="DN72" s="13">
        <v>1</v>
      </c>
      <c r="DO72" s="4">
        <v>0</v>
      </c>
      <c r="DP72" s="7">
        <v>0</v>
      </c>
      <c r="DQ72" s="13">
        <v>4</v>
      </c>
      <c r="DR72" s="4">
        <v>0</v>
      </c>
      <c r="DS72" s="7">
        <f t="shared" si="222"/>
        <v>101</v>
      </c>
      <c r="DT72" s="15">
        <f t="shared" si="223"/>
        <v>908</v>
      </c>
    </row>
    <row r="73" spans="1:188" x14ac:dyDescent="0.3">
      <c r="A73" s="46">
        <v>2009</v>
      </c>
      <c r="B73" s="47" t="s">
        <v>7</v>
      </c>
      <c r="C73" s="7">
        <v>0</v>
      </c>
      <c r="D73" s="13">
        <v>0</v>
      </c>
      <c r="E73" s="4">
        <v>0</v>
      </c>
      <c r="F73" s="7">
        <v>0</v>
      </c>
      <c r="G73" s="13">
        <v>0</v>
      </c>
      <c r="H73" s="4">
        <v>0</v>
      </c>
      <c r="I73" s="7">
        <v>0</v>
      </c>
      <c r="J73" s="13">
        <v>0</v>
      </c>
      <c r="K73" s="4">
        <v>0</v>
      </c>
      <c r="L73" s="7">
        <v>0</v>
      </c>
      <c r="M73" s="13">
        <v>0</v>
      </c>
      <c r="N73" s="4">
        <v>0</v>
      </c>
      <c r="O73" s="7">
        <v>0</v>
      </c>
      <c r="P73" s="13">
        <v>0</v>
      </c>
      <c r="Q73" s="4">
        <v>0</v>
      </c>
      <c r="R73" s="7">
        <v>0</v>
      </c>
      <c r="S73" s="13">
        <v>0</v>
      </c>
      <c r="T73" s="4">
        <v>0</v>
      </c>
      <c r="U73" s="7">
        <v>0</v>
      </c>
      <c r="V73" s="13">
        <v>0</v>
      </c>
      <c r="W73" s="4">
        <v>0</v>
      </c>
      <c r="X73" s="7">
        <v>0</v>
      </c>
      <c r="Y73" s="13">
        <v>0</v>
      </c>
      <c r="Z73" s="4">
        <v>0</v>
      </c>
      <c r="AA73" s="7">
        <v>0</v>
      </c>
      <c r="AB73" s="13">
        <v>0</v>
      </c>
      <c r="AC73" s="4">
        <v>0</v>
      </c>
      <c r="AD73" s="7">
        <v>0</v>
      </c>
      <c r="AE73" s="13">
        <v>0</v>
      </c>
      <c r="AF73" s="4">
        <v>0</v>
      </c>
      <c r="AG73" s="7">
        <v>0</v>
      </c>
      <c r="AH73" s="13">
        <v>0</v>
      </c>
      <c r="AI73" s="4">
        <v>0</v>
      </c>
      <c r="AJ73" s="7"/>
      <c r="AK73" s="13"/>
      <c r="AL73" s="4"/>
      <c r="AM73" s="7">
        <v>0</v>
      </c>
      <c r="AN73" s="13">
        <v>0</v>
      </c>
      <c r="AO73" s="4">
        <v>0</v>
      </c>
      <c r="AP73" s="7">
        <v>0</v>
      </c>
      <c r="AQ73" s="13">
        <v>0</v>
      </c>
      <c r="AR73" s="4">
        <v>0</v>
      </c>
      <c r="AS73" s="7">
        <v>0</v>
      </c>
      <c r="AT73" s="13">
        <v>0</v>
      </c>
      <c r="AU73" s="4">
        <v>0</v>
      </c>
      <c r="AV73" s="42">
        <v>120</v>
      </c>
      <c r="AW73" s="14">
        <v>631</v>
      </c>
      <c r="AX73" s="4">
        <f t="shared" si="224"/>
        <v>5258.3333333333339</v>
      </c>
      <c r="AY73" s="7">
        <v>0</v>
      </c>
      <c r="AZ73" s="13">
        <v>0</v>
      </c>
      <c r="BA73" s="4">
        <f t="shared" si="225"/>
        <v>0</v>
      </c>
      <c r="BB73" s="7">
        <v>0</v>
      </c>
      <c r="BC73" s="13">
        <v>0</v>
      </c>
      <c r="BD73" s="4">
        <v>0</v>
      </c>
      <c r="BE73" s="42">
        <v>128</v>
      </c>
      <c r="BF73" s="14">
        <v>550</v>
      </c>
      <c r="BG73" s="4">
        <f t="shared" si="226"/>
        <v>4296.875</v>
      </c>
      <c r="BH73" s="7">
        <v>0</v>
      </c>
      <c r="BI73" s="13">
        <v>0</v>
      </c>
      <c r="BJ73" s="4">
        <v>0</v>
      </c>
      <c r="BK73" s="7"/>
      <c r="BL73" s="13"/>
      <c r="BM73" s="4"/>
      <c r="BN73" s="7">
        <v>0</v>
      </c>
      <c r="BO73" s="13">
        <v>0</v>
      </c>
      <c r="BP73" s="4">
        <v>0</v>
      </c>
      <c r="BQ73" s="7">
        <v>0</v>
      </c>
      <c r="BR73" s="13">
        <v>0</v>
      </c>
      <c r="BS73" s="4">
        <v>0</v>
      </c>
      <c r="BT73" s="7">
        <v>0</v>
      </c>
      <c r="BU73" s="13">
        <v>0</v>
      </c>
      <c r="BV73" s="4">
        <f t="shared" si="227"/>
        <v>0</v>
      </c>
      <c r="BW73" s="7">
        <v>0</v>
      </c>
      <c r="BX73" s="13">
        <v>0</v>
      </c>
      <c r="BY73" s="4">
        <v>0</v>
      </c>
      <c r="BZ73" s="7">
        <v>0</v>
      </c>
      <c r="CA73" s="13">
        <v>0</v>
      </c>
      <c r="CB73" s="4">
        <v>0</v>
      </c>
      <c r="CC73" s="7">
        <v>0</v>
      </c>
      <c r="CD73" s="13">
        <v>0</v>
      </c>
      <c r="CE73" s="4">
        <v>0</v>
      </c>
      <c r="CF73" s="7">
        <v>0</v>
      </c>
      <c r="CG73" s="13">
        <v>0</v>
      </c>
      <c r="CH73" s="4">
        <v>0</v>
      </c>
      <c r="CI73" s="7">
        <v>0</v>
      </c>
      <c r="CJ73" s="13">
        <v>0</v>
      </c>
      <c r="CK73" s="4">
        <v>0</v>
      </c>
      <c r="CL73" s="7"/>
      <c r="CM73" s="13"/>
      <c r="CN73" s="4"/>
      <c r="CO73" s="7">
        <v>0</v>
      </c>
      <c r="CP73" s="13">
        <v>0</v>
      </c>
      <c r="CQ73" s="4">
        <v>0</v>
      </c>
      <c r="CR73" s="7">
        <v>0</v>
      </c>
      <c r="CS73" s="13">
        <v>0</v>
      </c>
      <c r="CT73" s="4">
        <v>0</v>
      </c>
      <c r="CU73" s="7">
        <v>0</v>
      </c>
      <c r="CV73" s="13">
        <v>0</v>
      </c>
      <c r="CW73" s="4">
        <v>0</v>
      </c>
      <c r="CX73" s="7">
        <v>0</v>
      </c>
      <c r="CY73" s="13">
        <v>0</v>
      </c>
      <c r="CZ73" s="4">
        <v>0</v>
      </c>
      <c r="DA73" s="42">
        <v>1</v>
      </c>
      <c r="DB73" s="14">
        <v>106</v>
      </c>
      <c r="DC73" s="4">
        <f t="shared" ref="DC73:DC75" si="230">DB73/DA73*1000</f>
        <v>106000</v>
      </c>
      <c r="DD73" s="7">
        <v>0</v>
      </c>
      <c r="DE73" s="13">
        <v>0</v>
      </c>
      <c r="DF73" s="4">
        <v>0</v>
      </c>
      <c r="DG73" s="7">
        <v>0</v>
      </c>
      <c r="DH73" s="13">
        <v>0</v>
      </c>
      <c r="DI73" s="4">
        <v>0</v>
      </c>
      <c r="DJ73" s="7"/>
      <c r="DK73" s="13"/>
      <c r="DL73" s="4"/>
      <c r="DM73" s="7">
        <v>0</v>
      </c>
      <c r="DN73" s="13">
        <v>1</v>
      </c>
      <c r="DO73" s="4">
        <v>0</v>
      </c>
      <c r="DP73" s="42">
        <v>1</v>
      </c>
      <c r="DQ73" s="14">
        <v>7</v>
      </c>
      <c r="DR73" s="4">
        <f t="shared" si="228"/>
        <v>7000</v>
      </c>
      <c r="DS73" s="7">
        <f t="shared" si="222"/>
        <v>250</v>
      </c>
      <c r="DT73" s="15">
        <f t="shared" si="223"/>
        <v>1295</v>
      </c>
    </row>
    <row r="74" spans="1:188" x14ac:dyDescent="0.3">
      <c r="A74" s="46">
        <v>2009</v>
      </c>
      <c r="B74" s="47" t="s">
        <v>8</v>
      </c>
      <c r="C74" s="7">
        <v>0</v>
      </c>
      <c r="D74" s="13">
        <v>0</v>
      </c>
      <c r="E74" s="4">
        <v>0</v>
      </c>
      <c r="F74" s="7">
        <v>0</v>
      </c>
      <c r="G74" s="13">
        <v>0</v>
      </c>
      <c r="H74" s="4">
        <v>0</v>
      </c>
      <c r="I74" s="7">
        <v>0</v>
      </c>
      <c r="J74" s="13">
        <v>0</v>
      </c>
      <c r="K74" s="4">
        <v>0</v>
      </c>
      <c r="L74" s="7">
        <v>0</v>
      </c>
      <c r="M74" s="13">
        <v>0</v>
      </c>
      <c r="N74" s="4">
        <v>0</v>
      </c>
      <c r="O74" s="7">
        <v>0</v>
      </c>
      <c r="P74" s="13">
        <v>0</v>
      </c>
      <c r="Q74" s="4">
        <v>0</v>
      </c>
      <c r="R74" s="7">
        <v>0</v>
      </c>
      <c r="S74" s="13">
        <v>0</v>
      </c>
      <c r="T74" s="4">
        <v>0</v>
      </c>
      <c r="U74" s="7">
        <v>0</v>
      </c>
      <c r="V74" s="13">
        <v>0</v>
      </c>
      <c r="W74" s="4">
        <v>0</v>
      </c>
      <c r="X74" s="7">
        <v>0</v>
      </c>
      <c r="Y74" s="13">
        <v>0</v>
      </c>
      <c r="Z74" s="4">
        <v>0</v>
      </c>
      <c r="AA74" s="7">
        <v>0</v>
      </c>
      <c r="AB74" s="13">
        <v>0</v>
      </c>
      <c r="AC74" s="4">
        <v>0</v>
      </c>
      <c r="AD74" s="7">
        <v>0</v>
      </c>
      <c r="AE74" s="13">
        <v>0</v>
      </c>
      <c r="AF74" s="4">
        <v>0</v>
      </c>
      <c r="AG74" s="7">
        <v>0</v>
      </c>
      <c r="AH74" s="13">
        <v>0</v>
      </c>
      <c r="AI74" s="4">
        <v>0</v>
      </c>
      <c r="AJ74" s="7"/>
      <c r="AK74" s="13"/>
      <c r="AL74" s="4"/>
      <c r="AM74" s="7">
        <v>0</v>
      </c>
      <c r="AN74" s="13">
        <v>0</v>
      </c>
      <c r="AO74" s="4">
        <v>0</v>
      </c>
      <c r="AP74" s="7">
        <v>0</v>
      </c>
      <c r="AQ74" s="13">
        <v>0</v>
      </c>
      <c r="AR74" s="4">
        <v>0</v>
      </c>
      <c r="AS74" s="7">
        <v>0</v>
      </c>
      <c r="AT74" s="13">
        <v>0</v>
      </c>
      <c r="AU74" s="4">
        <v>0</v>
      </c>
      <c r="AV74" s="7">
        <v>0</v>
      </c>
      <c r="AW74" s="13">
        <v>0</v>
      </c>
      <c r="AX74" s="4">
        <v>0</v>
      </c>
      <c r="AY74" s="7">
        <v>0</v>
      </c>
      <c r="AZ74" s="13">
        <v>0</v>
      </c>
      <c r="BA74" s="4">
        <f t="shared" si="225"/>
        <v>0</v>
      </c>
      <c r="BB74" s="7">
        <v>0</v>
      </c>
      <c r="BC74" s="13">
        <v>0</v>
      </c>
      <c r="BD74" s="4">
        <v>0</v>
      </c>
      <c r="BE74" s="42">
        <v>32</v>
      </c>
      <c r="BF74" s="14">
        <v>138</v>
      </c>
      <c r="BG74" s="4">
        <f t="shared" si="226"/>
        <v>4312.5</v>
      </c>
      <c r="BH74" s="7">
        <v>0</v>
      </c>
      <c r="BI74" s="13">
        <v>0</v>
      </c>
      <c r="BJ74" s="4">
        <v>0</v>
      </c>
      <c r="BK74" s="7"/>
      <c r="BL74" s="13"/>
      <c r="BM74" s="4"/>
      <c r="BN74" s="7">
        <v>0</v>
      </c>
      <c r="BO74" s="13">
        <v>0</v>
      </c>
      <c r="BP74" s="4">
        <v>0</v>
      </c>
      <c r="BQ74" s="7">
        <v>0</v>
      </c>
      <c r="BR74" s="13">
        <v>0</v>
      </c>
      <c r="BS74" s="4">
        <v>0</v>
      </c>
      <c r="BT74" s="7">
        <v>0</v>
      </c>
      <c r="BU74" s="13">
        <v>0</v>
      </c>
      <c r="BV74" s="4">
        <f t="shared" si="227"/>
        <v>0</v>
      </c>
      <c r="BW74" s="7">
        <v>0</v>
      </c>
      <c r="BX74" s="13">
        <v>0</v>
      </c>
      <c r="BY74" s="4">
        <v>0</v>
      </c>
      <c r="BZ74" s="7">
        <v>0</v>
      </c>
      <c r="CA74" s="13">
        <v>0</v>
      </c>
      <c r="CB74" s="4">
        <v>0</v>
      </c>
      <c r="CC74" s="7">
        <v>0</v>
      </c>
      <c r="CD74" s="13">
        <v>0</v>
      </c>
      <c r="CE74" s="4">
        <v>0</v>
      </c>
      <c r="CF74" s="7">
        <v>0</v>
      </c>
      <c r="CG74" s="13">
        <v>0</v>
      </c>
      <c r="CH74" s="4">
        <v>0</v>
      </c>
      <c r="CI74" s="7">
        <v>0</v>
      </c>
      <c r="CJ74" s="13">
        <v>0</v>
      </c>
      <c r="CK74" s="4">
        <v>0</v>
      </c>
      <c r="CL74" s="7"/>
      <c r="CM74" s="13"/>
      <c r="CN74" s="4"/>
      <c r="CO74" s="7">
        <v>0</v>
      </c>
      <c r="CP74" s="13">
        <v>0</v>
      </c>
      <c r="CQ74" s="4">
        <v>0</v>
      </c>
      <c r="CR74" s="7">
        <v>0</v>
      </c>
      <c r="CS74" s="13">
        <v>0</v>
      </c>
      <c r="CT74" s="4">
        <v>0</v>
      </c>
      <c r="CU74" s="7">
        <v>0</v>
      </c>
      <c r="CV74" s="13">
        <v>0</v>
      </c>
      <c r="CW74" s="4">
        <v>0</v>
      </c>
      <c r="CX74" s="7">
        <v>0</v>
      </c>
      <c r="CY74" s="13">
        <v>0</v>
      </c>
      <c r="CZ74" s="4">
        <v>0</v>
      </c>
      <c r="DA74" s="42">
        <v>0</v>
      </c>
      <c r="DB74" s="14">
        <v>350</v>
      </c>
      <c r="DC74" s="4">
        <v>0</v>
      </c>
      <c r="DD74" s="7">
        <v>0</v>
      </c>
      <c r="DE74" s="13">
        <v>0</v>
      </c>
      <c r="DF74" s="4">
        <v>0</v>
      </c>
      <c r="DG74" s="7">
        <v>0</v>
      </c>
      <c r="DH74" s="13">
        <v>1</v>
      </c>
      <c r="DI74" s="4">
        <v>0</v>
      </c>
      <c r="DJ74" s="42"/>
      <c r="DK74" s="14"/>
      <c r="DL74" s="4"/>
      <c r="DM74" s="42">
        <v>178</v>
      </c>
      <c r="DN74" s="14">
        <v>1134</v>
      </c>
      <c r="DO74" s="4">
        <f t="shared" ref="DO74:DO82" si="231">DN74/DM74*1000</f>
        <v>6370.7865168539329</v>
      </c>
      <c r="DP74" s="42">
        <v>34</v>
      </c>
      <c r="DQ74" s="14">
        <v>220</v>
      </c>
      <c r="DR74" s="4">
        <f t="shared" si="228"/>
        <v>6470.588235294118</v>
      </c>
      <c r="DS74" s="7">
        <f t="shared" si="222"/>
        <v>244</v>
      </c>
      <c r="DT74" s="15">
        <f t="shared" si="223"/>
        <v>1843</v>
      </c>
    </row>
    <row r="75" spans="1:188" x14ac:dyDescent="0.3">
      <c r="A75" s="46">
        <v>2009</v>
      </c>
      <c r="B75" s="47" t="s">
        <v>9</v>
      </c>
      <c r="C75" s="7">
        <v>0</v>
      </c>
      <c r="D75" s="13">
        <v>0</v>
      </c>
      <c r="E75" s="4">
        <v>0</v>
      </c>
      <c r="F75" s="7">
        <v>0</v>
      </c>
      <c r="G75" s="13">
        <v>0</v>
      </c>
      <c r="H75" s="4">
        <v>0</v>
      </c>
      <c r="I75" s="7">
        <v>0</v>
      </c>
      <c r="J75" s="13">
        <v>0</v>
      </c>
      <c r="K75" s="4">
        <v>0</v>
      </c>
      <c r="L75" s="7">
        <v>0</v>
      </c>
      <c r="M75" s="13">
        <v>0</v>
      </c>
      <c r="N75" s="4">
        <v>0</v>
      </c>
      <c r="O75" s="7">
        <v>0</v>
      </c>
      <c r="P75" s="13">
        <v>0</v>
      </c>
      <c r="Q75" s="4">
        <v>0</v>
      </c>
      <c r="R75" s="7">
        <v>0</v>
      </c>
      <c r="S75" s="13">
        <v>0</v>
      </c>
      <c r="T75" s="4">
        <v>0</v>
      </c>
      <c r="U75" s="7">
        <v>0</v>
      </c>
      <c r="V75" s="13">
        <v>0</v>
      </c>
      <c r="W75" s="4">
        <v>0</v>
      </c>
      <c r="X75" s="7">
        <v>0</v>
      </c>
      <c r="Y75" s="13">
        <v>0</v>
      </c>
      <c r="Z75" s="4">
        <v>0</v>
      </c>
      <c r="AA75" s="7">
        <v>0</v>
      </c>
      <c r="AB75" s="13">
        <v>0</v>
      </c>
      <c r="AC75" s="4">
        <v>0</v>
      </c>
      <c r="AD75" s="7">
        <v>0</v>
      </c>
      <c r="AE75" s="13">
        <v>0</v>
      </c>
      <c r="AF75" s="4">
        <v>0</v>
      </c>
      <c r="AG75" s="7">
        <v>0</v>
      </c>
      <c r="AH75" s="13">
        <v>0</v>
      </c>
      <c r="AI75" s="4">
        <v>0</v>
      </c>
      <c r="AJ75" s="7"/>
      <c r="AK75" s="13"/>
      <c r="AL75" s="4"/>
      <c r="AM75" s="7">
        <v>0</v>
      </c>
      <c r="AN75" s="13">
        <v>0</v>
      </c>
      <c r="AO75" s="4">
        <v>0</v>
      </c>
      <c r="AP75" s="7">
        <v>0</v>
      </c>
      <c r="AQ75" s="13">
        <v>0</v>
      </c>
      <c r="AR75" s="4">
        <v>0</v>
      </c>
      <c r="AS75" s="7">
        <v>0</v>
      </c>
      <c r="AT75" s="13">
        <v>0</v>
      </c>
      <c r="AU75" s="4">
        <v>0</v>
      </c>
      <c r="AV75" s="7">
        <v>0</v>
      </c>
      <c r="AW75" s="13">
        <v>0</v>
      </c>
      <c r="AX75" s="4">
        <v>0</v>
      </c>
      <c r="AY75" s="7">
        <v>0</v>
      </c>
      <c r="AZ75" s="13">
        <v>0</v>
      </c>
      <c r="BA75" s="4">
        <f t="shared" si="225"/>
        <v>0</v>
      </c>
      <c r="BB75" s="7">
        <v>0</v>
      </c>
      <c r="BC75" s="13">
        <v>0</v>
      </c>
      <c r="BD75" s="4">
        <v>0</v>
      </c>
      <c r="BE75" s="42">
        <v>96</v>
      </c>
      <c r="BF75" s="14">
        <v>422</v>
      </c>
      <c r="BG75" s="4">
        <f t="shared" si="226"/>
        <v>4395.833333333333</v>
      </c>
      <c r="BH75" s="7">
        <v>0</v>
      </c>
      <c r="BI75" s="13">
        <v>0</v>
      </c>
      <c r="BJ75" s="4">
        <v>0</v>
      </c>
      <c r="BK75" s="7"/>
      <c r="BL75" s="13"/>
      <c r="BM75" s="4"/>
      <c r="BN75" s="7">
        <v>0</v>
      </c>
      <c r="BO75" s="13">
        <v>0</v>
      </c>
      <c r="BP75" s="4">
        <v>0</v>
      </c>
      <c r="BQ75" s="7">
        <v>0</v>
      </c>
      <c r="BR75" s="13">
        <v>0</v>
      </c>
      <c r="BS75" s="4">
        <v>0</v>
      </c>
      <c r="BT75" s="7">
        <v>0</v>
      </c>
      <c r="BU75" s="13">
        <v>0</v>
      </c>
      <c r="BV75" s="4">
        <f t="shared" si="227"/>
        <v>0</v>
      </c>
      <c r="BW75" s="7">
        <v>0</v>
      </c>
      <c r="BX75" s="13">
        <v>0</v>
      </c>
      <c r="BY75" s="4">
        <v>0</v>
      </c>
      <c r="BZ75" s="7">
        <v>0</v>
      </c>
      <c r="CA75" s="13">
        <v>0</v>
      </c>
      <c r="CB75" s="4">
        <v>0</v>
      </c>
      <c r="CC75" s="7">
        <v>0</v>
      </c>
      <c r="CD75" s="13">
        <v>0</v>
      </c>
      <c r="CE75" s="4">
        <v>0</v>
      </c>
      <c r="CF75" s="7">
        <v>0</v>
      </c>
      <c r="CG75" s="13">
        <v>0</v>
      </c>
      <c r="CH75" s="4">
        <v>0</v>
      </c>
      <c r="CI75" s="7">
        <v>0</v>
      </c>
      <c r="CJ75" s="13">
        <v>0</v>
      </c>
      <c r="CK75" s="4">
        <v>0</v>
      </c>
      <c r="CL75" s="7"/>
      <c r="CM75" s="13"/>
      <c r="CN75" s="4"/>
      <c r="CO75" s="7">
        <v>0</v>
      </c>
      <c r="CP75" s="13">
        <v>0</v>
      </c>
      <c r="CQ75" s="4">
        <v>0</v>
      </c>
      <c r="CR75" s="7">
        <v>0</v>
      </c>
      <c r="CS75" s="13">
        <v>0</v>
      </c>
      <c r="CT75" s="4">
        <v>0</v>
      </c>
      <c r="CU75" s="7">
        <v>0</v>
      </c>
      <c r="CV75" s="13">
        <v>0</v>
      </c>
      <c r="CW75" s="4">
        <v>0</v>
      </c>
      <c r="CX75" s="7">
        <v>0</v>
      </c>
      <c r="CY75" s="13">
        <v>0</v>
      </c>
      <c r="CZ75" s="4">
        <v>0</v>
      </c>
      <c r="DA75" s="42">
        <v>2</v>
      </c>
      <c r="DB75" s="14">
        <v>446</v>
      </c>
      <c r="DC75" s="4">
        <f t="shared" si="230"/>
        <v>223000</v>
      </c>
      <c r="DD75" s="7">
        <v>0</v>
      </c>
      <c r="DE75" s="13">
        <v>0</v>
      </c>
      <c r="DF75" s="4">
        <v>0</v>
      </c>
      <c r="DG75" s="7">
        <v>0</v>
      </c>
      <c r="DH75" s="13">
        <v>1</v>
      </c>
      <c r="DI75" s="4">
        <v>0</v>
      </c>
      <c r="DJ75" s="42"/>
      <c r="DK75" s="14"/>
      <c r="DL75" s="4"/>
      <c r="DM75" s="42">
        <v>34</v>
      </c>
      <c r="DN75" s="14">
        <v>220</v>
      </c>
      <c r="DO75" s="4">
        <f t="shared" si="231"/>
        <v>6470.588235294118</v>
      </c>
      <c r="DP75" s="7">
        <v>0</v>
      </c>
      <c r="DQ75" s="13">
        <v>4</v>
      </c>
      <c r="DR75" s="4">
        <v>0</v>
      </c>
      <c r="DS75" s="7">
        <f t="shared" si="222"/>
        <v>132</v>
      </c>
      <c r="DT75" s="15">
        <f t="shared" si="223"/>
        <v>1093</v>
      </c>
    </row>
    <row r="76" spans="1:188" x14ac:dyDescent="0.3">
      <c r="A76" s="46">
        <v>2009</v>
      </c>
      <c r="B76" s="47" t="s">
        <v>10</v>
      </c>
      <c r="C76" s="7">
        <v>0</v>
      </c>
      <c r="D76" s="13">
        <v>0</v>
      </c>
      <c r="E76" s="4">
        <v>0</v>
      </c>
      <c r="F76" s="7">
        <v>0</v>
      </c>
      <c r="G76" s="13">
        <v>0</v>
      </c>
      <c r="H76" s="4">
        <v>0</v>
      </c>
      <c r="I76" s="7">
        <v>0</v>
      </c>
      <c r="J76" s="13">
        <v>0</v>
      </c>
      <c r="K76" s="4">
        <v>0</v>
      </c>
      <c r="L76" s="7">
        <v>0</v>
      </c>
      <c r="M76" s="13">
        <v>0</v>
      </c>
      <c r="N76" s="4">
        <v>0</v>
      </c>
      <c r="O76" s="7">
        <v>0</v>
      </c>
      <c r="P76" s="13">
        <v>0</v>
      </c>
      <c r="Q76" s="4">
        <v>0</v>
      </c>
      <c r="R76" s="7">
        <v>0</v>
      </c>
      <c r="S76" s="13">
        <v>0</v>
      </c>
      <c r="T76" s="4">
        <v>0</v>
      </c>
      <c r="U76" s="7">
        <v>0</v>
      </c>
      <c r="V76" s="13">
        <v>0</v>
      </c>
      <c r="W76" s="4">
        <v>0</v>
      </c>
      <c r="X76" s="7">
        <v>0</v>
      </c>
      <c r="Y76" s="13">
        <v>0</v>
      </c>
      <c r="Z76" s="4">
        <v>0</v>
      </c>
      <c r="AA76" s="7">
        <v>0</v>
      </c>
      <c r="AB76" s="13">
        <v>0</v>
      </c>
      <c r="AC76" s="4">
        <v>0</v>
      </c>
      <c r="AD76" s="7">
        <v>0</v>
      </c>
      <c r="AE76" s="13">
        <v>0</v>
      </c>
      <c r="AF76" s="4">
        <v>0</v>
      </c>
      <c r="AG76" s="7">
        <v>0</v>
      </c>
      <c r="AH76" s="13">
        <v>0</v>
      </c>
      <c r="AI76" s="4">
        <v>0</v>
      </c>
      <c r="AJ76" s="7"/>
      <c r="AK76" s="13"/>
      <c r="AL76" s="4"/>
      <c r="AM76" s="7">
        <v>0</v>
      </c>
      <c r="AN76" s="13">
        <v>0</v>
      </c>
      <c r="AO76" s="4">
        <v>0</v>
      </c>
      <c r="AP76" s="7">
        <v>0</v>
      </c>
      <c r="AQ76" s="13">
        <v>0</v>
      </c>
      <c r="AR76" s="4">
        <v>0</v>
      </c>
      <c r="AS76" s="7">
        <v>0</v>
      </c>
      <c r="AT76" s="13">
        <v>0</v>
      </c>
      <c r="AU76" s="4">
        <v>0</v>
      </c>
      <c r="AV76" s="42">
        <v>60</v>
      </c>
      <c r="AW76" s="14">
        <v>286</v>
      </c>
      <c r="AX76" s="4">
        <f t="shared" si="224"/>
        <v>4766.666666666667</v>
      </c>
      <c r="AY76" s="42">
        <v>0</v>
      </c>
      <c r="AZ76" s="14">
        <v>0</v>
      </c>
      <c r="BA76" s="4">
        <f t="shared" si="225"/>
        <v>0</v>
      </c>
      <c r="BB76" s="42">
        <v>13</v>
      </c>
      <c r="BC76" s="14">
        <v>187</v>
      </c>
      <c r="BD76" s="4">
        <f t="shared" ref="BD76" si="232">BC76/BB76*1000</f>
        <v>14384.615384615385</v>
      </c>
      <c r="BE76" s="42">
        <v>64</v>
      </c>
      <c r="BF76" s="14">
        <v>282</v>
      </c>
      <c r="BG76" s="4">
        <f t="shared" si="226"/>
        <v>4406.25</v>
      </c>
      <c r="BH76" s="7">
        <v>0</v>
      </c>
      <c r="BI76" s="13">
        <v>0</v>
      </c>
      <c r="BJ76" s="4">
        <v>0</v>
      </c>
      <c r="BK76" s="7"/>
      <c r="BL76" s="13"/>
      <c r="BM76" s="4"/>
      <c r="BN76" s="7">
        <v>0</v>
      </c>
      <c r="BO76" s="13">
        <v>0</v>
      </c>
      <c r="BP76" s="4">
        <v>0</v>
      </c>
      <c r="BQ76" s="7">
        <v>0</v>
      </c>
      <c r="BR76" s="13">
        <v>0</v>
      </c>
      <c r="BS76" s="4">
        <v>0</v>
      </c>
      <c r="BT76" s="7">
        <v>0</v>
      </c>
      <c r="BU76" s="13">
        <v>0</v>
      </c>
      <c r="BV76" s="4">
        <f t="shared" si="227"/>
        <v>0</v>
      </c>
      <c r="BW76" s="7">
        <v>0</v>
      </c>
      <c r="BX76" s="13">
        <v>0</v>
      </c>
      <c r="BY76" s="4">
        <v>0</v>
      </c>
      <c r="BZ76" s="7">
        <v>0</v>
      </c>
      <c r="CA76" s="13">
        <v>0</v>
      </c>
      <c r="CB76" s="4">
        <v>0</v>
      </c>
      <c r="CC76" s="7">
        <v>0</v>
      </c>
      <c r="CD76" s="13">
        <v>0</v>
      </c>
      <c r="CE76" s="4">
        <v>0</v>
      </c>
      <c r="CF76" s="7">
        <v>0</v>
      </c>
      <c r="CG76" s="13">
        <v>0</v>
      </c>
      <c r="CH76" s="4">
        <v>0</v>
      </c>
      <c r="CI76" s="7">
        <v>0</v>
      </c>
      <c r="CJ76" s="13">
        <v>0</v>
      </c>
      <c r="CK76" s="4">
        <v>0</v>
      </c>
      <c r="CL76" s="7"/>
      <c r="CM76" s="13"/>
      <c r="CN76" s="4"/>
      <c r="CO76" s="7">
        <v>0</v>
      </c>
      <c r="CP76" s="13">
        <v>0</v>
      </c>
      <c r="CQ76" s="4">
        <v>0</v>
      </c>
      <c r="CR76" s="7">
        <v>0</v>
      </c>
      <c r="CS76" s="13">
        <v>0</v>
      </c>
      <c r="CT76" s="4">
        <v>0</v>
      </c>
      <c r="CU76" s="7">
        <v>0</v>
      </c>
      <c r="CV76" s="13">
        <v>0</v>
      </c>
      <c r="CW76" s="4">
        <v>0</v>
      </c>
      <c r="CX76" s="7">
        <v>0</v>
      </c>
      <c r="CY76" s="13">
        <v>0</v>
      </c>
      <c r="CZ76" s="4">
        <v>0</v>
      </c>
      <c r="DA76" s="7">
        <v>0</v>
      </c>
      <c r="DB76" s="13">
        <v>0</v>
      </c>
      <c r="DC76" s="4">
        <v>0</v>
      </c>
      <c r="DD76" s="7">
        <v>0</v>
      </c>
      <c r="DE76" s="13">
        <v>0</v>
      </c>
      <c r="DF76" s="4">
        <v>0</v>
      </c>
      <c r="DG76" s="7">
        <v>0</v>
      </c>
      <c r="DH76" s="13">
        <v>3</v>
      </c>
      <c r="DI76" s="4">
        <v>0</v>
      </c>
      <c r="DJ76" s="7"/>
      <c r="DK76" s="13"/>
      <c r="DL76" s="4"/>
      <c r="DM76" s="7">
        <v>0</v>
      </c>
      <c r="DN76" s="13">
        <v>0</v>
      </c>
      <c r="DO76" s="4">
        <v>0</v>
      </c>
      <c r="DP76" s="42">
        <v>1</v>
      </c>
      <c r="DQ76" s="14">
        <v>9</v>
      </c>
      <c r="DR76" s="4">
        <f t="shared" si="228"/>
        <v>9000</v>
      </c>
      <c r="DS76" s="7">
        <f t="shared" si="222"/>
        <v>138</v>
      </c>
      <c r="DT76" s="15">
        <f t="shared" si="223"/>
        <v>767</v>
      </c>
    </row>
    <row r="77" spans="1:188" x14ac:dyDescent="0.3">
      <c r="A77" s="46">
        <v>2009</v>
      </c>
      <c r="B77" s="47" t="s">
        <v>11</v>
      </c>
      <c r="C77" s="7">
        <v>0</v>
      </c>
      <c r="D77" s="13">
        <v>0</v>
      </c>
      <c r="E77" s="4">
        <v>0</v>
      </c>
      <c r="F77" s="7">
        <v>0</v>
      </c>
      <c r="G77" s="13">
        <v>0</v>
      </c>
      <c r="H77" s="4">
        <v>0</v>
      </c>
      <c r="I77" s="7">
        <v>0</v>
      </c>
      <c r="J77" s="13">
        <v>0</v>
      </c>
      <c r="K77" s="4">
        <v>0</v>
      </c>
      <c r="L77" s="7">
        <v>0</v>
      </c>
      <c r="M77" s="13">
        <v>0</v>
      </c>
      <c r="N77" s="4">
        <v>0</v>
      </c>
      <c r="O77" s="7">
        <v>0</v>
      </c>
      <c r="P77" s="13">
        <v>0</v>
      </c>
      <c r="Q77" s="4">
        <v>0</v>
      </c>
      <c r="R77" s="7">
        <v>0</v>
      </c>
      <c r="S77" s="13">
        <v>0</v>
      </c>
      <c r="T77" s="4">
        <v>0</v>
      </c>
      <c r="U77" s="7">
        <v>0</v>
      </c>
      <c r="V77" s="13">
        <v>0</v>
      </c>
      <c r="W77" s="4">
        <v>0</v>
      </c>
      <c r="X77" s="7">
        <v>0</v>
      </c>
      <c r="Y77" s="13">
        <v>0</v>
      </c>
      <c r="Z77" s="4">
        <v>0</v>
      </c>
      <c r="AA77" s="7">
        <v>0</v>
      </c>
      <c r="AB77" s="13">
        <v>0</v>
      </c>
      <c r="AC77" s="4">
        <v>0</v>
      </c>
      <c r="AD77" s="7">
        <v>0</v>
      </c>
      <c r="AE77" s="13">
        <v>0</v>
      </c>
      <c r="AF77" s="4">
        <v>0</v>
      </c>
      <c r="AG77" s="7">
        <v>0</v>
      </c>
      <c r="AH77" s="13">
        <v>0</v>
      </c>
      <c r="AI77" s="4">
        <v>0</v>
      </c>
      <c r="AJ77" s="7"/>
      <c r="AK77" s="13"/>
      <c r="AL77" s="4"/>
      <c r="AM77" s="7">
        <v>0</v>
      </c>
      <c r="AN77" s="13">
        <v>0</v>
      </c>
      <c r="AO77" s="4">
        <v>0</v>
      </c>
      <c r="AP77" s="7">
        <v>0</v>
      </c>
      <c r="AQ77" s="13">
        <v>0</v>
      </c>
      <c r="AR77" s="4">
        <v>0</v>
      </c>
      <c r="AS77" s="7">
        <v>0</v>
      </c>
      <c r="AT77" s="13">
        <v>0</v>
      </c>
      <c r="AU77" s="4">
        <v>0</v>
      </c>
      <c r="AV77" s="7">
        <v>0</v>
      </c>
      <c r="AW77" s="13">
        <v>0</v>
      </c>
      <c r="AX77" s="4">
        <v>0</v>
      </c>
      <c r="AY77" s="7">
        <v>0</v>
      </c>
      <c r="AZ77" s="13">
        <v>0</v>
      </c>
      <c r="BA77" s="4">
        <f t="shared" si="225"/>
        <v>0</v>
      </c>
      <c r="BB77" s="7">
        <v>0</v>
      </c>
      <c r="BC77" s="13">
        <v>0</v>
      </c>
      <c r="BD77" s="4">
        <v>0</v>
      </c>
      <c r="BE77" s="42">
        <v>128</v>
      </c>
      <c r="BF77" s="14">
        <v>571</v>
      </c>
      <c r="BG77" s="4">
        <f t="shared" si="226"/>
        <v>4460.9375</v>
      </c>
      <c r="BH77" s="7">
        <v>0</v>
      </c>
      <c r="BI77" s="13">
        <v>0</v>
      </c>
      <c r="BJ77" s="4">
        <v>0</v>
      </c>
      <c r="BK77" s="7"/>
      <c r="BL77" s="13"/>
      <c r="BM77" s="4"/>
      <c r="BN77" s="7">
        <v>0</v>
      </c>
      <c r="BO77" s="13">
        <v>0</v>
      </c>
      <c r="BP77" s="4">
        <v>0</v>
      </c>
      <c r="BQ77" s="7">
        <v>0</v>
      </c>
      <c r="BR77" s="13">
        <v>0</v>
      </c>
      <c r="BS77" s="4">
        <v>0</v>
      </c>
      <c r="BT77" s="7">
        <v>0</v>
      </c>
      <c r="BU77" s="13">
        <v>0</v>
      </c>
      <c r="BV77" s="4">
        <f t="shared" si="227"/>
        <v>0</v>
      </c>
      <c r="BW77" s="7">
        <v>0</v>
      </c>
      <c r="BX77" s="13">
        <v>0</v>
      </c>
      <c r="BY77" s="4">
        <v>0</v>
      </c>
      <c r="BZ77" s="7">
        <v>0</v>
      </c>
      <c r="CA77" s="13">
        <v>0</v>
      </c>
      <c r="CB77" s="4">
        <v>0</v>
      </c>
      <c r="CC77" s="7">
        <v>0</v>
      </c>
      <c r="CD77" s="13">
        <v>13</v>
      </c>
      <c r="CE77" s="4">
        <v>0</v>
      </c>
      <c r="CF77" s="7">
        <v>0</v>
      </c>
      <c r="CG77" s="13">
        <v>0</v>
      </c>
      <c r="CH77" s="4">
        <v>0</v>
      </c>
      <c r="CI77" s="7">
        <v>0</v>
      </c>
      <c r="CJ77" s="13">
        <v>0</v>
      </c>
      <c r="CK77" s="4">
        <v>0</v>
      </c>
      <c r="CL77" s="7"/>
      <c r="CM77" s="13"/>
      <c r="CN77" s="4"/>
      <c r="CO77" s="7">
        <v>0</v>
      </c>
      <c r="CP77" s="13">
        <v>0</v>
      </c>
      <c r="CQ77" s="4">
        <v>0</v>
      </c>
      <c r="CR77" s="7">
        <v>0</v>
      </c>
      <c r="CS77" s="13">
        <v>0</v>
      </c>
      <c r="CT77" s="4">
        <v>0</v>
      </c>
      <c r="CU77" s="7">
        <v>0</v>
      </c>
      <c r="CV77" s="13">
        <v>0</v>
      </c>
      <c r="CW77" s="4">
        <v>0</v>
      </c>
      <c r="CX77" s="7">
        <v>0</v>
      </c>
      <c r="CY77" s="13">
        <v>0</v>
      </c>
      <c r="CZ77" s="4">
        <v>0</v>
      </c>
      <c r="DA77" s="7">
        <v>0</v>
      </c>
      <c r="DB77" s="13">
        <v>0</v>
      </c>
      <c r="DC77" s="4">
        <v>0</v>
      </c>
      <c r="DD77" s="7">
        <v>0</v>
      </c>
      <c r="DE77" s="13">
        <v>0</v>
      </c>
      <c r="DF77" s="4">
        <v>0</v>
      </c>
      <c r="DG77" s="42">
        <v>1</v>
      </c>
      <c r="DH77" s="14">
        <v>7</v>
      </c>
      <c r="DI77" s="4">
        <f t="shared" ref="DI77" si="233">DH77/DG77*1000</f>
        <v>7000</v>
      </c>
      <c r="DJ77" s="7"/>
      <c r="DK77" s="13"/>
      <c r="DL77" s="4"/>
      <c r="DM77" s="7">
        <v>0</v>
      </c>
      <c r="DN77" s="13">
        <v>1</v>
      </c>
      <c r="DO77" s="4">
        <v>0</v>
      </c>
      <c r="DP77" s="7">
        <v>0</v>
      </c>
      <c r="DQ77" s="13">
        <v>4</v>
      </c>
      <c r="DR77" s="4">
        <v>0</v>
      </c>
      <c r="DS77" s="7">
        <f t="shared" si="222"/>
        <v>129</v>
      </c>
      <c r="DT77" s="15">
        <f t="shared" si="223"/>
        <v>596</v>
      </c>
    </row>
    <row r="78" spans="1:188" x14ac:dyDescent="0.3">
      <c r="A78" s="46">
        <v>2009</v>
      </c>
      <c r="B78" s="47" t="s">
        <v>12</v>
      </c>
      <c r="C78" s="7">
        <v>0</v>
      </c>
      <c r="D78" s="13">
        <v>0</v>
      </c>
      <c r="E78" s="4">
        <v>0</v>
      </c>
      <c r="F78" s="7">
        <v>0</v>
      </c>
      <c r="G78" s="13">
        <v>0</v>
      </c>
      <c r="H78" s="4">
        <v>0</v>
      </c>
      <c r="I78" s="7">
        <v>0</v>
      </c>
      <c r="J78" s="13">
        <v>0</v>
      </c>
      <c r="K78" s="4">
        <v>0</v>
      </c>
      <c r="L78" s="7">
        <v>0</v>
      </c>
      <c r="M78" s="13">
        <v>0</v>
      </c>
      <c r="N78" s="4">
        <v>0</v>
      </c>
      <c r="O78" s="7">
        <v>0</v>
      </c>
      <c r="P78" s="13">
        <v>0</v>
      </c>
      <c r="Q78" s="4">
        <v>0</v>
      </c>
      <c r="R78" s="7">
        <v>0</v>
      </c>
      <c r="S78" s="13">
        <v>0</v>
      </c>
      <c r="T78" s="4">
        <v>0</v>
      </c>
      <c r="U78" s="7">
        <v>0</v>
      </c>
      <c r="V78" s="13">
        <v>0</v>
      </c>
      <c r="W78" s="4">
        <v>0</v>
      </c>
      <c r="X78" s="7">
        <v>0</v>
      </c>
      <c r="Y78" s="13">
        <v>0</v>
      </c>
      <c r="Z78" s="4">
        <v>0</v>
      </c>
      <c r="AA78" s="7">
        <v>0</v>
      </c>
      <c r="AB78" s="13">
        <v>0</v>
      </c>
      <c r="AC78" s="4">
        <v>0</v>
      </c>
      <c r="AD78" s="7">
        <v>0</v>
      </c>
      <c r="AE78" s="13">
        <v>0</v>
      </c>
      <c r="AF78" s="4">
        <v>0</v>
      </c>
      <c r="AG78" s="7">
        <v>0</v>
      </c>
      <c r="AH78" s="13">
        <v>0</v>
      </c>
      <c r="AI78" s="4">
        <v>0</v>
      </c>
      <c r="AJ78" s="7"/>
      <c r="AK78" s="13"/>
      <c r="AL78" s="4"/>
      <c r="AM78" s="7">
        <v>0</v>
      </c>
      <c r="AN78" s="13">
        <v>0</v>
      </c>
      <c r="AO78" s="4">
        <v>0</v>
      </c>
      <c r="AP78" s="7">
        <v>0</v>
      </c>
      <c r="AQ78" s="13">
        <v>0</v>
      </c>
      <c r="AR78" s="4">
        <v>0</v>
      </c>
      <c r="AS78" s="7">
        <v>0</v>
      </c>
      <c r="AT78" s="13">
        <v>0</v>
      </c>
      <c r="AU78" s="4">
        <v>0</v>
      </c>
      <c r="AV78" s="7">
        <v>0</v>
      </c>
      <c r="AW78" s="13">
        <v>0</v>
      </c>
      <c r="AX78" s="4">
        <v>0</v>
      </c>
      <c r="AY78" s="7">
        <v>0</v>
      </c>
      <c r="AZ78" s="13">
        <v>0</v>
      </c>
      <c r="BA78" s="4">
        <f t="shared" si="225"/>
        <v>0</v>
      </c>
      <c r="BB78" s="7">
        <v>0</v>
      </c>
      <c r="BC78" s="13">
        <v>0</v>
      </c>
      <c r="BD78" s="4">
        <v>0</v>
      </c>
      <c r="BE78" s="7">
        <v>0</v>
      </c>
      <c r="BF78" s="13">
        <v>0</v>
      </c>
      <c r="BG78" s="4">
        <v>0</v>
      </c>
      <c r="BH78" s="7">
        <v>0</v>
      </c>
      <c r="BI78" s="13">
        <v>0</v>
      </c>
      <c r="BJ78" s="4">
        <v>0</v>
      </c>
      <c r="BK78" s="7"/>
      <c r="BL78" s="13"/>
      <c r="BM78" s="4"/>
      <c r="BN78" s="7">
        <v>0</v>
      </c>
      <c r="BO78" s="13">
        <v>0</v>
      </c>
      <c r="BP78" s="4">
        <v>0</v>
      </c>
      <c r="BQ78" s="7">
        <v>0</v>
      </c>
      <c r="BR78" s="13">
        <v>0</v>
      </c>
      <c r="BS78" s="4">
        <v>0</v>
      </c>
      <c r="BT78" s="7">
        <v>0</v>
      </c>
      <c r="BU78" s="13">
        <v>0</v>
      </c>
      <c r="BV78" s="4">
        <f t="shared" si="227"/>
        <v>0</v>
      </c>
      <c r="BW78" s="7">
        <v>0</v>
      </c>
      <c r="BX78" s="13">
        <v>0</v>
      </c>
      <c r="BY78" s="4">
        <v>0</v>
      </c>
      <c r="BZ78" s="7">
        <v>0</v>
      </c>
      <c r="CA78" s="13">
        <v>0</v>
      </c>
      <c r="CB78" s="4">
        <v>0</v>
      </c>
      <c r="CC78" s="7">
        <v>0</v>
      </c>
      <c r="CD78" s="13">
        <v>0</v>
      </c>
      <c r="CE78" s="4">
        <v>0</v>
      </c>
      <c r="CF78" s="7">
        <v>0</v>
      </c>
      <c r="CG78" s="13">
        <v>0</v>
      </c>
      <c r="CH78" s="4">
        <v>0</v>
      </c>
      <c r="CI78" s="7">
        <v>0</v>
      </c>
      <c r="CJ78" s="13">
        <v>0</v>
      </c>
      <c r="CK78" s="4">
        <v>0</v>
      </c>
      <c r="CL78" s="7"/>
      <c r="CM78" s="13"/>
      <c r="CN78" s="4"/>
      <c r="CO78" s="7">
        <v>0</v>
      </c>
      <c r="CP78" s="13">
        <v>0</v>
      </c>
      <c r="CQ78" s="4">
        <v>0</v>
      </c>
      <c r="CR78" s="7">
        <v>0</v>
      </c>
      <c r="CS78" s="13">
        <v>0</v>
      </c>
      <c r="CT78" s="4">
        <v>0</v>
      </c>
      <c r="CU78" s="7">
        <v>0</v>
      </c>
      <c r="CV78" s="13">
        <v>0</v>
      </c>
      <c r="CW78" s="4">
        <v>0</v>
      </c>
      <c r="CX78" s="7">
        <v>0</v>
      </c>
      <c r="CY78" s="13">
        <v>0</v>
      </c>
      <c r="CZ78" s="4">
        <v>0</v>
      </c>
      <c r="DA78" s="7">
        <v>0</v>
      </c>
      <c r="DB78" s="13">
        <v>0</v>
      </c>
      <c r="DC78" s="4">
        <v>0</v>
      </c>
      <c r="DD78" s="7">
        <v>0</v>
      </c>
      <c r="DE78" s="13">
        <v>0</v>
      </c>
      <c r="DF78" s="4">
        <v>0</v>
      </c>
      <c r="DG78" s="7">
        <v>0</v>
      </c>
      <c r="DH78" s="13">
        <v>3</v>
      </c>
      <c r="DI78" s="4">
        <v>0</v>
      </c>
      <c r="DJ78" s="7"/>
      <c r="DK78" s="13"/>
      <c r="DL78" s="4"/>
      <c r="DM78" s="7">
        <v>0</v>
      </c>
      <c r="DN78" s="13">
        <v>0</v>
      </c>
      <c r="DO78" s="4">
        <v>0</v>
      </c>
      <c r="DP78" s="7">
        <v>0</v>
      </c>
      <c r="DQ78" s="13">
        <v>1</v>
      </c>
      <c r="DR78" s="4">
        <v>0</v>
      </c>
      <c r="DS78" s="7">
        <f t="shared" si="222"/>
        <v>0</v>
      </c>
      <c r="DT78" s="15">
        <f t="shared" si="223"/>
        <v>4</v>
      </c>
    </row>
    <row r="79" spans="1:188" x14ac:dyDescent="0.3">
      <c r="A79" s="46">
        <v>2009</v>
      </c>
      <c r="B79" s="47" t="s">
        <v>13</v>
      </c>
      <c r="C79" s="7">
        <v>0</v>
      </c>
      <c r="D79" s="13">
        <v>0</v>
      </c>
      <c r="E79" s="4">
        <v>0</v>
      </c>
      <c r="F79" s="7">
        <v>0</v>
      </c>
      <c r="G79" s="13">
        <v>0</v>
      </c>
      <c r="H79" s="4">
        <v>0</v>
      </c>
      <c r="I79" s="7">
        <v>0</v>
      </c>
      <c r="J79" s="13">
        <v>0</v>
      </c>
      <c r="K79" s="4">
        <v>0</v>
      </c>
      <c r="L79" s="7">
        <v>0</v>
      </c>
      <c r="M79" s="13">
        <v>0</v>
      </c>
      <c r="N79" s="4">
        <v>0</v>
      </c>
      <c r="O79" s="7">
        <v>0</v>
      </c>
      <c r="P79" s="13">
        <v>0</v>
      </c>
      <c r="Q79" s="4">
        <v>0</v>
      </c>
      <c r="R79" s="7">
        <v>0</v>
      </c>
      <c r="S79" s="13">
        <v>0</v>
      </c>
      <c r="T79" s="4">
        <v>0</v>
      </c>
      <c r="U79" s="7">
        <v>0</v>
      </c>
      <c r="V79" s="13">
        <v>0</v>
      </c>
      <c r="W79" s="4">
        <v>0</v>
      </c>
      <c r="X79" s="7">
        <v>0</v>
      </c>
      <c r="Y79" s="13">
        <v>0</v>
      </c>
      <c r="Z79" s="4">
        <v>0</v>
      </c>
      <c r="AA79" s="7">
        <v>0</v>
      </c>
      <c r="AB79" s="13">
        <v>0</v>
      </c>
      <c r="AC79" s="4">
        <v>0</v>
      </c>
      <c r="AD79" s="7">
        <v>0</v>
      </c>
      <c r="AE79" s="13">
        <v>0</v>
      </c>
      <c r="AF79" s="4">
        <v>0</v>
      </c>
      <c r="AG79" s="7">
        <v>0</v>
      </c>
      <c r="AH79" s="13">
        <v>0</v>
      </c>
      <c r="AI79" s="4">
        <v>0</v>
      </c>
      <c r="AJ79" s="42"/>
      <c r="AK79" s="14"/>
      <c r="AL79" s="4"/>
      <c r="AM79" s="42">
        <v>1</v>
      </c>
      <c r="AN79" s="14">
        <v>4</v>
      </c>
      <c r="AO79" s="4">
        <f t="shared" ref="AO79" si="234">AN79/AM79*1000</f>
        <v>4000</v>
      </c>
      <c r="AP79" s="7">
        <v>0</v>
      </c>
      <c r="AQ79" s="13">
        <v>0</v>
      </c>
      <c r="AR79" s="4">
        <v>0</v>
      </c>
      <c r="AS79" s="7">
        <v>0</v>
      </c>
      <c r="AT79" s="13">
        <v>0</v>
      </c>
      <c r="AU79" s="4">
        <v>0</v>
      </c>
      <c r="AV79" s="42">
        <v>60</v>
      </c>
      <c r="AW79" s="14">
        <v>286</v>
      </c>
      <c r="AX79" s="4">
        <f t="shared" si="224"/>
        <v>4766.666666666667</v>
      </c>
      <c r="AY79" s="7">
        <v>0</v>
      </c>
      <c r="AZ79" s="13">
        <v>0</v>
      </c>
      <c r="BA79" s="4">
        <f t="shared" si="225"/>
        <v>0</v>
      </c>
      <c r="BB79" s="7">
        <v>0</v>
      </c>
      <c r="BC79" s="13">
        <v>0</v>
      </c>
      <c r="BD79" s="4">
        <v>0</v>
      </c>
      <c r="BE79" s="42">
        <v>160</v>
      </c>
      <c r="BF79" s="14">
        <v>704</v>
      </c>
      <c r="BG79" s="4">
        <f t="shared" si="226"/>
        <v>4400</v>
      </c>
      <c r="BH79" s="7">
        <v>0</v>
      </c>
      <c r="BI79" s="13">
        <v>0</v>
      </c>
      <c r="BJ79" s="4">
        <v>0</v>
      </c>
      <c r="BK79" s="7"/>
      <c r="BL79" s="13"/>
      <c r="BM79" s="4"/>
      <c r="BN79" s="7">
        <v>0</v>
      </c>
      <c r="BO79" s="13">
        <v>0</v>
      </c>
      <c r="BP79" s="4">
        <v>0</v>
      </c>
      <c r="BQ79" s="7">
        <v>0</v>
      </c>
      <c r="BR79" s="13">
        <v>0</v>
      </c>
      <c r="BS79" s="4">
        <v>0</v>
      </c>
      <c r="BT79" s="7">
        <v>0</v>
      </c>
      <c r="BU79" s="13">
        <v>0</v>
      </c>
      <c r="BV79" s="4">
        <f t="shared" si="227"/>
        <v>0</v>
      </c>
      <c r="BW79" s="7">
        <v>0</v>
      </c>
      <c r="BX79" s="13">
        <v>0</v>
      </c>
      <c r="BY79" s="4">
        <v>0</v>
      </c>
      <c r="BZ79" s="7">
        <v>0</v>
      </c>
      <c r="CA79" s="13">
        <v>0</v>
      </c>
      <c r="CB79" s="4">
        <v>0</v>
      </c>
      <c r="CC79" s="7">
        <v>0</v>
      </c>
      <c r="CD79" s="13">
        <v>0</v>
      </c>
      <c r="CE79" s="4">
        <v>0</v>
      </c>
      <c r="CF79" s="7">
        <v>0</v>
      </c>
      <c r="CG79" s="13">
        <v>0</v>
      </c>
      <c r="CH79" s="4">
        <v>0</v>
      </c>
      <c r="CI79" s="7">
        <v>0</v>
      </c>
      <c r="CJ79" s="13">
        <v>0</v>
      </c>
      <c r="CK79" s="4">
        <v>0</v>
      </c>
      <c r="CL79" s="7"/>
      <c r="CM79" s="13"/>
      <c r="CN79" s="4"/>
      <c r="CO79" s="7">
        <v>0</v>
      </c>
      <c r="CP79" s="13">
        <v>0</v>
      </c>
      <c r="CQ79" s="4">
        <v>0</v>
      </c>
      <c r="CR79" s="7">
        <v>0</v>
      </c>
      <c r="CS79" s="13">
        <v>0</v>
      </c>
      <c r="CT79" s="4">
        <v>0</v>
      </c>
      <c r="CU79" s="7">
        <v>0</v>
      </c>
      <c r="CV79" s="13">
        <v>0</v>
      </c>
      <c r="CW79" s="4">
        <v>0</v>
      </c>
      <c r="CX79" s="7">
        <v>0</v>
      </c>
      <c r="CY79" s="13">
        <v>0</v>
      </c>
      <c r="CZ79" s="4">
        <v>0</v>
      </c>
      <c r="DA79" s="7">
        <v>0</v>
      </c>
      <c r="DB79" s="13">
        <v>0</v>
      </c>
      <c r="DC79" s="4">
        <v>0</v>
      </c>
      <c r="DD79" s="7">
        <v>0</v>
      </c>
      <c r="DE79" s="13">
        <v>0</v>
      </c>
      <c r="DF79" s="4">
        <v>0</v>
      </c>
      <c r="DG79" s="7">
        <v>0</v>
      </c>
      <c r="DH79" s="13">
        <v>1</v>
      </c>
      <c r="DI79" s="4">
        <v>0</v>
      </c>
      <c r="DJ79" s="7"/>
      <c r="DK79" s="13"/>
      <c r="DL79" s="4"/>
      <c r="DM79" s="7">
        <v>0</v>
      </c>
      <c r="DN79" s="13">
        <v>1</v>
      </c>
      <c r="DO79" s="4">
        <v>0</v>
      </c>
      <c r="DP79" s="7">
        <v>0</v>
      </c>
      <c r="DQ79" s="13">
        <v>3</v>
      </c>
      <c r="DR79" s="4">
        <v>0</v>
      </c>
      <c r="DS79" s="7">
        <f t="shared" si="222"/>
        <v>221</v>
      </c>
      <c r="DT79" s="15">
        <f t="shared" si="223"/>
        <v>999</v>
      </c>
    </row>
    <row r="80" spans="1:188" x14ac:dyDescent="0.3">
      <c r="A80" s="46">
        <v>2009</v>
      </c>
      <c r="B80" s="47" t="s">
        <v>14</v>
      </c>
      <c r="C80" s="7">
        <v>0</v>
      </c>
      <c r="D80" s="13">
        <v>0</v>
      </c>
      <c r="E80" s="4">
        <v>0</v>
      </c>
      <c r="F80" s="7">
        <v>0</v>
      </c>
      <c r="G80" s="13">
        <v>0</v>
      </c>
      <c r="H80" s="4">
        <v>0</v>
      </c>
      <c r="I80" s="7">
        <v>0</v>
      </c>
      <c r="J80" s="13">
        <v>0</v>
      </c>
      <c r="K80" s="4">
        <v>0</v>
      </c>
      <c r="L80" s="7">
        <v>0</v>
      </c>
      <c r="M80" s="13">
        <v>0</v>
      </c>
      <c r="N80" s="4">
        <v>0</v>
      </c>
      <c r="O80" s="7">
        <v>0</v>
      </c>
      <c r="P80" s="13">
        <v>0</v>
      </c>
      <c r="Q80" s="4">
        <v>0</v>
      </c>
      <c r="R80" s="42">
        <v>40</v>
      </c>
      <c r="S80" s="14">
        <v>146</v>
      </c>
      <c r="T80" s="4">
        <f t="shared" ref="T80:T81" si="235">S80/R80*1000</f>
        <v>3650</v>
      </c>
      <c r="U80" s="7">
        <v>0</v>
      </c>
      <c r="V80" s="13">
        <v>0</v>
      </c>
      <c r="W80" s="4">
        <v>0</v>
      </c>
      <c r="X80" s="7">
        <v>0</v>
      </c>
      <c r="Y80" s="13">
        <v>0</v>
      </c>
      <c r="Z80" s="4">
        <v>0</v>
      </c>
      <c r="AA80" s="7">
        <v>0</v>
      </c>
      <c r="AB80" s="13">
        <v>0</v>
      </c>
      <c r="AC80" s="4">
        <v>0</v>
      </c>
      <c r="AD80" s="7">
        <v>0</v>
      </c>
      <c r="AE80" s="13">
        <v>0</v>
      </c>
      <c r="AF80" s="4">
        <v>0</v>
      </c>
      <c r="AG80" s="7">
        <v>0</v>
      </c>
      <c r="AH80" s="13">
        <v>0</v>
      </c>
      <c r="AI80" s="4">
        <v>0</v>
      </c>
      <c r="AJ80" s="7"/>
      <c r="AK80" s="13"/>
      <c r="AL80" s="4"/>
      <c r="AM80" s="7">
        <v>0</v>
      </c>
      <c r="AN80" s="13">
        <v>0</v>
      </c>
      <c r="AO80" s="4">
        <v>0</v>
      </c>
      <c r="AP80" s="7">
        <v>0</v>
      </c>
      <c r="AQ80" s="13">
        <v>0</v>
      </c>
      <c r="AR80" s="4">
        <v>0</v>
      </c>
      <c r="AS80" s="7">
        <v>0</v>
      </c>
      <c r="AT80" s="13">
        <v>0</v>
      </c>
      <c r="AU80" s="4">
        <v>0</v>
      </c>
      <c r="AV80" s="7">
        <v>0</v>
      </c>
      <c r="AW80" s="13">
        <v>0</v>
      </c>
      <c r="AX80" s="4">
        <v>0</v>
      </c>
      <c r="AY80" s="7">
        <v>0</v>
      </c>
      <c r="AZ80" s="13">
        <v>0</v>
      </c>
      <c r="BA80" s="4">
        <f t="shared" si="225"/>
        <v>0</v>
      </c>
      <c r="BB80" s="7">
        <v>0</v>
      </c>
      <c r="BC80" s="13">
        <v>0</v>
      </c>
      <c r="BD80" s="4">
        <v>0</v>
      </c>
      <c r="BE80" s="42">
        <v>156</v>
      </c>
      <c r="BF80" s="14">
        <v>507</v>
      </c>
      <c r="BG80" s="4">
        <f t="shared" si="226"/>
        <v>3250</v>
      </c>
      <c r="BH80" s="7">
        <v>0</v>
      </c>
      <c r="BI80" s="13">
        <v>0</v>
      </c>
      <c r="BJ80" s="4">
        <v>0</v>
      </c>
      <c r="BK80" s="7"/>
      <c r="BL80" s="13"/>
      <c r="BM80" s="4"/>
      <c r="BN80" s="7">
        <v>0</v>
      </c>
      <c r="BO80" s="13">
        <v>0</v>
      </c>
      <c r="BP80" s="4">
        <v>0</v>
      </c>
      <c r="BQ80" s="7">
        <v>0</v>
      </c>
      <c r="BR80" s="13">
        <v>0</v>
      </c>
      <c r="BS80" s="4">
        <v>0</v>
      </c>
      <c r="BT80" s="7">
        <v>0</v>
      </c>
      <c r="BU80" s="13">
        <v>0</v>
      </c>
      <c r="BV80" s="4">
        <f t="shared" si="227"/>
        <v>0</v>
      </c>
      <c r="BW80" s="7">
        <v>0</v>
      </c>
      <c r="BX80" s="13">
        <v>0</v>
      </c>
      <c r="BY80" s="4">
        <v>0</v>
      </c>
      <c r="BZ80" s="7">
        <v>0</v>
      </c>
      <c r="CA80" s="13">
        <v>0</v>
      </c>
      <c r="CB80" s="4">
        <v>0</v>
      </c>
      <c r="CC80" s="7">
        <v>0</v>
      </c>
      <c r="CD80" s="13">
        <v>0</v>
      </c>
      <c r="CE80" s="4">
        <v>0</v>
      </c>
      <c r="CF80" s="7">
        <v>0</v>
      </c>
      <c r="CG80" s="13">
        <v>0</v>
      </c>
      <c r="CH80" s="4">
        <v>0</v>
      </c>
      <c r="CI80" s="7">
        <v>0</v>
      </c>
      <c r="CJ80" s="13">
        <v>0</v>
      </c>
      <c r="CK80" s="4">
        <v>0</v>
      </c>
      <c r="CL80" s="7"/>
      <c r="CM80" s="13"/>
      <c r="CN80" s="4"/>
      <c r="CO80" s="7">
        <v>0</v>
      </c>
      <c r="CP80" s="13">
        <v>0</v>
      </c>
      <c r="CQ80" s="4">
        <v>0</v>
      </c>
      <c r="CR80" s="7">
        <v>0</v>
      </c>
      <c r="CS80" s="13">
        <v>0</v>
      </c>
      <c r="CT80" s="4">
        <v>0</v>
      </c>
      <c r="CU80" s="7">
        <v>0</v>
      </c>
      <c r="CV80" s="13">
        <v>0</v>
      </c>
      <c r="CW80" s="4">
        <v>0</v>
      </c>
      <c r="CX80" s="7">
        <v>0</v>
      </c>
      <c r="CY80" s="13">
        <v>0</v>
      </c>
      <c r="CZ80" s="4">
        <f t="shared" ref="CZ80:CZ82" si="236">IF(CX80=0,0,CY80/CX80*1000)</f>
        <v>0</v>
      </c>
      <c r="DA80" s="7">
        <v>0</v>
      </c>
      <c r="DB80" s="13">
        <v>0</v>
      </c>
      <c r="DC80" s="4">
        <v>0</v>
      </c>
      <c r="DD80" s="7">
        <v>0</v>
      </c>
      <c r="DE80" s="13">
        <v>0</v>
      </c>
      <c r="DF80" s="4">
        <v>0</v>
      </c>
      <c r="DG80" s="7">
        <v>0</v>
      </c>
      <c r="DH80" s="13">
        <v>2</v>
      </c>
      <c r="DI80" s="4">
        <v>0</v>
      </c>
      <c r="DJ80" s="7"/>
      <c r="DK80" s="13"/>
      <c r="DL80" s="4"/>
      <c r="DM80" s="7">
        <v>0</v>
      </c>
      <c r="DN80" s="13">
        <v>1</v>
      </c>
      <c r="DO80" s="4">
        <v>0</v>
      </c>
      <c r="DP80" s="7">
        <v>0</v>
      </c>
      <c r="DQ80" s="13">
        <v>1</v>
      </c>
      <c r="DR80" s="4">
        <v>0</v>
      </c>
      <c r="DS80" s="7">
        <f t="shared" si="222"/>
        <v>196</v>
      </c>
      <c r="DT80" s="15">
        <f t="shared" si="223"/>
        <v>657</v>
      </c>
    </row>
    <row r="81" spans="1:188" x14ac:dyDescent="0.3">
      <c r="A81" s="46">
        <v>2009</v>
      </c>
      <c r="B81" s="47" t="s">
        <v>15</v>
      </c>
      <c r="C81" s="7">
        <v>0</v>
      </c>
      <c r="D81" s="13">
        <v>0</v>
      </c>
      <c r="E81" s="4">
        <v>0</v>
      </c>
      <c r="F81" s="7">
        <v>0</v>
      </c>
      <c r="G81" s="13">
        <v>0</v>
      </c>
      <c r="H81" s="4">
        <v>0</v>
      </c>
      <c r="I81" s="7">
        <v>0</v>
      </c>
      <c r="J81" s="13">
        <v>0</v>
      </c>
      <c r="K81" s="4">
        <v>0</v>
      </c>
      <c r="L81" s="7">
        <v>0</v>
      </c>
      <c r="M81" s="13">
        <v>0</v>
      </c>
      <c r="N81" s="4">
        <v>0</v>
      </c>
      <c r="O81" s="7">
        <v>0</v>
      </c>
      <c r="P81" s="13">
        <v>0</v>
      </c>
      <c r="Q81" s="4">
        <v>0</v>
      </c>
      <c r="R81" s="42">
        <v>1</v>
      </c>
      <c r="S81" s="14">
        <v>46</v>
      </c>
      <c r="T81" s="4">
        <f t="shared" si="235"/>
        <v>46000</v>
      </c>
      <c r="U81" s="7">
        <v>0</v>
      </c>
      <c r="V81" s="13">
        <v>0</v>
      </c>
      <c r="W81" s="4">
        <v>0</v>
      </c>
      <c r="X81" s="7">
        <v>0</v>
      </c>
      <c r="Y81" s="13">
        <v>0</v>
      </c>
      <c r="Z81" s="4">
        <v>0</v>
      </c>
      <c r="AA81" s="7">
        <v>0</v>
      </c>
      <c r="AB81" s="13">
        <v>0</v>
      </c>
      <c r="AC81" s="4">
        <v>0</v>
      </c>
      <c r="AD81" s="7">
        <v>0</v>
      </c>
      <c r="AE81" s="13">
        <v>0</v>
      </c>
      <c r="AF81" s="4">
        <v>0</v>
      </c>
      <c r="AG81" s="7">
        <v>0</v>
      </c>
      <c r="AH81" s="13">
        <v>0</v>
      </c>
      <c r="AI81" s="4">
        <v>0</v>
      </c>
      <c r="AJ81" s="7"/>
      <c r="AK81" s="13"/>
      <c r="AL81" s="4"/>
      <c r="AM81" s="7">
        <v>0</v>
      </c>
      <c r="AN81" s="13">
        <v>0</v>
      </c>
      <c r="AO81" s="4">
        <v>0</v>
      </c>
      <c r="AP81" s="7">
        <v>0</v>
      </c>
      <c r="AQ81" s="13">
        <v>0</v>
      </c>
      <c r="AR81" s="4">
        <v>0</v>
      </c>
      <c r="AS81" s="7">
        <v>0</v>
      </c>
      <c r="AT81" s="13">
        <v>0</v>
      </c>
      <c r="AU81" s="4">
        <v>0</v>
      </c>
      <c r="AV81" s="7">
        <v>0</v>
      </c>
      <c r="AW81" s="13">
        <v>0</v>
      </c>
      <c r="AX81" s="4">
        <v>0</v>
      </c>
      <c r="AY81" s="7">
        <v>0</v>
      </c>
      <c r="AZ81" s="13">
        <v>0</v>
      </c>
      <c r="BA81" s="4">
        <f t="shared" si="225"/>
        <v>0</v>
      </c>
      <c r="BB81" s="7">
        <v>0</v>
      </c>
      <c r="BC81" s="13">
        <v>0</v>
      </c>
      <c r="BD81" s="4">
        <v>0</v>
      </c>
      <c r="BE81" s="42">
        <v>292</v>
      </c>
      <c r="BF81" s="14">
        <v>976</v>
      </c>
      <c r="BG81" s="4">
        <f t="shared" si="226"/>
        <v>3342.4657534246576</v>
      </c>
      <c r="BH81" s="7">
        <v>0</v>
      </c>
      <c r="BI81" s="13">
        <v>0</v>
      </c>
      <c r="BJ81" s="4">
        <v>0</v>
      </c>
      <c r="BK81" s="7"/>
      <c r="BL81" s="13"/>
      <c r="BM81" s="4"/>
      <c r="BN81" s="7">
        <v>0</v>
      </c>
      <c r="BO81" s="13">
        <v>0</v>
      </c>
      <c r="BP81" s="4">
        <v>0</v>
      </c>
      <c r="BQ81" s="7">
        <v>0</v>
      </c>
      <c r="BR81" s="13">
        <v>0</v>
      </c>
      <c r="BS81" s="4">
        <v>0</v>
      </c>
      <c r="BT81" s="7">
        <v>0</v>
      </c>
      <c r="BU81" s="13">
        <v>0</v>
      </c>
      <c r="BV81" s="4">
        <f t="shared" si="227"/>
        <v>0</v>
      </c>
      <c r="BW81" s="7">
        <v>0</v>
      </c>
      <c r="BX81" s="13">
        <v>0</v>
      </c>
      <c r="BY81" s="4">
        <v>0</v>
      </c>
      <c r="BZ81" s="7">
        <v>0</v>
      </c>
      <c r="CA81" s="13">
        <v>0</v>
      </c>
      <c r="CB81" s="4">
        <v>0</v>
      </c>
      <c r="CC81" s="7">
        <v>0</v>
      </c>
      <c r="CD81" s="13">
        <v>0</v>
      </c>
      <c r="CE81" s="4">
        <v>0</v>
      </c>
      <c r="CF81" s="7">
        <v>0</v>
      </c>
      <c r="CG81" s="13">
        <v>0</v>
      </c>
      <c r="CH81" s="4">
        <v>0</v>
      </c>
      <c r="CI81" s="7">
        <v>0</v>
      </c>
      <c r="CJ81" s="13">
        <v>0</v>
      </c>
      <c r="CK81" s="4">
        <v>0</v>
      </c>
      <c r="CL81" s="7"/>
      <c r="CM81" s="13"/>
      <c r="CN81" s="4"/>
      <c r="CO81" s="7">
        <v>0</v>
      </c>
      <c r="CP81" s="13">
        <v>0</v>
      </c>
      <c r="CQ81" s="4">
        <v>0</v>
      </c>
      <c r="CR81" s="7">
        <v>0</v>
      </c>
      <c r="CS81" s="13">
        <v>0</v>
      </c>
      <c r="CT81" s="4">
        <v>0</v>
      </c>
      <c r="CU81" s="7">
        <v>0</v>
      </c>
      <c r="CV81" s="13">
        <v>0</v>
      </c>
      <c r="CW81" s="4">
        <v>0</v>
      </c>
      <c r="CX81" s="7">
        <v>0</v>
      </c>
      <c r="CY81" s="13">
        <v>0</v>
      </c>
      <c r="CZ81" s="4">
        <f t="shared" si="236"/>
        <v>0</v>
      </c>
      <c r="DA81" s="7">
        <v>0</v>
      </c>
      <c r="DB81" s="13">
        <v>0</v>
      </c>
      <c r="DC81" s="4">
        <v>0</v>
      </c>
      <c r="DD81" s="7">
        <v>0</v>
      </c>
      <c r="DE81" s="13">
        <v>0</v>
      </c>
      <c r="DF81" s="4">
        <v>0</v>
      </c>
      <c r="DG81" s="7">
        <v>0</v>
      </c>
      <c r="DH81" s="13">
        <v>3</v>
      </c>
      <c r="DI81" s="4">
        <v>0</v>
      </c>
      <c r="DJ81" s="7"/>
      <c r="DK81" s="13"/>
      <c r="DL81" s="4"/>
      <c r="DM81" s="7">
        <v>0</v>
      </c>
      <c r="DN81" s="13">
        <v>0</v>
      </c>
      <c r="DO81" s="4">
        <v>0</v>
      </c>
      <c r="DP81" s="7">
        <v>0</v>
      </c>
      <c r="DQ81" s="13">
        <v>0</v>
      </c>
      <c r="DR81" s="4">
        <v>0</v>
      </c>
      <c r="DS81" s="7">
        <f t="shared" si="222"/>
        <v>293</v>
      </c>
      <c r="DT81" s="15">
        <f t="shared" si="223"/>
        <v>1025</v>
      </c>
    </row>
    <row r="82" spans="1:188" x14ac:dyDescent="0.3">
      <c r="A82" s="46">
        <v>2009</v>
      </c>
      <c r="B82" s="47" t="s">
        <v>16</v>
      </c>
      <c r="C82" s="7">
        <v>0</v>
      </c>
      <c r="D82" s="13">
        <v>0</v>
      </c>
      <c r="E82" s="4">
        <v>0</v>
      </c>
      <c r="F82" s="7">
        <v>0</v>
      </c>
      <c r="G82" s="13">
        <v>0</v>
      </c>
      <c r="H82" s="4">
        <v>0</v>
      </c>
      <c r="I82" s="7">
        <v>0</v>
      </c>
      <c r="J82" s="13">
        <v>0</v>
      </c>
      <c r="K82" s="4">
        <v>0</v>
      </c>
      <c r="L82" s="7">
        <v>0</v>
      </c>
      <c r="M82" s="13">
        <v>0</v>
      </c>
      <c r="N82" s="4">
        <v>0</v>
      </c>
      <c r="O82" s="7">
        <v>0</v>
      </c>
      <c r="P82" s="13">
        <v>0</v>
      </c>
      <c r="Q82" s="4">
        <v>0</v>
      </c>
      <c r="R82" s="7">
        <v>0</v>
      </c>
      <c r="S82" s="13">
        <v>0</v>
      </c>
      <c r="T82" s="4">
        <v>0</v>
      </c>
      <c r="U82" s="7">
        <v>0</v>
      </c>
      <c r="V82" s="13">
        <v>0</v>
      </c>
      <c r="W82" s="4">
        <v>0</v>
      </c>
      <c r="X82" s="7">
        <v>0</v>
      </c>
      <c r="Y82" s="13">
        <v>0</v>
      </c>
      <c r="Z82" s="4">
        <v>0</v>
      </c>
      <c r="AA82" s="7">
        <v>0</v>
      </c>
      <c r="AB82" s="13">
        <v>0</v>
      </c>
      <c r="AC82" s="4">
        <v>0</v>
      </c>
      <c r="AD82" s="7">
        <v>0</v>
      </c>
      <c r="AE82" s="13">
        <v>0</v>
      </c>
      <c r="AF82" s="4">
        <v>0</v>
      </c>
      <c r="AG82" s="7">
        <v>0</v>
      </c>
      <c r="AH82" s="13">
        <v>0</v>
      </c>
      <c r="AI82" s="4">
        <v>0</v>
      </c>
      <c r="AJ82" s="7"/>
      <c r="AK82" s="13"/>
      <c r="AL82" s="4"/>
      <c r="AM82" s="7">
        <v>0</v>
      </c>
      <c r="AN82" s="13">
        <v>0</v>
      </c>
      <c r="AO82" s="4">
        <v>0</v>
      </c>
      <c r="AP82" s="7">
        <v>0</v>
      </c>
      <c r="AQ82" s="13">
        <v>0</v>
      </c>
      <c r="AR82" s="4">
        <v>0</v>
      </c>
      <c r="AS82" s="7">
        <v>0</v>
      </c>
      <c r="AT82" s="13">
        <v>0</v>
      </c>
      <c r="AU82" s="4">
        <v>0</v>
      </c>
      <c r="AV82" s="7">
        <v>0</v>
      </c>
      <c r="AW82" s="13">
        <v>0</v>
      </c>
      <c r="AX82" s="4">
        <v>0</v>
      </c>
      <c r="AY82" s="7">
        <v>0</v>
      </c>
      <c r="AZ82" s="13">
        <v>0</v>
      </c>
      <c r="BA82" s="4">
        <f t="shared" si="225"/>
        <v>0</v>
      </c>
      <c r="BB82" s="7">
        <v>0</v>
      </c>
      <c r="BC82" s="13">
        <v>0</v>
      </c>
      <c r="BD82" s="4">
        <v>0</v>
      </c>
      <c r="BE82" s="42">
        <v>128</v>
      </c>
      <c r="BF82" s="14">
        <v>531</v>
      </c>
      <c r="BG82" s="4">
        <f t="shared" si="226"/>
        <v>4148.4375</v>
      </c>
      <c r="BH82" s="7">
        <v>0</v>
      </c>
      <c r="BI82" s="13">
        <v>0</v>
      </c>
      <c r="BJ82" s="4">
        <v>0</v>
      </c>
      <c r="BK82" s="7"/>
      <c r="BL82" s="13"/>
      <c r="BM82" s="4"/>
      <c r="BN82" s="7">
        <v>0</v>
      </c>
      <c r="BO82" s="13">
        <v>0</v>
      </c>
      <c r="BP82" s="4">
        <v>0</v>
      </c>
      <c r="BQ82" s="7">
        <v>0</v>
      </c>
      <c r="BR82" s="13">
        <v>0</v>
      </c>
      <c r="BS82" s="4">
        <v>0</v>
      </c>
      <c r="BT82" s="7">
        <v>0</v>
      </c>
      <c r="BU82" s="13">
        <v>0</v>
      </c>
      <c r="BV82" s="4">
        <f t="shared" si="227"/>
        <v>0</v>
      </c>
      <c r="BW82" s="7">
        <v>0</v>
      </c>
      <c r="BX82" s="13">
        <v>0</v>
      </c>
      <c r="BY82" s="4">
        <v>0</v>
      </c>
      <c r="BZ82" s="7">
        <v>0</v>
      </c>
      <c r="CA82" s="13">
        <v>0</v>
      </c>
      <c r="CB82" s="4">
        <v>0</v>
      </c>
      <c r="CC82" s="7">
        <v>0</v>
      </c>
      <c r="CD82" s="13">
        <v>0</v>
      </c>
      <c r="CE82" s="4">
        <v>0</v>
      </c>
      <c r="CF82" s="7">
        <v>0</v>
      </c>
      <c r="CG82" s="13">
        <v>0</v>
      </c>
      <c r="CH82" s="4">
        <v>0</v>
      </c>
      <c r="CI82" s="7">
        <v>0</v>
      </c>
      <c r="CJ82" s="13">
        <v>0</v>
      </c>
      <c r="CK82" s="4">
        <v>0</v>
      </c>
      <c r="CL82" s="7"/>
      <c r="CM82" s="13"/>
      <c r="CN82" s="4"/>
      <c r="CO82" s="7">
        <v>0</v>
      </c>
      <c r="CP82" s="13">
        <v>0</v>
      </c>
      <c r="CQ82" s="4">
        <v>0</v>
      </c>
      <c r="CR82" s="7">
        <v>0</v>
      </c>
      <c r="CS82" s="13">
        <v>0</v>
      </c>
      <c r="CT82" s="4">
        <v>0</v>
      </c>
      <c r="CU82" s="7">
        <v>0</v>
      </c>
      <c r="CV82" s="13">
        <v>0</v>
      </c>
      <c r="CW82" s="4">
        <v>0</v>
      </c>
      <c r="CX82" s="7">
        <v>0</v>
      </c>
      <c r="CY82" s="13">
        <v>0</v>
      </c>
      <c r="CZ82" s="4">
        <f t="shared" si="236"/>
        <v>0</v>
      </c>
      <c r="DA82" s="7">
        <v>0</v>
      </c>
      <c r="DB82" s="13">
        <v>0</v>
      </c>
      <c r="DC82" s="4">
        <v>0</v>
      </c>
      <c r="DD82" s="7">
        <v>0</v>
      </c>
      <c r="DE82" s="13">
        <v>0</v>
      </c>
      <c r="DF82" s="4">
        <v>0</v>
      </c>
      <c r="DG82" s="7">
        <v>0</v>
      </c>
      <c r="DH82" s="13">
        <v>2</v>
      </c>
      <c r="DI82" s="4">
        <v>0</v>
      </c>
      <c r="DJ82" s="42"/>
      <c r="DK82" s="14"/>
      <c r="DL82" s="4"/>
      <c r="DM82" s="42">
        <v>2</v>
      </c>
      <c r="DN82" s="14">
        <v>39</v>
      </c>
      <c r="DO82" s="4">
        <f t="shared" si="231"/>
        <v>19500</v>
      </c>
      <c r="DP82" s="7">
        <v>0</v>
      </c>
      <c r="DQ82" s="13">
        <v>0</v>
      </c>
      <c r="DR82" s="4">
        <v>0</v>
      </c>
      <c r="DS82" s="7">
        <f t="shared" si="222"/>
        <v>130</v>
      </c>
      <c r="DT82" s="15">
        <f t="shared" si="223"/>
        <v>572</v>
      </c>
    </row>
    <row r="83" spans="1:188" ht="15" thickBot="1" x14ac:dyDescent="0.35">
      <c r="A83" s="52"/>
      <c r="B83" s="53" t="s">
        <v>17</v>
      </c>
      <c r="C83" s="36">
        <f>SUM(C71:C82)</f>
        <v>0</v>
      </c>
      <c r="D83" s="34">
        <f>SUM(D71:D82)</f>
        <v>0</v>
      </c>
      <c r="E83" s="35"/>
      <c r="F83" s="36">
        <f t="shared" ref="F83:G83" si="237">SUM(F71:F82)</f>
        <v>0</v>
      </c>
      <c r="G83" s="34">
        <f t="shared" si="237"/>
        <v>0</v>
      </c>
      <c r="H83" s="35"/>
      <c r="I83" s="36">
        <f t="shared" ref="I83:J83" si="238">SUM(I71:I82)</f>
        <v>0</v>
      </c>
      <c r="J83" s="34">
        <f t="shared" si="238"/>
        <v>0</v>
      </c>
      <c r="K83" s="35"/>
      <c r="L83" s="36">
        <f t="shared" ref="L83:M83" si="239">SUM(L71:L82)</f>
        <v>0</v>
      </c>
      <c r="M83" s="34">
        <f t="shared" si="239"/>
        <v>0</v>
      </c>
      <c r="N83" s="35"/>
      <c r="O83" s="36">
        <f t="shared" ref="O83:P83" si="240">SUM(O71:O82)</f>
        <v>0</v>
      </c>
      <c r="P83" s="34">
        <f t="shared" si="240"/>
        <v>0</v>
      </c>
      <c r="Q83" s="35"/>
      <c r="R83" s="36">
        <f t="shared" ref="R83:S83" si="241">SUM(R71:R82)</f>
        <v>41</v>
      </c>
      <c r="S83" s="34">
        <f t="shared" si="241"/>
        <v>192</v>
      </c>
      <c r="T83" s="35"/>
      <c r="U83" s="36">
        <f t="shared" ref="U83:V83" si="242">SUM(U71:U82)</f>
        <v>0</v>
      </c>
      <c r="V83" s="34">
        <f t="shared" si="242"/>
        <v>0</v>
      </c>
      <c r="W83" s="35"/>
      <c r="X83" s="36">
        <f t="shared" ref="X83:Y83" si="243">SUM(X71:X82)</f>
        <v>0</v>
      </c>
      <c r="Y83" s="34">
        <f t="shared" si="243"/>
        <v>0</v>
      </c>
      <c r="Z83" s="35"/>
      <c r="AA83" s="36">
        <f t="shared" ref="AA83:AB83" si="244">SUM(AA71:AA82)</f>
        <v>0</v>
      </c>
      <c r="AB83" s="34">
        <f t="shared" si="244"/>
        <v>0</v>
      </c>
      <c r="AC83" s="35"/>
      <c r="AD83" s="36">
        <f t="shared" ref="AD83:AE83" si="245">SUM(AD71:AD82)</f>
        <v>0</v>
      </c>
      <c r="AE83" s="34">
        <f t="shared" si="245"/>
        <v>0</v>
      </c>
      <c r="AF83" s="35"/>
      <c r="AG83" s="36">
        <f t="shared" ref="AG83:AH83" si="246">SUM(AG71:AG82)</f>
        <v>0</v>
      </c>
      <c r="AH83" s="34">
        <f t="shared" si="246"/>
        <v>0</v>
      </c>
      <c r="AI83" s="35"/>
      <c r="AJ83" s="36"/>
      <c r="AK83" s="34"/>
      <c r="AL83" s="35"/>
      <c r="AM83" s="36">
        <f t="shared" ref="AM83:AN83" si="247">SUM(AM71:AM82)</f>
        <v>1</v>
      </c>
      <c r="AN83" s="34">
        <f t="shared" si="247"/>
        <v>4</v>
      </c>
      <c r="AO83" s="35"/>
      <c r="AP83" s="36">
        <f t="shared" ref="AP83:AQ83" si="248">SUM(AP71:AP82)</f>
        <v>0</v>
      </c>
      <c r="AQ83" s="34">
        <f t="shared" si="248"/>
        <v>0</v>
      </c>
      <c r="AR83" s="35"/>
      <c r="AS83" s="36">
        <f t="shared" ref="AS83:AT83" si="249">SUM(AS71:AS82)</f>
        <v>0</v>
      </c>
      <c r="AT83" s="34">
        <f t="shared" si="249"/>
        <v>0</v>
      </c>
      <c r="AU83" s="35"/>
      <c r="AV83" s="36">
        <f t="shared" ref="AV83:AW83" si="250">SUM(AV71:AV82)</f>
        <v>300</v>
      </c>
      <c r="AW83" s="34">
        <f t="shared" si="250"/>
        <v>1691</v>
      </c>
      <c r="AX83" s="35"/>
      <c r="AY83" s="36">
        <f t="shared" ref="AY83:AZ83" si="251">SUM(AY71:AY82)</f>
        <v>0</v>
      </c>
      <c r="AZ83" s="34">
        <f t="shared" si="251"/>
        <v>0</v>
      </c>
      <c r="BA83" s="35"/>
      <c r="BB83" s="36">
        <f t="shared" ref="BB83:BC83" si="252">SUM(BB71:BB82)</f>
        <v>13</v>
      </c>
      <c r="BC83" s="34">
        <f t="shared" si="252"/>
        <v>187</v>
      </c>
      <c r="BD83" s="35"/>
      <c r="BE83" s="36">
        <f t="shared" ref="BE83:BF83" si="253">SUM(BE71:BE82)</f>
        <v>1507</v>
      </c>
      <c r="BF83" s="34">
        <f t="shared" si="253"/>
        <v>6191</v>
      </c>
      <c r="BG83" s="35"/>
      <c r="BH83" s="36">
        <f t="shared" ref="BH83:BI83" si="254">SUM(BH71:BH82)</f>
        <v>0</v>
      </c>
      <c r="BI83" s="34">
        <f t="shared" si="254"/>
        <v>0</v>
      </c>
      <c r="BJ83" s="35"/>
      <c r="BK83" s="36"/>
      <c r="BL83" s="34"/>
      <c r="BM83" s="35"/>
      <c r="BN83" s="36">
        <f t="shared" ref="BN83:BO83" si="255">SUM(BN71:BN82)</f>
        <v>0</v>
      </c>
      <c r="BO83" s="34">
        <f t="shared" si="255"/>
        <v>0</v>
      </c>
      <c r="BP83" s="35"/>
      <c r="BQ83" s="36">
        <f t="shared" ref="BQ83:BR83" si="256">SUM(BQ71:BQ82)</f>
        <v>0</v>
      </c>
      <c r="BR83" s="34">
        <f t="shared" si="256"/>
        <v>0</v>
      </c>
      <c r="BS83" s="35"/>
      <c r="BT83" s="36">
        <f t="shared" ref="BT83:BU83" si="257">SUM(BT71:BT82)</f>
        <v>0</v>
      </c>
      <c r="BU83" s="34">
        <f t="shared" si="257"/>
        <v>0</v>
      </c>
      <c r="BV83" s="35"/>
      <c r="BW83" s="36">
        <f t="shared" ref="BW83:BX83" si="258">SUM(BW71:BW82)</f>
        <v>0</v>
      </c>
      <c r="BX83" s="34">
        <f t="shared" si="258"/>
        <v>0</v>
      </c>
      <c r="BY83" s="35"/>
      <c r="BZ83" s="36">
        <f t="shared" ref="BZ83:CA83" si="259">SUM(BZ71:BZ82)</f>
        <v>0</v>
      </c>
      <c r="CA83" s="34">
        <f t="shared" si="259"/>
        <v>0</v>
      </c>
      <c r="CB83" s="35"/>
      <c r="CC83" s="36">
        <f t="shared" ref="CC83:CD83" si="260">SUM(CC71:CC82)</f>
        <v>0</v>
      </c>
      <c r="CD83" s="34">
        <f t="shared" si="260"/>
        <v>13</v>
      </c>
      <c r="CE83" s="35"/>
      <c r="CF83" s="36">
        <f t="shared" ref="CF83:CG83" si="261">SUM(CF71:CF82)</f>
        <v>0</v>
      </c>
      <c r="CG83" s="34">
        <f t="shared" si="261"/>
        <v>0</v>
      </c>
      <c r="CH83" s="35"/>
      <c r="CI83" s="36">
        <f t="shared" ref="CI83:CJ83" si="262">SUM(CI71:CI82)</f>
        <v>0</v>
      </c>
      <c r="CJ83" s="34">
        <f t="shared" si="262"/>
        <v>0</v>
      </c>
      <c r="CK83" s="35"/>
      <c r="CL83" s="36"/>
      <c r="CM83" s="34"/>
      <c r="CN83" s="35"/>
      <c r="CO83" s="36">
        <f t="shared" ref="CO83:CP83" si="263">SUM(CO71:CO82)</f>
        <v>0</v>
      </c>
      <c r="CP83" s="34">
        <f t="shared" si="263"/>
        <v>0</v>
      </c>
      <c r="CQ83" s="35"/>
      <c r="CR83" s="36">
        <f t="shared" ref="CR83:CS83" si="264">SUM(CR71:CR82)</f>
        <v>0</v>
      </c>
      <c r="CS83" s="34">
        <f t="shared" si="264"/>
        <v>0</v>
      </c>
      <c r="CT83" s="35"/>
      <c r="CU83" s="36">
        <f t="shared" ref="CU83:CV83" si="265">SUM(CU71:CU82)</f>
        <v>0</v>
      </c>
      <c r="CV83" s="34">
        <f t="shared" si="265"/>
        <v>0</v>
      </c>
      <c r="CW83" s="35"/>
      <c r="CX83" s="36">
        <f t="shared" ref="CX83:CY83" si="266">SUM(CX71:CX82)</f>
        <v>0</v>
      </c>
      <c r="CY83" s="34">
        <f t="shared" si="266"/>
        <v>0</v>
      </c>
      <c r="CZ83" s="35"/>
      <c r="DA83" s="36">
        <f t="shared" ref="DA83:DB83" si="267">SUM(DA71:DA82)</f>
        <v>5</v>
      </c>
      <c r="DB83" s="34">
        <f t="shared" si="267"/>
        <v>1382</v>
      </c>
      <c r="DC83" s="35"/>
      <c r="DD83" s="36">
        <f t="shared" ref="DD83:DE83" si="268">SUM(DD71:DD82)</f>
        <v>0</v>
      </c>
      <c r="DE83" s="34">
        <f t="shared" si="268"/>
        <v>0</v>
      </c>
      <c r="DF83" s="35"/>
      <c r="DG83" s="36">
        <f t="shared" ref="DG83:DH83" si="269">SUM(DG71:DG82)</f>
        <v>1</v>
      </c>
      <c r="DH83" s="34">
        <f t="shared" si="269"/>
        <v>27</v>
      </c>
      <c r="DI83" s="35"/>
      <c r="DJ83" s="36"/>
      <c r="DK83" s="34"/>
      <c r="DL83" s="35"/>
      <c r="DM83" s="36">
        <f>SUM(DM71:DM82)</f>
        <v>282</v>
      </c>
      <c r="DN83" s="34">
        <f>SUM(DN71:DN82)</f>
        <v>1753</v>
      </c>
      <c r="DO83" s="35"/>
      <c r="DP83" s="36">
        <f t="shared" ref="DP83:DQ83" si="270">SUM(DP71:DP82)</f>
        <v>39</v>
      </c>
      <c r="DQ83" s="34">
        <f t="shared" si="270"/>
        <v>418</v>
      </c>
      <c r="DR83" s="35"/>
      <c r="DS83" s="36">
        <f t="shared" si="222"/>
        <v>2189</v>
      </c>
      <c r="DT83" s="37">
        <f t="shared" si="223"/>
        <v>11858</v>
      </c>
      <c r="DX83" s="6"/>
      <c r="EC83" s="6"/>
      <c r="EH83" s="2"/>
      <c r="EM83" s="2"/>
      <c r="ER83" s="2"/>
      <c r="EW83" s="2"/>
      <c r="FB83" s="2"/>
      <c r="FG83" s="2"/>
      <c r="FL83" s="2"/>
      <c r="FQ83" s="2"/>
      <c r="FV83" s="2"/>
      <c r="GA83" s="2"/>
      <c r="GF83" s="2"/>
    </row>
    <row r="84" spans="1:188" x14ac:dyDescent="0.3">
      <c r="A84" s="46">
        <v>2010</v>
      </c>
      <c r="B84" s="47" t="s">
        <v>5</v>
      </c>
      <c r="C84" s="7">
        <v>0</v>
      </c>
      <c r="D84" s="13">
        <v>0</v>
      </c>
      <c r="E84" s="4">
        <v>0</v>
      </c>
      <c r="F84" s="7">
        <v>0</v>
      </c>
      <c r="G84" s="13">
        <v>0</v>
      </c>
      <c r="H84" s="4">
        <v>0</v>
      </c>
      <c r="I84" s="7">
        <v>0</v>
      </c>
      <c r="J84" s="13">
        <v>0</v>
      </c>
      <c r="K84" s="4">
        <v>0</v>
      </c>
      <c r="L84" s="7">
        <v>0</v>
      </c>
      <c r="M84" s="13">
        <v>0</v>
      </c>
      <c r="N84" s="4">
        <v>0</v>
      </c>
      <c r="O84" s="7">
        <v>0</v>
      </c>
      <c r="P84" s="13">
        <v>0</v>
      </c>
      <c r="Q84" s="4">
        <v>0</v>
      </c>
      <c r="R84" s="7">
        <v>0</v>
      </c>
      <c r="S84" s="13">
        <v>0</v>
      </c>
      <c r="T84" s="4">
        <v>0</v>
      </c>
      <c r="U84" s="7">
        <v>0</v>
      </c>
      <c r="V84" s="13">
        <v>0</v>
      </c>
      <c r="W84" s="4">
        <v>0</v>
      </c>
      <c r="X84" s="7">
        <v>0</v>
      </c>
      <c r="Y84" s="13">
        <v>0</v>
      </c>
      <c r="Z84" s="4">
        <v>0</v>
      </c>
      <c r="AA84" s="7">
        <v>0</v>
      </c>
      <c r="AB84" s="13">
        <v>0</v>
      </c>
      <c r="AC84" s="4">
        <v>0</v>
      </c>
      <c r="AD84" s="7">
        <v>0</v>
      </c>
      <c r="AE84" s="13">
        <v>0</v>
      </c>
      <c r="AF84" s="4">
        <v>0</v>
      </c>
      <c r="AG84" s="7">
        <v>0</v>
      </c>
      <c r="AH84" s="13">
        <v>0</v>
      </c>
      <c r="AI84" s="4">
        <v>0</v>
      </c>
      <c r="AJ84" s="7"/>
      <c r="AK84" s="13"/>
      <c r="AL84" s="4"/>
      <c r="AM84" s="7">
        <v>0</v>
      </c>
      <c r="AN84" s="13">
        <v>0</v>
      </c>
      <c r="AO84" s="4">
        <v>0</v>
      </c>
      <c r="AP84" s="7">
        <v>0</v>
      </c>
      <c r="AQ84" s="13">
        <v>0</v>
      </c>
      <c r="AR84" s="4">
        <v>0</v>
      </c>
      <c r="AS84" s="7">
        <v>0</v>
      </c>
      <c r="AT84" s="13">
        <v>0</v>
      </c>
      <c r="AU84" s="4">
        <v>0</v>
      </c>
      <c r="AV84" s="7">
        <v>0</v>
      </c>
      <c r="AW84" s="13">
        <v>0</v>
      </c>
      <c r="AX84" s="4">
        <v>0</v>
      </c>
      <c r="AY84" s="7">
        <v>0</v>
      </c>
      <c r="AZ84" s="13">
        <v>0</v>
      </c>
      <c r="BA84" s="4">
        <f t="shared" ref="BA84:BA95" si="271">IF(AY84=0,0,AZ84/AY84*1000)</f>
        <v>0</v>
      </c>
      <c r="BB84" s="7">
        <v>0</v>
      </c>
      <c r="BC84" s="13">
        <v>0</v>
      </c>
      <c r="BD84" s="4">
        <v>0</v>
      </c>
      <c r="BE84" s="42">
        <v>288</v>
      </c>
      <c r="BF84" s="14">
        <v>1177</v>
      </c>
      <c r="BG84" s="4">
        <f t="shared" ref="BG84:BG95" si="272">BF84/BE84*1000</f>
        <v>4086.8055555555552</v>
      </c>
      <c r="BH84" s="7">
        <v>0</v>
      </c>
      <c r="BI84" s="13">
        <v>0</v>
      </c>
      <c r="BJ84" s="4">
        <v>0</v>
      </c>
      <c r="BK84" s="7"/>
      <c r="BL84" s="13"/>
      <c r="BM84" s="4"/>
      <c r="BN84" s="7">
        <v>0</v>
      </c>
      <c r="BO84" s="13">
        <v>0</v>
      </c>
      <c r="BP84" s="4">
        <v>0</v>
      </c>
      <c r="BQ84" s="7">
        <v>0</v>
      </c>
      <c r="BR84" s="13">
        <v>0</v>
      </c>
      <c r="BS84" s="4">
        <v>0</v>
      </c>
      <c r="BT84" s="7">
        <v>0</v>
      </c>
      <c r="BU84" s="13">
        <v>0</v>
      </c>
      <c r="BV84" s="4">
        <f t="shared" ref="BV84:BV95" si="273">IF(BT84=0,0,BU84/BT84*1000)</f>
        <v>0</v>
      </c>
      <c r="BW84" s="7">
        <v>0</v>
      </c>
      <c r="BX84" s="13">
        <v>0</v>
      </c>
      <c r="BY84" s="4">
        <v>0</v>
      </c>
      <c r="BZ84" s="7">
        <v>0</v>
      </c>
      <c r="CA84" s="13">
        <v>0</v>
      </c>
      <c r="CB84" s="4">
        <v>0</v>
      </c>
      <c r="CC84" s="7">
        <v>0</v>
      </c>
      <c r="CD84" s="13">
        <v>0</v>
      </c>
      <c r="CE84" s="4">
        <v>0</v>
      </c>
      <c r="CF84" s="7">
        <v>0</v>
      </c>
      <c r="CG84" s="13">
        <v>0</v>
      </c>
      <c r="CH84" s="4">
        <v>0</v>
      </c>
      <c r="CI84" s="7">
        <v>0</v>
      </c>
      <c r="CJ84" s="13">
        <v>0</v>
      </c>
      <c r="CK84" s="4">
        <v>0</v>
      </c>
      <c r="CL84" s="7"/>
      <c r="CM84" s="13"/>
      <c r="CN84" s="4"/>
      <c r="CO84" s="7">
        <v>0</v>
      </c>
      <c r="CP84" s="13">
        <v>0</v>
      </c>
      <c r="CQ84" s="4">
        <v>0</v>
      </c>
      <c r="CR84" s="7">
        <v>0</v>
      </c>
      <c r="CS84" s="13">
        <v>0</v>
      </c>
      <c r="CT84" s="4">
        <v>0</v>
      </c>
      <c r="CU84" s="7">
        <v>0</v>
      </c>
      <c r="CV84" s="13">
        <v>0</v>
      </c>
      <c r="CW84" s="4">
        <v>0</v>
      </c>
      <c r="CX84" s="7">
        <v>0</v>
      </c>
      <c r="CY84" s="13">
        <v>0</v>
      </c>
      <c r="CZ84" s="4">
        <v>0</v>
      </c>
      <c r="DA84" s="7">
        <v>0</v>
      </c>
      <c r="DB84" s="13">
        <v>0</v>
      </c>
      <c r="DC84" s="4">
        <v>0</v>
      </c>
      <c r="DD84" s="7">
        <v>0</v>
      </c>
      <c r="DE84" s="13">
        <v>0</v>
      </c>
      <c r="DF84" s="4">
        <v>0</v>
      </c>
      <c r="DG84" s="7">
        <v>0</v>
      </c>
      <c r="DH84" s="13">
        <v>2</v>
      </c>
      <c r="DI84" s="4">
        <v>0</v>
      </c>
      <c r="DJ84" s="7"/>
      <c r="DK84" s="13"/>
      <c r="DL84" s="4"/>
      <c r="DM84" s="7">
        <v>0</v>
      </c>
      <c r="DN84" s="13">
        <v>0</v>
      </c>
      <c r="DO84" s="4">
        <v>0</v>
      </c>
      <c r="DP84" s="7">
        <v>0</v>
      </c>
      <c r="DQ84" s="13">
        <v>0</v>
      </c>
      <c r="DR84" s="4">
        <v>0</v>
      </c>
      <c r="DS84" s="7">
        <f t="shared" si="222"/>
        <v>288</v>
      </c>
      <c r="DT84" s="15">
        <f t="shared" si="223"/>
        <v>1179</v>
      </c>
    </row>
    <row r="85" spans="1:188" x14ac:dyDescent="0.3">
      <c r="A85" s="46">
        <v>2010</v>
      </c>
      <c r="B85" s="47" t="s">
        <v>6</v>
      </c>
      <c r="C85" s="7">
        <v>0</v>
      </c>
      <c r="D85" s="13">
        <v>0</v>
      </c>
      <c r="E85" s="4">
        <v>0</v>
      </c>
      <c r="F85" s="7">
        <v>0</v>
      </c>
      <c r="G85" s="13">
        <v>0</v>
      </c>
      <c r="H85" s="4">
        <v>0</v>
      </c>
      <c r="I85" s="7">
        <v>0</v>
      </c>
      <c r="J85" s="13">
        <v>0</v>
      </c>
      <c r="K85" s="4">
        <v>0</v>
      </c>
      <c r="L85" s="7">
        <v>0</v>
      </c>
      <c r="M85" s="13">
        <v>0</v>
      </c>
      <c r="N85" s="4">
        <v>0</v>
      </c>
      <c r="O85" s="7">
        <v>0</v>
      </c>
      <c r="P85" s="13">
        <v>0</v>
      </c>
      <c r="Q85" s="4">
        <v>0</v>
      </c>
      <c r="R85" s="7">
        <v>0</v>
      </c>
      <c r="S85" s="13">
        <v>0</v>
      </c>
      <c r="T85" s="4">
        <v>0</v>
      </c>
      <c r="U85" s="7">
        <v>0</v>
      </c>
      <c r="V85" s="13">
        <v>0</v>
      </c>
      <c r="W85" s="4">
        <v>0</v>
      </c>
      <c r="X85" s="7">
        <v>0</v>
      </c>
      <c r="Y85" s="13">
        <v>0</v>
      </c>
      <c r="Z85" s="4">
        <v>0</v>
      </c>
      <c r="AA85" s="7">
        <v>0</v>
      </c>
      <c r="AB85" s="13">
        <v>0</v>
      </c>
      <c r="AC85" s="4">
        <v>0</v>
      </c>
      <c r="AD85" s="7">
        <v>0</v>
      </c>
      <c r="AE85" s="13">
        <v>0</v>
      </c>
      <c r="AF85" s="4">
        <v>0</v>
      </c>
      <c r="AG85" s="7">
        <v>0</v>
      </c>
      <c r="AH85" s="13">
        <v>0</v>
      </c>
      <c r="AI85" s="4">
        <v>0</v>
      </c>
      <c r="AJ85" s="7"/>
      <c r="AK85" s="13"/>
      <c r="AL85" s="4"/>
      <c r="AM85" s="7">
        <v>0</v>
      </c>
      <c r="AN85" s="13">
        <v>0</v>
      </c>
      <c r="AO85" s="4">
        <v>0</v>
      </c>
      <c r="AP85" s="7">
        <v>0</v>
      </c>
      <c r="AQ85" s="13">
        <v>0</v>
      </c>
      <c r="AR85" s="4">
        <v>0</v>
      </c>
      <c r="AS85" s="7">
        <v>0</v>
      </c>
      <c r="AT85" s="13">
        <v>0</v>
      </c>
      <c r="AU85" s="4">
        <v>0</v>
      </c>
      <c r="AV85" s="7">
        <v>0</v>
      </c>
      <c r="AW85" s="13">
        <v>0</v>
      </c>
      <c r="AX85" s="4">
        <v>0</v>
      </c>
      <c r="AY85" s="42">
        <v>0</v>
      </c>
      <c r="AZ85" s="14">
        <v>0</v>
      </c>
      <c r="BA85" s="4">
        <f t="shared" si="271"/>
        <v>0</v>
      </c>
      <c r="BB85" s="42">
        <v>12</v>
      </c>
      <c r="BC85" s="14">
        <v>139</v>
      </c>
      <c r="BD85" s="4">
        <f t="shared" ref="BD85:BD95" si="274">BC85/BB85*1000</f>
        <v>11583.333333333334</v>
      </c>
      <c r="BE85" s="42">
        <v>801</v>
      </c>
      <c r="BF85" s="14">
        <v>3137</v>
      </c>
      <c r="BG85" s="4">
        <f t="shared" si="272"/>
        <v>3916.3545568039949</v>
      </c>
      <c r="BH85" s="7">
        <v>0</v>
      </c>
      <c r="BI85" s="13">
        <v>0</v>
      </c>
      <c r="BJ85" s="4">
        <v>0</v>
      </c>
      <c r="BK85" s="7"/>
      <c r="BL85" s="13"/>
      <c r="BM85" s="4"/>
      <c r="BN85" s="7">
        <v>0</v>
      </c>
      <c r="BO85" s="13">
        <v>0</v>
      </c>
      <c r="BP85" s="4">
        <v>0</v>
      </c>
      <c r="BQ85" s="7">
        <v>0</v>
      </c>
      <c r="BR85" s="13">
        <v>0</v>
      </c>
      <c r="BS85" s="4">
        <v>0</v>
      </c>
      <c r="BT85" s="7">
        <v>0</v>
      </c>
      <c r="BU85" s="13">
        <v>0</v>
      </c>
      <c r="BV85" s="4">
        <f t="shared" si="273"/>
        <v>0</v>
      </c>
      <c r="BW85" s="7">
        <v>0</v>
      </c>
      <c r="BX85" s="13">
        <v>0</v>
      </c>
      <c r="BY85" s="4">
        <v>0</v>
      </c>
      <c r="BZ85" s="7">
        <v>0</v>
      </c>
      <c r="CA85" s="13">
        <v>0</v>
      </c>
      <c r="CB85" s="4">
        <v>0</v>
      </c>
      <c r="CC85" s="7">
        <v>0</v>
      </c>
      <c r="CD85" s="13">
        <v>0</v>
      </c>
      <c r="CE85" s="4">
        <v>0</v>
      </c>
      <c r="CF85" s="7">
        <v>0</v>
      </c>
      <c r="CG85" s="13">
        <v>0</v>
      </c>
      <c r="CH85" s="4">
        <v>0</v>
      </c>
      <c r="CI85" s="7">
        <v>0</v>
      </c>
      <c r="CJ85" s="13">
        <v>0</v>
      </c>
      <c r="CK85" s="4">
        <v>0</v>
      </c>
      <c r="CL85" s="7"/>
      <c r="CM85" s="13"/>
      <c r="CN85" s="4"/>
      <c r="CO85" s="7">
        <v>0</v>
      </c>
      <c r="CP85" s="13">
        <v>0</v>
      </c>
      <c r="CQ85" s="4">
        <v>0</v>
      </c>
      <c r="CR85" s="7">
        <v>0</v>
      </c>
      <c r="CS85" s="13">
        <v>0</v>
      </c>
      <c r="CT85" s="4">
        <v>0</v>
      </c>
      <c r="CU85" s="7">
        <v>0</v>
      </c>
      <c r="CV85" s="13">
        <v>0</v>
      </c>
      <c r="CW85" s="4">
        <v>0</v>
      </c>
      <c r="CX85" s="7">
        <v>0</v>
      </c>
      <c r="CY85" s="13">
        <v>0</v>
      </c>
      <c r="CZ85" s="4">
        <v>0</v>
      </c>
      <c r="DA85" s="7">
        <v>0</v>
      </c>
      <c r="DB85" s="13">
        <v>0</v>
      </c>
      <c r="DC85" s="4">
        <v>0</v>
      </c>
      <c r="DD85" s="7">
        <v>0</v>
      </c>
      <c r="DE85" s="13">
        <v>0</v>
      </c>
      <c r="DF85" s="4">
        <v>0</v>
      </c>
      <c r="DG85" s="7">
        <v>0</v>
      </c>
      <c r="DH85" s="13">
        <v>0</v>
      </c>
      <c r="DI85" s="4">
        <v>0</v>
      </c>
      <c r="DJ85" s="7"/>
      <c r="DK85" s="13"/>
      <c r="DL85" s="4"/>
      <c r="DM85" s="7">
        <v>0</v>
      </c>
      <c r="DN85" s="13">
        <v>1</v>
      </c>
      <c r="DO85" s="4">
        <v>0</v>
      </c>
      <c r="DP85" s="7">
        <v>0</v>
      </c>
      <c r="DQ85" s="13">
        <v>0</v>
      </c>
      <c r="DR85" s="4">
        <v>0</v>
      </c>
      <c r="DS85" s="7">
        <f t="shared" si="222"/>
        <v>813</v>
      </c>
      <c r="DT85" s="15">
        <f t="shared" si="223"/>
        <v>3277</v>
      </c>
    </row>
    <row r="86" spans="1:188" x14ac:dyDescent="0.3">
      <c r="A86" s="46">
        <v>2010</v>
      </c>
      <c r="B86" s="47" t="s">
        <v>7</v>
      </c>
      <c r="C86" s="7">
        <v>0</v>
      </c>
      <c r="D86" s="13">
        <v>0</v>
      </c>
      <c r="E86" s="4">
        <v>0</v>
      </c>
      <c r="F86" s="7">
        <v>0</v>
      </c>
      <c r="G86" s="13">
        <v>0</v>
      </c>
      <c r="H86" s="4">
        <v>0</v>
      </c>
      <c r="I86" s="7">
        <v>0</v>
      </c>
      <c r="J86" s="13">
        <v>0</v>
      </c>
      <c r="K86" s="4">
        <v>0</v>
      </c>
      <c r="L86" s="7">
        <v>0</v>
      </c>
      <c r="M86" s="13">
        <v>0</v>
      </c>
      <c r="N86" s="4">
        <v>0</v>
      </c>
      <c r="O86" s="7">
        <v>0</v>
      </c>
      <c r="P86" s="13">
        <v>0</v>
      </c>
      <c r="Q86" s="4">
        <v>0</v>
      </c>
      <c r="R86" s="42">
        <v>19</v>
      </c>
      <c r="S86" s="14">
        <v>100</v>
      </c>
      <c r="T86" s="4">
        <f t="shared" ref="T86:T89" si="275">S86/R86*1000</f>
        <v>5263.1578947368425</v>
      </c>
      <c r="U86" s="7">
        <v>0</v>
      </c>
      <c r="V86" s="13">
        <v>0</v>
      </c>
      <c r="W86" s="4">
        <v>0</v>
      </c>
      <c r="X86" s="7">
        <v>0</v>
      </c>
      <c r="Y86" s="13">
        <v>0</v>
      </c>
      <c r="Z86" s="4">
        <v>0</v>
      </c>
      <c r="AA86" s="7">
        <v>0</v>
      </c>
      <c r="AB86" s="13">
        <v>0</v>
      </c>
      <c r="AC86" s="4">
        <v>0</v>
      </c>
      <c r="AD86" s="7">
        <v>0</v>
      </c>
      <c r="AE86" s="13">
        <v>0</v>
      </c>
      <c r="AF86" s="4">
        <v>0</v>
      </c>
      <c r="AG86" s="7">
        <v>0</v>
      </c>
      <c r="AH86" s="13">
        <v>0</v>
      </c>
      <c r="AI86" s="4">
        <v>0</v>
      </c>
      <c r="AJ86" s="7"/>
      <c r="AK86" s="13"/>
      <c r="AL86" s="4"/>
      <c r="AM86" s="7">
        <v>0</v>
      </c>
      <c r="AN86" s="13">
        <v>0</v>
      </c>
      <c r="AO86" s="4">
        <v>0</v>
      </c>
      <c r="AP86" s="7">
        <v>0</v>
      </c>
      <c r="AQ86" s="13">
        <v>0</v>
      </c>
      <c r="AR86" s="4">
        <v>0</v>
      </c>
      <c r="AS86" s="7">
        <v>0</v>
      </c>
      <c r="AT86" s="13">
        <v>0</v>
      </c>
      <c r="AU86" s="4">
        <v>0</v>
      </c>
      <c r="AV86" s="7">
        <v>0</v>
      </c>
      <c r="AW86" s="13">
        <v>0</v>
      </c>
      <c r="AX86" s="4">
        <v>0</v>
      </c>
      <c r="AY86" s="7">
        <v>0</v>
      </c>
      <c r="AZ86" s="13">
        <v>0</v>
      </c>
      <c r="BA86" s="4">
        <f t="shared" si="271"/>
        <v>0</v>
      </c>
      <c r="BB86" s="7">
        <v>0</v>
      </c>
      <c r="BC86" s="13">
        <v>0</v>
      </c>
      <c r="BD86" s="4">
        <v>0</v>
      </c>
      <c r="BE86" s="42">
        <v>368</v>
      </c>
      <c r="BF86" s="14">
        <v>1476</v>
      </c>
      <c r="BG86" s="4">
        <f t="shared" si="272"/>
        <v>4010.8695652173915</v>
      </c>
      <c r="BH86" s="7">
        <v>0</v>
      </c>
      <c r="BI86" s="13">
        <v>0</v>
      </c>
      <c r="BJ86" s="4">
        <v>0</v>
      </c>
      <c r="BK86" s="7"/>
      <c r="BL86" s="13"/>
      <c r="BM86" s="4"/>
      <c r="BN86" s="7">
        <v>0</v>
      </c>
      <c r="BO86" s="13">
        <v>0</v>
      </c>
      <c r="BP86" s="4">
        <v>0</v>
      </c>
      <c r="BQ86" s="7">
        <v>0</v>
      </c>
      <c r="BR86" s="13">
        <v>0</v>
      </c>
      <c r="BS86" s="4">
        <v>0</v>
      </c>
      <c r="BT86" s="7">
        <v>0</v>
      </c>
      <c r="BU86" s="13">
        <v>0</v>
      </c>
      <c r="BV86" s="4">
        <f t="shared" si="273"/>
        <v>0</v>
      </c>
      <c r="BW86" s="7">
        <v>0</v>
      </c>
      <c r="BX86" s="13">
        <v>0</v>
      </c>
      <c r="BY86" s="4">
        <v>0</v>
      </c>
      <c r="BZ86" s="7">
        <v>0</v>
      </c>
      <c r="CA86" s="13">
        <v>0</v>
      </c>
      <c r="CB86" s="4">
        <v>0</v>
      </c>
      <c r="CC86" s="7">
        <v>0</v>
      </c>
      <c r="CD86" s="13">
        <v>0</v>
      </c>
      <c r="CE86" s="4">
        <v>0</v>
      </c>
      <c r="CF86" s="7">
        <v>0</v>
      </c>
      <c r="CG86" s="13">
        <v>0</v>
      </c>
      <c r="CH86" s="4">
        <v>0</v>
      </c>
      <c r="CI86" s="7">
        <v>0</v>
      </c>
      <c r="CJ86" s="13">
        <v>0</v>
      </c>
      <c r="CK86" s="4">
        <v>0</v>
      </c>
      <c r="CL86" s="7"/>
      <c r="CM86" s="13"/>
      <c r="CN86" s="4"/>
      <c r="CO86" s="7">
        <v>0</v>
      </c>
      <c r="CP86" s="13">
        <v>0</v>
      </c>
      <c r="CQ86" s="4">
        <v>0</v>
      </c>
      <c r="CR86" s="7">
        <v>0</v>
      </c>
      <c r="CS86" s="13">
        <v>0</v>
      </c>
      <c r="CT86" s="4">
        <v>0</v>
      </c>
      <c r="CU86" s="7">
        <v>0</v>
      </c>
      <c r="CV86" s="13">
        <v>0</v>
      </c>
      <c r="CW86" s="4">
        <v>0</v>
      </c>
      <c r="CX86" s="7">
        <v>0</v>
      </c>
      <c r="CY86" s="13">
        <v>0</v>
      </c>
      <c r="CZ86" s="4">
        <v>0</v>
      </c>
      <c r="DA86" s="7">
        <v>0</v>
      </c>
      <c r="DB86" s="13">
        <v>0</v>
      </c>
      <c r="DC86" s="4">
        <v>0</v>
      </c>
      <c r="DD86" s="7">
        <v>0</v>
      </c>
      <c r="DE86" s="13">
        <v>0</v>
      </c>
      <c r="DF86" s="4">
        <v>0</v>
      </c>
      <c r="DG86" s="7">
        <v>0</v>
      </c>
      <c r="DH86" s="13">
        <v>1</v>
      </c>
      <c r="DI86" s="4">
        <v>0</v>
      </c>
      <c r="DJ86" s="7"/>
      <c r="DK86" s="13"/>
      <c r="DL86" s="4"/>
      <c r="DM86" s="7">
        <v>0</v>
      </c>
      <c r="DN86" s="13">
        <v>1</v>
      </c>
      <c r="DO86" s="4">
        <v>0</v>
      </c>
      <c r="DP86" s="7">
        <v>0</v>
      </c>
      <c r="DQ86" s="13">
        <v>0</v>
      </c>
      <c r="DR86" s="4">
        <v>0</v>
      </c>
      <c r="DS86" s="7">
        <f t="shared" si="222"/>
        <v>387</v>
      </c>
      <c r="DT86" s="15">
        <f t="shared" si="223"/>
        <v>1578</v>
      </c>
    </row>
    <row r="87" spans="1:188" x14ac:dyDescent="0.3">
      <c r="A87" s="46">
        <v>2010</v>
      </c>
      <c r="B87" s="47" t="s">
        <v>8</v>
      </c>
      <c r="C87" s="7">
        <v>0</v>
      </c>
      <c r="D87" s="13">
        <v>0</v>
      </c>
      <c r="E87" s="4">
        <v>0</v>
      </c>
      <c r="F87" s="7">
        <v>0</v>
      </c>
      <c r="G87" s="13">
        <v>0</v>
      </c>
      <c r="H87" s="4">
        <v>0</v>
      </c>
      <c r="I87" s="7">
        <v>0</v>
      </c>
      <c r="J87" s="13">
        <v>0</v>
      </c>
      <c r="K87" s="4">
        <v>0</v>
      </c>
      <c r="L87" s="7">
        <v>0</v>
      </c>
      <c r="M87" s="13">
        <v>0</v>
      </c>
      <c r="N87" s="4">
        <v>0</v>
      </c>
      <c r="O87" s="7">
        <v>0</v>
      </c>
      <c r="P87" s="13">
        <v>0</v>
      </c>
      <c r="Q87" s="4">
        <v>0</v>
      </c>
      <c r="R87" s="42">
        <v>20</v>
      </c>
      <c r="S87" s="14">
        <v>89</v>
      </c>
      <c r="T87" s="4">
        <f t="shared" si="275"/>
        <v>4450</v>
      </c>
      <c r="U87" s="7">
        <v>0</v>
      </c>
      <c r="V87" s="13">
        <v>0</v>
      </c>
      <c r="W87" s="4">
        <v>0</v>
      </c>
      <c r="X87" s="7">
        <v>0</v>
      </c>
      <c r="Y87" s="13">
        <v>0</v>
      </c>
      <c r="Z87" s="4">
        <v>0</v>
      </c>
      <c r="AA87" s="7">
        <v>0</v>
      </c>
      <c r="AB87" s="13">
        <v>0</v>
      </c>
      <c r="AC87" s="4">
        <v>0</v>
      </c>
      <c r="AD87" s="7">
        <v>0</v>
      </c>
      <c r="AE87" s="13">
        <v>0</v>
      </c>
      <c r="AF87" s="4">
        <v>0</v>
      </c>
      <c r="AG87" s="7">
        <v>0</v>
      </c>
      <c r="AH87" s="13">
        <v>0</v>
      </c>
      <c r="AI87" s="4">
        <v>0</v>
      </c>
      <c r="AJ87" s="7"/>
      <c r="AK87" s="13"/>
      <c r="AL87" s="4"/>
      <c r="AM87" s="7">
        <v>0</v>
      </c>
      <c r="AN87" s="13">
        <v>0</v>
      </c>
      <c r="AO87" s="4">
        <v>0</v>
      </c>
      <c r="AP87" s="7">
        <v>0</v>
      </c>
      <c r="AQ87" s="13">
        <v>0</v>
      </c>
      <c r="AR87" s="4">
        <v>0</v>
      </c>
      <c r="AS87" s="7">
        <v>0</v>
      </c>
      <c r="AT87" s="13">
        <v>0</v>
      </c>
      <c r="AU87" s="4">
        <v>0</v>
      </c>
      <c r="AV87" s="7">
        <v>0</v>
      </c>
      <c r="AW87" s="13">
        <v>0</v>
      </c>
      <c r="AX87" s="4">
        <v>0</v>
      </c>
      <c r="AY87" s="7">
        <v>0</v>
      </c>
      <c r="AZ87" s="13">
        <v>0</v>
      </c>
      <c r="BA87" s="4">
        <f t="shared" si="271"/>
        <v>0</v>
      </c>
      <c r="BB87" s="7">
        <v>0</v>
      </c>
      <c r="BC87" s="13">
        <v>0</v>
      </c>
      <c r="BD87" s="4">
        <v>0</v>
      </c>
      <c r="BE87" s="42">
        <v>227</v>
      </c>
      <c r="BF87" s="14">
        <v>1075</v>
      </c>
      <c r="BG87" s="4">
        <f t="shared" si="272"/>
        <v>4735.6828193832598</v>
      </c>
      <c r="BH87" s="7">
        <v>0</v>
      </c>
      <c r="BI87" s="13">
        <v>0</v>
      </c>
      <c r="BJ87" s="4">
        <v>0</v>
      </c>
      <c r="BK87" s="7"/>
      <c r="BL87" s="13"/>
      <c r="BM87" s="4"/>
      <c r="BN87" s="7">
        <v>0</v>
      </c>
      <c r="BO87" s="13">
        <v>0</v>
      </c>
      <c r="BP87" s="4">
        <v>0</v>
      </c>
      <c r="BQ87" s="7">
        <v>0</v>
      </c>
      <c r="BR87" s="13">
        <v>0</v>
      </c>
      <c r="BS87" s="4">
        <v>0</v>
      </c>
      <c r="BT87" s="7">
        <v>0</v>
      </c>
      <c r="BU87" s="13">
        <v>0</v>
      </c>
      <c r="BV87" s="4">
        <f t="shared" si="273"/>
        <v>0</v>
      </c>
      <c r="BW87" s="7">
        <v>0</v>
      </c>
      <c r="BX87" s="13">
        <v>0</v>
      </c>
      <c r="BY87" s="4">
        <v>0</v>
      </c>
      <c r="BZ87" s="7">
        <v>0</v>
      </c>
      <c r="CA87" s="13">
        <v>0</v>
      </c>
      <c r="CB87" s="4">
        <v>0</v>
      </c>
      <c r="CC87" s="7">
        <v>0</v>
      </c>
      <c r="CD87" s="13">
        <v>0</v>
      </c>
      <c r="CE87" s="4">
        <v>0</v>
      </c>
      <c r="CF87" s="7">
        <v>0</v>
      </c>
      <c r="CG87" s="13">
        <v>0</v>
      </c>
      <c r="CH87" s="4">
        <v>0</v>
      </c>
      <c r="CI87" s="7">
        <v>0</v>
      </c>
      <c r="CJ87" s="13">
        <v>0</v>
      </c>
      <c r="CK87" s="4">
        <v>0</v>
      </c>
      <c r="CL87" s="7"/>
      <c r="CM87" s="13"/>
      <c r="CN87" s="4"/>
      <c r="CO87" s="7">
        <v>0</v>
      </c>
      <c r="CP87" s="13">
        <v>0</v>
      </c>
      <c r="CQ87" s="4">
        <v>0</v>
      </c>
      <c r="CR87" s="7">
        <v>0</v>
      </c>
      <c r="CS87" s="13">
        <v>0</v>
      </c>
      <c r="CT87" s="4">
        <v>0</v>
      </c>
      <c r="CU87" s="7">
        <v>0</v>
      </c>
      <c r="CV87" s="13">
        <v>0</v>
      </c>
      <c r="CW87" s="4">
        <v>0</v>
      </c>
      <c r="CX87" s="7">
        <v>0</v>
      </c>
      <c r="CY87" s="13">
        <v>0</v>
      </c>
      <c r="CZ87" s="4">
        <v>0</v>
      </c>
      <c r="DA87" s="7">
        <v>0</v>
      </c>
      <c r="DB87" s="13">
        <v>0</v>
      </c>
      <c r="DC87" s="4">
        <v>0</v>
      </c>
      <c r="DD87" s="7">
        <v>0</v>
      </c>
      <c r="DE87" s="13">
        <v>0</v>
      </c>
      <c r="DF87" s="4">
        <v>0</v>
      </c>
      <c r="DG87" s="7">
        <v>0</v>
      </c>
      <c r="DH87" s="13">
        <v>1</v>
      </c>
      <c r="DI87" s="4">
        <v>0</v>
      </c>
      <c r="DJ87" s="7"/>
      <c r="DK87" s="13"/>
      <c r="DL87" s="4"/>
      <c r="DM87" s="7">
        <v>0</v>
      </c>
      <c r="DN87" s="13">
        <v>0</v>
      </c>
      <c r="DO87" s="4">
        <v>0</v>
      </c>
      <c r="DP87" s="42">
        <v>424</v>
      </c>
      <c r="DQ87" s="14">
        <v>1252</v>
      </c>
      <c r="DR87" s="4">
        <f t="shared" ref="DR87:DR89" si="276">DQ87/DP87*1000</f>
        <v>2952.8301886792451</v>
      </c>
      <c r="DS87" s="7">
        <f t="shared" si="222"/>
        <v>671</v>
      </c>
      <c r="DT87" s="15">
        <f t="shared" si="223"/>
        <v>2417</v>
      </c>
    </row>
    <row r="88" spans="1:188" x14ac:dyDescent="0.3">
      <c r="A88" s="46">
        <v>2010</v>
      </c>
      <c r="B88" s="47" t="s">
        <v>9</v>
      </c>
      <c r="C88" s="7">
        <v>0</v>
      </c>
      <c r="D88" s="13">
        <v>0</v>
      </c>
      <c r="E88" s="4">
        <v>0</v>
      </c>
      <c r="F88" s="7">
        <v>0</v>
      </c>
      <c r="G88" s="13">
        <v>0</v>
      </c>
      <c r="H88" s="4">
        <v>0</v>
      </c>
      <c r="I88" s="7">
        <v>0</v>
      </c>
      <c r="J88" s="13">
        <v>0</v>
      </c>
      <c r="K88" s="4">
        <v>0</v>
      </c>
      <c r="L88" s="7">
        <v>0</v>
      </c>
      <c r="M88" s="13">
        <v>0</v>
      </c>
      <c r="N88" s="4">
        <v>0</v>
      </c>
      <c r="O88" s="7">
        <v>0</v>
      </c>
      <c r="P88" s="13">
        <v>0</v>
      </c>
      <c r="Q88" s="4">
        <v>0</v>
      </c>
      <c r="R88" s="42">
        <v>40</v>
      </c>
      <c r="S88" s="14">
        <v>176</v>
      </c>
      <c r="T88" s="4">
        <f t="shared" si="275"/>
        <v>4400</v>
      </c>
      <c r="U88" s="7">
        <v>0</v>
      </c>
      <c r="V88" s="13">
        <v>0</v>
      </c>
      <c r="W88" s="4">
        <v>0</v>
      </c>
      <c r="X88" s="7">
        <v>0</v>
      </c>
      <c r="Y88" s="13">
        <v>0</v>
      </c>
      <c r="Z88" s="4">
        <v>0</v>
      </c>
      <c r="AA88" s="7">
        <v>0</v>
      </c>
      <c r="AB88" s="13">
        <v>0</v>
      </c>
      <c r="AC88" s="4">
        <v>0</v>
      </c>
      <c r="AD88" s="7">
        <v>0</v>
      </c>
      <c r="AE88" s="13">
        <v>0</v>
      </c>
      <c r="AF88" s="4">
        <v>0</v>
      </c>
      <c r="AG88" s="7">
        <v>0</v>
      </c>
      <c r="AH88" s="13">
        <v>0</v>
      </c>
      <c r="AI88" s="4">
        <v>0</v>
      </c>
      <c r="AJ88" s="7"/>
      <c r="AK88" s="13"/>
      <c r="AL88" s="4"/>
      <c r="AM88" s="7">
        <v>0</v>
      </c>
      <c r="AN88" s="13">
        <v>0</v>
      </c>
      <c r="AO88" s="4">
        <v>0</v>
      </c>
      <c r="AP88" s="7">
        <v>0</v>
      </c>
      <c r="AQ88" s="13">
        <v>0</v>
      </c>
      <c r="AR88" s="4">
        <v>0</v>
      </c>
      <c r="AS88" s="7">
        <v>0</v>
      </c>
      <c r="AT88" s="13">
        <v>0</v>
      </c>
      <c r="AU88" s="4">
        <v>0</v>
      </c>
      <c r="AV88" s="7">
        <v>0</v>
      </c>
      <c r="AW88" s="13">
        <v>0</v>
      </c>
      <c r="AX88" s="4">
        <v>0</v>
      </c>
      <c r="AY88" s="7">
        <v>0</v>
      </c>
      <c r="AZ88" s="13">
        <v>0</v>
      </c>
      <c r="BA88" s="4">
        <f t="shared" si="271"/>
        <v>0</v>
      </c>
      <c r="BB88" s="7">
        <v>0</v>
      </c>
      <c r="BC88" s="13">
        <v>0</v>
      </c>
      <c r="BD88" s="4">
        <v>0</v>
      </c>
      <c r="BE88" s="42">
        <v>344</v>
      </c>
      <c r="BF88" s="14">
        <v>1439</v>
      </c>
      <c r="BG88" s="4">
        <f t="shared" si="272"/>
        <v>4183.1395348837214</v>
      </c>
      <c r="BH88" s="7">
        <v>0</v>
      </c>
      <c r="BI88" s="13">
        <v>0</v>
      </c>
      <c r="BJ88" s="4">
        <v>0</v>
      </c>
      <c r="BK88" s="7"/>
      <c r="BL88" s="13"/>
      <c r="BM88" s="4"/>
      <c r="BN88" s="7">
        <v>0</v>
      </c>
      <c r="BO88" s="13">
        <v>0</v>
      </c>
      <c r="BP88" s="4">
        <v>0</v>
      </c>
      <c r="BQ88" s="7">
        <v>0</v>
      </c>
      <c r="BR88" s="13">
        <v>0</v>
      </c>
      <c r="BS88" s="4">
        <v>0</v>
      </c>
      <c r="BT88" s="7">
        <v>0</v>
      </c>
      <c r="BU88" s="13">
        <v>0</v>
      </c>
      <c r="BV88" s="4">
        <f t="shared" si="273"/>
        <v>0</v>
      </c>
      <c r="BW88" s="7">
        <v>0</v>
      </c>
      <c r="BX88" s="13">
        <v>0</v>
      </c>
      <c r="BY88" s="4">
        <v>0</v>
      </c>
      <c r="BZ88" s="7">
        <v>0</v>
      </c>
      <c r="CA88" s="13">
        <v>0</v>
      </c>
      <c r="CB88" s="4">
        <v>0</v>
      </c>
      <c r="CC88" s="7">
        <v>0</v>
      </c>
      <c r="CD88" s="13">
        <v>0</v>
      </c>
      <c r="CE88" s="4">
        <v>0</v>
      </c>
      <c r="CF88" s="7">
        <v>0</v>
      </c>
      <c r="CG88" s="13">
        <v>0</v>
      </c>
      <c r="CH88" s="4">
        <v>0</v>
      </c>
      <c r="CI88" s="7">
        <v>0</v>
      </c>
      <c r="CJ88" s="13">
        <v>0</v>
      </c>
      <c r="CK88" s="4">
        <v>0</v>
      </c>
      <c r="CL88" s="7"/>
      <c r="CM88" s="13"/>
      <c r="CN88" s="4"/>
      <c r="CO88" s="7">
        <v>0</v>
      </c>
      <c r="CP88" s="13">
        <v>0</v>
      </c>
      <c r="CQ88" s="4">
        <v>0</v>
      </c>
      <c r="CR88" s="7">
        <v>0</v>
      </c>
      <c r="CS88" s="13">
        <v>0</v>
      </c>
      <c r="CT88" s="4">
        <v>0</v>
      </c>
      <c r="CU88" s="7">
        <v>0</v>
      </c>
      <c r="CV88" s="13">
        <v>0</v>
      </c>
      <c r="CW88" s="4">
        <v>0</v>
      </c>
      <c r="CX88" s="7">
        <v>0</v>
      </c>
      <c r="CY88" s="13">
        <v>0</v>
      </c>
      <c r="CZ88" s="4">
        <v>0</v>
      </c>
      <c r="DA88" s="7">
        <v>0</v>
      </c>
      <c r="DB88" s="13">
        <v>0</v>
      </c>
      <c r="DC88" s="4">
        <v>0</v>
      </c>
      <c r="DD88" s="7">
        <v>0</v>
      </c>
      <c r="DE88" s="13">
        <v>0</v>
      </c>
      <c r="DF88" s="4">
        <v>0</v>
      </c>
      <c r="DG88" s="7">
        <v>0</v>
      </c>
      <c r="DH88" s="13">
        <v>1</v>
      </c>
      <c r="DI88" s="4">
        <v>0</v>
      </c>
      <c r="DJ88" s="7"/>
      <c r="DK88" s="13"/>
      <c r="DL88" s="4"/>
      <c r="DM88" s="7">
        <v>0</v>
      </c>
      <c r="DN88" s="13">
        <v>0</v>
      </c>
      <c r="DO88" s="4">
        <v>0</v>
      </c>
      <c r="DP88" s="42">
        <v>68</v>
      </c>
      <c r="DQ88" s="14">
        <v>210</v>
      </c>
      <c r="DR88" s="4">
        <f t="shared" si="276"/>
        <v>3088.2352941176473</v>
      </c>
      <c r="DS88" s="7">
        <f t="shared" si="222"/>
        <v>452</v>
      </c>
      <c r="DT88" s="15">
        <f t="shared" si="223"/>
        <v>1826</v>
      </c>
    </row>
    <row r="89" spans="1:188" x14ac:dyDescent="0.3">
      <c r="A89" s="46">
        <v>2010</v>
      </c>
      <c r="B89" s="47" t="s">
        <v>10</v>
      </c>
      <c r="C89" s="7">
        <v>0</v>
      </c>
      <c r="D89" s="13">
        <v>0</v>
      </c>
      <c r="E89" s="4">
        <v>0</v>
      </c>
      <c r="F89" s="7">
        <v>0</v>
      </c>
      <c r="G89" s="13">
        <v>0</v>
      </c>
      <c r="H89" s="4">
        <v>0</v>
      </c>
      <c r="I89" s="7">
        <v>0</v>
      </c>
      <c r="J89" s="13">
        <v>0</v>
      </c>
      <c r="K89" s="4">
        <v>0</v>
      </c>
      <c r="L89" s="7">
        <v>0</v>
      </c>
      <c r="M89" s="13">
        <v>0</v>
      </c>
      <c r="N89" s="4">
        <v>0</v>
      </c>
      <c r="O89" s="7">
        <v>0</v>
      </c>
      <c r="P89" s="13">
        <v>0</v>
      </c>
      <c r="Q89" s="4">
        <v>0</v>
      </c>
      <c r="R89" s="42">
        <v>19</v>
      </c>
      <c r="S89" s="14">
        <v>101</v>
      </c>
      <c r="T89" s="4">
        <f t="shared" si="275"/>
        <v>5315.7894736842109</v>
      </c>
      <c r="U89" s="42">
        <v>21</v>
      </c>
      <c r="V89" s="14">
        <v>76</v>
      </c>
      <c r="W89" s="4">
        <f t="shared" ref="W89" si="277">V89/U89*1000</f>
        <v>3619.0476190476193</v>
      </c>
      <c r="X89" s="7">
        <v>0</v>
      </c>
      <c r="Y89" s="13">
        <v>0</v>
      </c>
      <c r="Z89" s="4">
        <v>0</v>
      </c>
      <c r="AA89" s="7">
        <v>0</v>
      </c>
      <c r="AB89" s="13">
        <v>0</v>
      </c>
      <c r="AC89" s="4">
        <v>0</v>
      </c>
      <c r="AD89" s="7">
        <v>0</v>
      </c>
      <c r="AE89" s="13">
        <v>0</v>
      </c>
      <c r="AF89" s="4">
        <v>0</v>
      </c>
      <c r="AG89" s="7">
        <v>0</v>
      </c>
      <c r="AH89" s="13">
        <v>0</v>
      </c>
      <c r="AI89" s="4">
        <v>0</v>
      </c>
      <c r="AJ89" s="7"/>
      <c r="AK89" s="13"/>
      <c r="AL89" s="4"/>
      <c r="AM89" s="7">
        <v>0</v>
      </c>
      <c r="AN89" s="13">
        <v>0</v>
      </c>
      <c r="AO89" s="4">
        <v>0</v>
      </c>
      <c r="AP89" s="7">
        <v>0</v>
      </c>
      <c r="AQ89" s="13">
        <v>0</v>
      </c>
      <c r="AR89" s="4">
        <v>0</v>
      </c>
      <c r="AS89" s="7">
        <v>0</v>
      </c>
      <c r="AT89" s="13">
        <v>0</v>
      </c>
      <c r="AU89" s="4">
        <v>0</v>
      </c>
      <c r="AV89" s="7">
        <v>0</v>
      </c>
      <c r="AW89" s="13">
        <v>0</v>
      </c>
      <c r="AX89" s="4">
        <v>0</v>
      </c>
      <c r="AY89" s="7">
        <v>0</v>
      </c>
      <c r="AZ89" s="13">
        <v>0</v>
      </c>
      <c r="BA89" s="4">
        <f t="shared" si="271"/>
        <v>0</v>
      </c>
      <c r="BB89" s="7">
        <v>0</v>
      </c>
      <c r="BC89" s="13">
        <v>0</v>
      </c>
      <c r="BD89" s="4">
        <v>0</v>
      </c>
      <c r="BE89" s="42">
        <v>304</v>
      </c>
      <c r="BF89" s="14">
        <v>1236</v>
      </c>
      <c r="BG89" s="4">
        <f t="shared" si="272"/>
        <v>4065.7894736842104</v>
      </c>
      <c r="BH89" s="7">
        <v>0</v>
      </c>
      <c r="BI89" s="13">
        <v>0</v>
      </c>
      <c r="BJ89" s="4">
        <v>0</v>
      </c>
      <c r="BK89" s="7"/>
      <c r="BL89" s="13"/>
      <c r="BM89" s="4"/>
      <c r="BN89" s="7">
        <v>0</v>
      </c>
      <c r="BO89" s="13">
        <v>0</v>
      </c>
      <c r="BP89" s="4">
        <v>0</v>
      </c>
      <c r="BQ89" s="7">
        <v>0</v>
      </c>
      <c r="BR89" s="13">
        <v>0</v>
      </c>
      <c r="BS89" s="4">
        <v>0</v>
      </c>
      <c r="BT89" s="7">
        <v>0</v>
      </c>
      <c r="BU89" s="13">
        <v>0</v>
      </c>
      <c r="BV89" s="4">
        <f t="shared" si="273"/>
        <v>0</v>
      </c>
      <c r="BW89" s="7">
        <v>0</v>
      </c>
      <c r="BX89" s="13">
        <v>0</v>
      </c>
      <c r="BY89" s="4">
        <v>0</v>
      </c>
      <c r="BZ89" s="7">
        <v>0</v>
      </c>
      <c r="CA89" s="13">
        <v>0</v>
      </c>
      <c r="CB89" s="4">
        <v>0</v>
      </c>
      <c r="CC89" s="7">
        <v>0</v>
      </c>
      <c r="CD89" s="13">
        <v>0</v>
      </c>
      <c r="CE89" s="4">
        <v>0</v>
      </c>
      <c r="CF89" s="7">
        <v>0</v>
      </c>
      <c r="CG89" s="13">
        <v>0</v>
      </c>
      <c r="CH89" s="4">
        <v>0</v>
      </c>
      <c r="CI89" s="7">
        <v>0</v>
      </c>
      <c r="CJ89" s="13">
        <v>0</v>
      </c>
      <c r="CK89" s="4">
        <v>0</v>
      </c>
      <c r="CL89" s="7"/>
      <c r="CM89" s="13"/>
      <c r="CN89" s="4"/>
      <c r="CO89" s="7">
        <v>0</v>
      </c>
      <c r="CP89" s="13">
        <v>0</v>
      </c>
      <c r="CQ89" s="4">
        <v>0</v>
      </c>
      <c r="CR89" s="7">
        <v>0</v>
      </c>
      <c r="CS89" s="13">
        <v>0</v>
      </c>
      <c r="CT89" s="4">
        <v>0</v>
      </c>
      <c r="CU89" s="7">
        <v>0</v>
      </c>
      <c r="CV89" s="13">
        <v>0</v>
      </c>
      <c r="CW89" s="4">
        <v>0</v>
      </c>
      <c r="CX89" s="7">
        <v>0</v>
      </c>
      <c r="CY89" s="13">
        <v>0</v>
      </c>
      <c r="CZ89" s="4">
        <v>0</v>
      </c>
      <c r="DA89" s="7">
        <v>0</v>
      </c>
      <c r="DB89" s="13">
        <v>0</v>
      </c>
      <c r="DC89" s="4">
        <v>0</v>
      </c>
      <c r="DD89" s="7">
        <v>0</v>
      </c>
      <c r="DE89" s="13">
        <v>0</v>
      </c>
      <c r="DF89" s="4">
        <v>0</v>
      </c>
      <c r="DG89" s="7">
        <v>0</v>
      </c>
      <c r="DH89" s="13">
        <v>0</v>
      </c>
      <c r="DI89" s="4">
        <v>0</v>
      </c>
      <c r="DJ89" s="7"/>
      <c r="DK89" s="13"/>
      <c r="DL89" s="4"/>
      <c r="DM89" s="7">
        <v>0</v>
      </c>
      <c r="DN89" s="13">
        <v>0</v>
      </c>
      <c r="DO89" s="4">
        <v>0</v>
      </c>
      <c r="DP89" s="42">
        <v>36</v>
      </c>
      <c r="DQ89" s="14">
        <v>129</v>
      </c>
      <c r="DR89" s="4">
        <f t="shared" si="276"/>
        <v>3583.3333333333335</v>
      </c>
      <c r="DS89" s="7">
        <f t="shared" si="222"/>
        <v>380</v>
      </c>
      <c r="DT89" s="15">
        <f t="shared" si="223"/>
        <v>1542</v>
      </c>
    </row>
    <row r="90" spans="1:188" x14ac:dyDescent="0.3">
      <c r="A90" s="46">
        <v>2010</v>
      </c>
      <c r="B90" s="47" t="s">
        <v>11</v>
      </c>
      <c r="C90" s="7">
        <v>0</v>
      </c>
      <c r="D90" s="13">
        <v>0</v>
      </c>
      <c r="E90" s="4">
        <v>0</v>
      </c>
      <c r="F90" s="7">
        <v>0</v>
      </c>
      <c r="G90" s="13">
        <v>0</v>
      </c>
      <c r="H90" s="4">
        <v>0</v>
      </c>
      <c r="I90" s="7">
        <v>0</v>
      </c>
      <c r="J90" s="13">
        <v>0</v>
      </c>
      <c r="K90" s="4">
        <v>0</v>
      </c>
      <c r="L90" s="7">
        <v>0</v>
      </c>
      <c r="M90" s="13">
        <v>0</v>
      </c>
      <c r="N90" s="4">
        <v>0</v>
      </c>
      <c r="O90" s="42">
        <v>42</v>
      </c>
      <c r="P90" s="14">
        <v>164</v>
      </c>
      <c r="Q90" s="4">
        <f t="shared" ref="Q90" si="278">P90/O90*1000</f>
        <v>3904.7619047619046</v>
      </c>
      <c r="R90" s="7">
        <v>0</v>
      </c>
      <c r="S90" s="13">
        <v>0</v>
      </c>
      <c r="T90" s="4">
        <v>0</v>
      </c>
      <c r="U90" s="7">
        <v>0</v>
      </c>
      <c r="V90" s="13">
        <v>1</v>
      </c>
      <c r="W90" s="4">
        <v>0</v>
      </c>
      <c r="X90" s="7">
        <v>0</v>
      </c>
      <c r="Y90" s="13">
        <v>0</v>
      </c>
      <c r="Z90" s="4">
        <v>0</v>
      </c>
      <c r="AA90" s="7">
        <v>0</v>
      </c>
      <c r="AB90" s="13">
        <v>0</v>
      </c>
      <c r="AC90" s="4">
        <v>0</v>
      </c>
      <c r="AD90" s="7">
        <v>0</v>
      </c>
      <c r="AE90" s="13">
        <v>0</v>
      </c>
      <c r="AF90" s="4">
        <v>0</v>
      </c>
      <c r="AG90" s="7">
        <v>0</v>
      </c>
      <c r="AH90" s="13">
        <v>0</v>
      </c>
      <c r="AI90" s="4">
        <v>0</v>
      </c>
      <c r="AJ90" s="7"/>
      <c r="AK90" s="13"/>
      <c r="AL90" s="4"/>
      <c r="AM90" s="7">
        <v>0</v>
      </c>
      <c r="AN90" s="13">
        <v>0</v>
      </c>
      <c r="AO90" s="4">
        <v>0</v>
      </c>
      <c r="AP90" s="7">
        <v>0</v>
      </c>
      <c r="AQ90" s="13">
        <v>0</v>
      </c>
      <c r="AR90" s="4">
        <v>0</v>
      </c>
      <c r="AS90" s="7">
        <v>0</v>
      </c>
      <c r="AT90" s="13">
        <v>0</v>
      </c>
      <c r="AU90" s="4">
        <v>0</v>
      </c>
      <c r="AV90" s="7">
        <v>0</v>
      </c>
      <c r="AW90" s="13">
        <v>0</v>
      </c>
      <c r="AX90" s="4">
        <v>0</v>
      </c>
      <c r="AY90" s="7">
        <v>0</v>
      </c>
      <c r="AZ90" s="13">
        <v>0</v>
      </c>
      <c r="BA90" s="4">
        <f t="shared" si="271"/>
        <v>0</v>
      </c>
      <c r="BB90" s="7">
        <v>0</v>
      </c>
      <c r="BC90" s="13">
        <v>0</v>
      </c>
      <c r="BD90" s="4">
        <v>0</v>
      </c>
      <c r="BE90" s="42">
        <v>618</v>
      </c>
      <c r="BF90" s="14">
        <v>2306</v>
      </c>
      <c r="BG90" s="4">
        <f t="shared" si="272"/>
        <v>3731.391585760518</v>
      </c>
      <c r="BH90" s="7">
        <v>0</v>
      </c>
      <c r="BI90" s="13">
        <v>0</v>
      </c>
      <c r="BJ90" s="4">
        <v>0</v>
      </c>
      <c r="BK90" s="7"/>
      <c r="BL90" s="13"/>
      <c r="BM90" s="4"/>
      <c r="BN90" s="7">
        <v>0</v>
      </c>
      <c r="BO90" s="13">
        <v>0</v>
      </c>
      <c r="BP90" s="4">
        <v>0</v>
      </c>
      <c r="BQ90" s="7">
        <v>0</v>
      </c>
      <c r="BR90" s="13">
        <v>0</v>
      </c>
      <c r="BS90" s="4">
        <v>0</v>
      </c>
      <c r="BT90" s="7">
        <v>0</v>
      </c>
      <c r="BU90" s="13">
        <v>0</v>
      </c>
      <c r="BV90" s="4">
        <f t="shared" si="273"/>
        <v>0</v>
      </c>
      <c r="BW90" s="7">
        <v>0</v>
      </c>
      <c r="BX90" s="13">
        <v>0</v>
      </c>
      <c r="BY90" s="4">
        <v>0</v>
      </c>
      <c r="BZ90" s="7">
        <v>0</v>
      </c>
      <c r="CA90" s="13">
        <v>0</v>
      </c>
      <c r="CB90" s="4">
        <v>0</v>
      </c>
      <c r="CC90" s="7">
        <v>0</v>
      </c>
      <c r="CD90" s="13">
        <v>0</v>
      </c>
      <c r="CE90" s="4">
        <v>0</v>
      </c>
      <c r="CF90" s="42">
        <v>21</v>
      </c>
      <c r="CG90" s="14">
        <v>97</v>
      </c>
      <c r="CH90" s="4">
        <f t="shared" ref="CH90" si="279">CG90/CF90*1000</f>
        <v>4619.0476190476184</v>
      </c>
      <c r="CI90" s="7">
        <v>0</v>
      </c>
      <c r="CJ90" s="13">
        <v>0</v>
      </c>
      <c r="CK90" s="4">
        <v>0</v>
      </c>
      <c r="CL90" s="7"/>
      <c r="CM90" s="13"/>
      <c r="CN90" s="4"/>
      <c r="CO90" s="7">
        <v>0</v>
      </c>
      <c r="CP90" s="13">
        <v>0</v>
      </c>
      <c r="CQ90" s="4">
        <v>0</v>
      </c>
      <c r="CR90" s="7">
        <v>0</v>
      </c>
      <c r="CS90" s="13">
        <v>0</v>
      </c>
      <c r="CT90" s="4">
        <v>0</v>
      </c>
      <c r="CU90" s="7">
        <v>0</v>
      </c>
      <c r="CV90" s="13">
        <v>0</v>
      </c>
      <c r="CW90" s="4">
        <v>0</v>
      </c>
      <c r="CX90" s="7">
        <v>0</v>
      </c>
      <c r="CY90" s="13">
        <v>0</v>
      </c>
      <c r="CZ90" s="4">
        <v>0</v>
      </c>
      <c r="DA90" s="7">
        <v>0</v>
      </c>
      <c r="DB90" s="13">
        <v>0</v>
      </c>
      <c r="DC90" s="4">
        <v>0</v>
      </c>
      <c r="DD90" s="7">
        <v>0</v>
      </c>
      <c r="DE90" s="13">
        <v>0</v>
      </c>
      <c r="DF90" s="4">
        <v>0</v>
      </c>
      <c r="DG90" s="7">
        <v>0</v>
      </c>
      <c r="DH90" s="13">
        <v>1</v>
      </c>
      <c r="DI90" s="4">
        <v>0</v>
      </c>
      <c r="DJ90" s="7"/>
      <c r="DK90" s="13"/>
      <c r="DL90" s="4"/>
      <c r="DM90" s="7">
        <v>0</v>
      </c>
      <c r="DN90" s="13">
        <v>0</v>
      </c>
      <c r="DO90" s="4">
        <v>0</v>
      </c>
      <c r="DP90" s="7">
        <v>0</v>
      </c>
      <c r="DQ90" s="13">
        <v>0</v>
      </c>
      <c r="DR90" s="4">
        <v>0</v>
      </c>
      <c r="DS90" s="7">
        <f t="shared" si="222"/>
        <v>681</v>
      </c>
      <c r="DT90" s="15">
        <f t="shared" si="223"/>
        <v>2569</v>
      </c>
    </row>
    <row r="91" spans="1:188" x14ac:dyDescent="0.3">
      <c r="A91" s="46">
        <v>2010</v>
      </c>
      <c r="B91" s="47" t="s">
        <v>12</v>
      </c>
      <c r="C91" s="42">
        <v>233</v>
      </c>
      <c r="D91" s="14">
        <v>1314</v>
      </c>
      <c r="E91" s="4">
        <f t="shared" ref="E91" si="280">D91/C91*1000</f>
        <v>5639.4849785407723</v>
      </c>
      <c r="F91" s="7">
        <v>0</v>
      </c>
      <c r="G91" s="13">
        <v>0</v>
      </c>
      <c r="H91" s="4">
        <v>0</v>
      </c>
      <c r="I91" s="7">
        <v>0</v>
      </c>
      <c r="J91" s="13">
        <v>0</v>
      </c>
      <c r="K91" s="4">
        <v>0</v>
      </c>
      <c r="L91" s="7">
        <v>0</v>
      </c>
      <c r="M91" s="13">
        <v>0</v>
      </c>
      <c r="N91" s="4">
        <v>0</v>
      </c>
      <c r="O91" s="7">
        <v>0</v>
      </c>
      <c r="P91" s="13">
        <v>0</v>
      </c>
      <c r="Q91" s="4">
        <v>0</v>
      </c>
      <c r="R91" s="7">
        <v>0</v>
      </c>
      <c r="S91" s="13">
        <v>0</v>
      </c>
      <c r="T91" s="4">
        <v>0</v>
      </c>
      <c r="U91" s="7">
        <v>0</v>
      </c>
      <c r="V91" s="13">
        <v>0</v>
      </c>
      <c r="W91" s="4">
        <v>0</v>
      </c>
      <c r="X91" s="7">
        <v>0</v>
      </c>
      <c r="Y91" s="13">
        <v>0</v>
      </c>
      <c r="Z91" s="4">
        <v>0</v>
      </c>
      <c r="AA91" s="7">
        <v>0</v>
      </c>
      <c r="AB91" s="13">
        <v>0</v>
      </c>
      <c r="AC91" s="4">
        <v>0</v>
      </c>
      <c r="AD91" s="7">
        <v>0</v>
      </c>
      <c r="AE91" s="13">
        <v>0</v>
      </c>
      <c r="AF91" s="4">
        <v>0</v>
      </c>
      <c r="AG91" s="7">
        <v>0</v>
      </c>
      <c r="AH91" s="13">
        <v>0</v>
      </c>
      <c r="AI91" s="4">
        <v>0</v>
      </c>
      <c r="AJ91" s="7"/>
      <c r="AK91" s="13"/>
      <c r="AL91" s="4"/>
      <c r="AM91" s="7">
        <v>0</v>
      </c>
      <c r="AN91" s="13">
        <v>0</v>
      </c>
      <c r="AO91" s="4">
        <v>0</v>
      </c>
      <c r="AP91" s="7">
        <v>0</v>
      </c>
      <c r="AQ91" s="13">
        <v>0</v>
      </c>
      <c r="AR91" s="4">
        <v>0</v>
      </c>
      <c r="AS91" s="7">
        <v>0</v>
      </c>
      <c r="AT91" s="13">
        <v>0</v>
      </c>
      <c r="AU91" s="4">
        <v>0</v>
      </c>
      <c r="AV91" s="7">
        <v>0</v>
      </c>
      <c r="AW91" s="13">
        <v>0</v>
      </c>
      <c r="AX91" s="4">
        <v>0</v>
      </c>
      <c r="AY91" s="7">
        <v>0</v>
      </c>
      <c r="AZ91" s="13">
        <v>0</v>
      </c>
      <c r="BA91" s="4">
        <f t="shared" si="271"/>
        <v>0</v>
      </c>
      <c r="BB91" s="7">
        <v>0</v>
      </c>
      <c r="BC91" s="13">
        <v>0</v>
      </c>
      <c r="BD91" s="4">
        <v>0</v>
      </c>
      <c r="BE91" s="42">
        <v>804</v>
      </c>
      <c r="BF91" s="14">
        <v>2949</v>
      </c>
      <c r="BG91" s="4">
        <f t="shared" si="272"/>
        <v>3667.9104477611941</v>
      </c>
      <c r="BH91" s="7">
        <v>0</v>
      </c>
      <c r="BI91" s="13">
        <v>0</v>
      </c>
      <c r="BJ91" s="4">
        <v>0</v>
      </c>
      <c r="BK91" s="7"/>
      <c r="BL91" s="13"/>
      <c r="BM91" s="4"/>
      <c r="BN91" s="7">
        <v>0</v>
      </c>
      <c r="BO91" s="13">
        <v>0</v>
      </c>
      <c r="BP91" s="4">
        <v>0</v>
      </c>
      <c r="BQ91" s="7">
        <v>0</v>
      </c>
      <c r="BR91" s="13">
        <v>0</v>
      </c>
      <c r="BS91" s="4">
        <v>0</v>
      </c>
      <c r="BT91" s="7">
        <v>0</v>
      </c>
      <c r="BU91" s="13">
        <v>0</v>
      </c>
      <c r="BV91" s="4">
        <f t="shared" si="273"/>
        <v>0</v>
      </c>
      <c r="BW91" s="7">
        <v>0</v>
      </c>
      <c r="BX91" s="13">
        <v>0</v>
      </c>
      <c r="BY91" s="4">
        <v>0</v>
      </c>
      <c r="BZ91" s="7">
        <v>0</v>
      </c>
      <c r="CA91" s="13">
        <v>0</v>
      </c>
      <c r="CB91" s="4">
        <v>0</v>
      </c>
      <c r="CC91" s="7">
        <v>0</v>
      </c>
      <c r="CD91" s="13">
        <v>0</v>
      </c>
      <c r="CE91" s="4">
        <v>0</v>
      </c>
      <c r="CF91" s="7">
        <v>0</v>
      </c>
      <c r="CG91" s="13">
        <v>0</v>
      </c>
      <c r="CH91" s="4">
        <v>0</v>
      </c>
      <c r="CI91" s="7">
        <v>0</v>
      </c>
      <c r="CJ91" s="13">
        <v>0</v>
      </c>
      <c r="CK91" s="4">
        <v>0</v>
      </c>
      <c r="CL91" s="7"/>
      <c r="CM91" s="13"/>
      <c r="CN91" s="4"/>
      <c r="CO91" s="7">
        <v>0</v>
      </c>
      <c r="CP91" s="13">
        <v>0</v>
      </c>
      <c r="CQ91" s="4">
        <v>0</v>
      </c>
      <c r="CR91" s="7">
        <v>0</v>
      </c>
      <c r="CS91" s="13">
        <v>0</v>
      </c>
      <c r="CT91" s="4">
        <v>0</v>
      </c>
      <c r="CU91" s="7">
        <v>0</v>
      </c>
      <c r="CV91" s="13">
        <v>0</v>
      </c>
      <c r="CW91" s="4">
        <v>0</v>
      </c>
      <c r="CX91" s="7">
        <v>0</v>
      </c>
      <c r="CY91" s="13">
        <v>0</v>
      </c>
      <c r="CZ91" s="4">
        <v>0</v>
      </c>
      <c r="DA91" s="7">
        <v>0</v>
      </c>
      <c r="DB91" s="13">
        <v>0</v>
      </c>
      <c r="DC91" s="4">
        <v>0</v>
      </c>
      <c r="DD91" s="7">
        <v>0</v>
      </c>
      <c r="DE91" s="13">
        <v>0</v>
      </c>
      <c r="DF91" s="4">
        <v>0</v>
      </c>
      <c r="DG91" s="7">
        <v>0</v>
      </c>
      <c r="DH91" s="13">
        <v>1</v>
      </c>
      <c r="DI91" s="4">
        <v>0</v>
      </c>
      <c r="DJ91" s="7"/>
      <c r="DK91" s="13"/>
      <c r="DL91" s="4"/>
      <c r="DM91" s="7">
        <v>0</v>
      </c>
      <c r="DN91" s="13">
        <v>0</v>
      </c>
      <c r="DO91" s="4">
        <v>0</v>
      </c>
      <c r="DP91" s="7">
        <v>0</v>
      </c>
      <c r="DQ91" s="13">
        <v>0</v>
      </c>
      <c r="DR91" s="4">
        <v>0</v>
      </c>
      <c r="DS91" s="7">
        <f t="shared" si="222"/>
        <v>1037</v>
      </c>
      <c r="DT91" s="15">
        <f t="shared" si="223"/>
        <v>4264</v>
      </c>
    </row>
    <row r="92" spans="1:188" x14ac:dyDescent="0.3">
      <c r="A92" s="46">
        <v>2010</v>
      </c>
      <c r="B92" s="47" t="s">
        <v>13</v>
      </c>
      <c r="C92" s="7">
        <v>0</v>
      </c>
      <c r="D92" s="13">
        <v>0</v>
      </c>
      <c r="E92" s="4">
        <v>0</v>
      </c>
      <c r="F92" s="7">
        <v>0</v>
      </c>
      <c r="G92" s="13">
        <v>0</v>
      </c>
      <c r="H92" s="4">
        <v>0</v>
      </c>
      <c r="I92" s="7">
        <v>0</v>
      </c>
      <c r="J92" s="13">
        <v>0</v>
      </c>
      <c r="K92" s="4">
        <v>0</v>
      </c>
      <c r="L92" s="7">
        <v>0</v>
      </c>
      <c r="M92" s="13">
        <v>0</v>
      </c>
      <c r="N92" s="4">
        <v>0</v>
      </c>
      <c r="O92" s="7">
        <v>0</v>
      </c>
      <c r="P92" s="13">
        <v>0</v>
      </c>
      <c r="Q92" s="4">
        <v>0</v>
      </c>
      <c r="R92" s="7">
        <v>0</v>
      </c>
      <c r="S92" s="13">
        <v>0</v>
      </c>
      <c r="T92" s="4">
        <v>0</v>
      </c>
      <c r="U92" s="7">
        <v>0</v>
      </c>
      <c r="V92" s="13">
        <v>0</v>
      </c>
      <c r="W92" s="4">
        <v>0</v>
      </c>
      <c r="X92" s="7">
        <v>0</v>
      </c>
      <c r="Y92" s="13">
        <v>0</v>
      </c>
      <c r="Z92" s="4">
        <v>0</v>
      </c>
      <c r="AA92" s="7">
        <v>0</v>
      </c>
      <c r="AB92" s="13">
        <v>0</v>
      </c>
      <c r="AC92" s="4">
        <v>0</v>
      </c>
      <c r="AD92" s="7">
        <v>0</v>
      </c>
      <c r="AE92" s="13">
        <v>0</v>
      </c>
      <c r="AF92" s="4">
        <v>0</v>
      </c>
      <c r="AG92" s="7">
        <v>0</v>
      </c>
      <c r="AH92" s="13">
        <v>0</v>
      </c>
      <c r="AI92" s="4">
        <v>0</v>
      </c>
      <c r="AJ92" s="7"/>
      <c r="AK92" s="13"/>
      <c r="AL92" s="4"/>
      <c r="AM92" s="7">
        <v>0</v>
      </c>
      <c r="AN92" s="13">
        <v>0</v>
      </c>
      <c r="AO92" s="4">
        <v>0</v>
      </c>
      <c r="AP92" s="7">
        <v>0</v>
      </c>
      <c r="AQ92" s="13">
        <v>0</v>
      </c>
      <c r="AR92" s="4">
        <v>0</v>
      </c>
      <c r="AS92" s="7">
        <v>0</v>
      </c>
      <c r="AT92" s="13">
        <v>0</v>
      </c>
      <c r="AU92" s="4">
        <v>0</v>
      </c>
      <c r="AV92" s="7">
        <v>0</v>
      </c>
      <c r="AW92" s="13">
        <v>0</v>
      </c>
      <c r="AX92" s="4">
        <v>0</v>
      </c>
      <c r="AY92" s="7">
        <v>0</v>
      </c>
      <c r="AZ92" s="13">
        <v>0</v>
      </c>
      <c r="BA92" s="4">
        <f t="shared" si="271"/>
        <v>0</v>
      </c>
      <c r="BB92" s="7">
        <v>0</v>
      </c>
      <c r="BC92" s="13">
        <v>0</v>
      </c>
      <c r="BD92" s="4">
        <v>0</v>
      </c>
      <c r="BE92" s="42">
        <v>1578</v>
      </c>
      <c r="BF92" s="14">
        <v>5216</v>
      </c>
      <c r="BG92" s="4">
        <f t="shared" si="272"/>
        <v>3305.4499366286436</v>
      </c>
      <c r="BH92" s="7">
        <v>0</v>
      </c>
      <c r="BI92" s="13">
        <v>0</v>
      </c>
      <c r="BJ92" s="4">
        <v>0</v>
      </c>
      <c r="BK92" s="7"/>
      <c r="BL92" s="13"/>
      <c r="BM92" s="4"/>
      <c r="BN92" s="7">
        <v>0</v>
      </c>
      <c r="BO92" s="13">
        <v>0</v>
      </c>
      <c r="BP92" s="4">
        <v>0</v>
      </c>
      <c r="BQ92" s="7">
        <v>0</v>
      </c>
      <c r="BR92" s="13">
        <v>0</v>
      </c>
      <c r="BS92" s="4">
        <v>0</v>
      </c>
      <c r="BT92" s="7">
        <v>0</v>
      </c>
      <c r="BU92" s="13">
        <v>0</v>
      </c>
      <c r="BV92" s="4">
        <f t="shared" si="273"/>
        <v>0</v>
      </c>
      <c r="BW92" s="7">
        <v>0</v>
      </c>
      <c r="BX92" s="13">
        <v>0</v>
      </c>
      <c r="BY92" s="4">
        <v>0</v>
      </c>
      <c r="BZ92" s="7">
        <v>0</v>
      </c>
      <c r="CA92" s="13">
        <v>0</v>
      </c>
      <c r="CB92" s="4">
        <v>0</v>
      </c>
      <c r="CC92" s="7">
        <v>0</v>
      </c>
      <c r="CD92" s="13">
        <v>0</v>
      </c>
      <c r="CE92" s="4">
        <v>0</v>
      </c>
      <c r="CF92" s="7">
        <v>0</v>
      </c>
      <c r="CG92" s="13">
        <v>0</v>
      </c>
      <c r="CH92" s="4">
        <v>0</v>
      </c>
      <c r="CI92" s="7">
        <v>0</v>
      </c>
      <c r="CJ92" s="13">
        <v>0</v>
      </c>
      <c r="CK92" s="4">
        <v>0</v>
      </c>
      <c r="CL92" s="7"/>
      <c r="CM92" s="13"/>
      <c r="CN92" s="4"/>
      <c r="CO92" s="7">
        <v>0</v>
      </c>
      <c r="CP92" s="13">
        <v>0</v>
      </c>
      <c r="CQ92" s="4">
        <v>0</v>
      </c>
      <c r="CR92" s="7">
        <v>0</v>
      </c>
      <c r="CS92" s="13">
        <v>0</v>
      </c>
      <c r="CT92" s="4">
        <v>0</v>
      </c>
      <c r="CU92" s="7">
        <v>0</v>
      </c>
      <c r="CV92" s="13">
        <v>0</v>
      </c>
      <c r="CW92" s="4">
        <v>0</v>
      </c>
      <c r="CX92" s="7">
        <v>0</v>
      </c>
      <c r="CY92" s="13">
        <v>0</v>
      </c>
      <c r="CZ92" s="4">
        <v>0</v>
      </c>
      <c r="DA92" s="7">
        <v>0</v>
      </c>
      <c r="DB92" s="13">
        <v>0</v>
      </c>
      <c r="DC92" s="4">
        <v>0</v>
      </c>
      <c r="DD92" s="7">
        <v>0</v>
      </c>
      <c r="DE92" s="13">
        <v>0</v>
      </c>
      <c r="DF92" s="4">
        <v>0</v>
      </c>
      <c r="DG92" s="7">
        <v>0</v>
      </c>
      <c r="DH92" s="13">
        <v>0</v>
      </c>
      <c r="DI92" s="4">
        <v>0</v>
      </c>
      <c r="DJ92" s="42"/>
      <c r="DK92" s="14"/>
      <c r="DL92" s="4"/>
      <c r="DM92" s="42">
        <v>8</v>
      </c>
      <c r="DN92" s="14">
        <v>43</v>
      </c>
      <c r="DO92" s="4">
        <f t="shared" ref="DO92" si="281">DN92/DM92*1000</f>
        <v>5375</v>
      </c>
      <c r="DP92" s="7">
        <v>0</v>
      </c>
      <c r="DQ92" s="13">
        <v>0</v>
      </c>
      <c r="DR92" s="4">
        <v>0</v>
      </c>
      <c r="DS92" s="7">
        <f t="shared" si="222"/>
        <v>1586</v>
      </c>
      <c r="DT92" s="15">
        <f t="shared" si="223"/>
        <v>5259</v>
      </c>
    </row>
    <row r="93" spans="1:188" x14ac:dyDescent="0.3">
      <c r="A93" s="46">
        <v>2010</v>
      </c>
      <c r="B93" s="47" t="s">
        <v>14</v>
      </c>
      <c r="C93" s="7">
        <v>0</v>
      </c>
      <c r="D93" s="13">
        <v>0</v>
      </c>
      <c r="E93" s="4">
        <v>0</v>
      </c>
      <c r="F93" s="7">
        <v>0</v>
      </c>
      <c r="G93" s="13">
        <v>0</v>
      </c>
      <c r="H93" s="4">
        <v>0</v>
      </c>
      <c r="I93" s="7">
        <v>0</v>
      </c>
      <c r="J93" s="13">
        <v>0</v>
      </c>
      <c r="K93" s="4">
        <v>0</v>
      </c>
      <c r="L93" s="7">
        <v>0</v>
      </c>
      <c r="M93" s="13">
        <v>0</v>
      </c>
      <c r="N93" s="4">
        <v>0</v>
      </c>
      <c r="O93" s="7">
        <v>0</v>
      </c>
      <c r="P93" s="13">
        <v>0</v>
      </c>
      <c r="Q93" s="4">
        <v>0</v>
      </c>
      <c r="R93" s="7">
        <v>0</v>
      </c>
      <c r="S93" s="13">
        <v>0</v>
      </c>
      <c r="T93" s="4">
        <v>0</v>
      </c>
      <c r="U93" s="7">
        <v>0</v>
      </c>
      <c r="V93" s="13">
        <v>0</v>
      </c>
      <c r="W93" s="4">
        <v>0</v>
      </c>
      <c r="X93" s="7">
        <v>0</v>
      </c>
      <c r="Y93" s="13">
        <v>0</v>
      </c>
      <c r="Z93" s="4">
        <v>0</v>
      </c>
      <c r="AA93" s="7">
        <v>0</v>
      </c>
      <c r="AB93" s="13">
        <v>0</v>
      </c>
      <c r="AC93" s="4">
        <v>0</v>
      </c>
      <c r="AD93" s="7">
        <v>0</v>
      </c>
      <c r="AE93" s="13">
        <v>0</v>
      </c>
      <c r="AF93" s="4">
        <v>0</v>
      </c>
      <c r="AG93" s="7">
        <v>0</v>
      </c>
      <c r="AH93" s="13">
        <v>0</v>
      </c>
      <c r="AI93" s="4">
        <v>0</v>
      </c>
      <c r="AJ93" s="7"/>
      <c r="AK93" s="13"/>
      <c r="AL93" s="4"/>
      <c r="AM93" s="7">
        <v>0</v>
      </c>
      <c r="AN93" s="13">
        <v>0</v>
      </c>
      <c r="AO93" s="4">
        <v>0</v>
      </c>
      <c r="AP93" s="7">
        <v>0</v>
      </c>
      <c r="AQ93" s="13">
        <v>0</v>
      </c>
      <c r="AR93" s="4">
        <v>0</v>
      </c>
      <c r="AS93" s="7">
        <v>0</v>
      </c>
      <c r="AT93" s="13">
        <v>0</v>
      </c>
      <c r="AU93" s="4">
        <v>0</v>
      </c>
      <c r="AV93" s="7">
        <v>0</v>
      </c>
      <c r="AW93" s="13">
        <v>0</v>
      </c>
      <c r="AX93" s="4">
        <v>0</v>
      </c>
      <c r="AY93" s="42">
        <v>0</v>
      </c>
      <c r="AZ93" s="14">
        <v>0</v>
      </c>
      <c r="BA93" s="4">
        <f t="shared" si="271"/>
        <v>0</v>
      </c>
      <c r="BB93" s="42">
        <v>5652</v>
      </c>
      <c r="BC93" s="14">
        <v>25823</v>
      </c>
      <c r="BD93" s="4">
        <f t="shared" si="274"/>
        <v>4568.8251946213732</v>
      </c>
      <c r="BE93" s="42">
        <v>832</v>
      </c>
      <c r="BF93" s="14">
        <v>3009</v>
      </c>
      <c r="BG93" s="4">
        <f t="shared" si="272"/>
        <v>3616.5865384615381</v>
      </c>
      <c r="BH93" s="7">
        <v>0</v>
      </c>
      <c r="BI93" s="13">
        <v>0</v>
      </c>
      <c r="BJ93" s="4">
        <v>0</v>
      </c>
      <c r="BK93" s="7"/>
      <c r="BL93" s="13"/>
      <c r="BM93" s="4"/>
      <c r="BN93" s="7">
        <v>0</v>
      </c>
      <c r="BO93" s="13">
        <v>0</v>
      </c>
      <c r="BP93" s="4">
        <v>0</v>
      </c>
      <c r="BQ93" s="7">
        <v>0</v>
      </c>
      <c r="BR93" s="13">
        <v>0</v>
      </c>
      <c r="BS93" s="4">
        <v>0</v>
      </c>
      <c r="BT93" s="7">
        <v>0</v>
      </c>
      <c r="BU93" s="13">
        <v>0</v>
      </c>
      <c r="BV93" s="4">
        <f t="shared" si="273"/>
        <v>0</v>
      </c>
      <c r="BW93" s="7">
        <v>0</v>
      </c>
      <c r="BX93" s="13">
        <v>0</v>
      </c>
      <c r="BY93" s="4">
        <v>0</v>
      </c>
      <c r="BZ93" s="7">
        <v>0</v>
      </c>
      <c r="CA93" s="13">
        <v>0</v>
      </c>
      <c r="CB93" s="4">
        <v>0</v>
      </c>
      <c r="CC93" s="7">
        <v>0</v>
      </c>
      <c r="CD93" s="13">
        <v>0</v>
      </c>
      <c r="CE93" s="4">
        <v>0</v>
      </c>
      <c r="CF93" s="7">
        <v>0</v>
      </c>
      <c r="CG93" s="13">
        <v>0</v>
      </c>
      <c r="CH93" s="4">
        <v>0</v>
      </c>
      <c r="CI93" s="7">
        <v>0</v>
      </c>
      <c r="CJ93" s="13">
        <v>0</v>
      </c>
      <c r="CK93" s="4">
        <v>0</v>
      </c>
      <c r="CL93" s="7"/>
      <c r="CM93" s="13"/>
      <c r="CN93" s="4"/>
      <c r="CO93" s="7">
        <v>0</v>
      </c>
      <c r="CP93" s="13">
        <v>0</v>
      </c>
      <c r="CQ93" s="4">
        <v>0</v>
      </c>
      <c r="CR93" s="7">
        <v>0</v>
      </c>
      <c r="CS93" s="13">
        <v>0</v>
      </c>
      <c r="CT93" s="4">
        <v>0</v>
      </c>
      <c r="CU93" s="7">
        <v>0</v>
      </c>
      <c r="CV93" s="13">
        <v>0</v>
      </c>
      <c r="CW93" s="4">
        <v>0</v>
      </c>
      <c r="CX93" s="7">
        <v>0</v>
      </c>
      <c r="CY93" s="13">
        <v>0</v>
      </c>
      <c r="CZ93" s="4">
        <v>0</v>
      </c>
      <c r="DA93" s="7">
        <v>0</v>
      </c>
      <c r="DB93" s="13">
        <v>0</v>
      </c>
      <c r="DC93" s="4">
        <v>0</v>
      </c>
      <c r="DD93" s="7">
        <v>0</v>
      </c>
      <c r="DE93" s="13">
        <v>0</v>
      </c>
      <c r="DF93" s="4">
        <v>0</v>
      </c>
      <c r="DG93" s="7">
        <v>0</v>
      </c>
      <c r="DH93" s="13">
        <v>0</v>
      </c>
      <c r="DI93" s="4">
        <v>0</v>
      </c>
      <c r="DJ93" s="7"/>
      <c r="DK93" s="13"/>
      <c r="DL93" s="4"/>
      <c r="DM93" s="7">
        <v>0</v>
      </c>
      <c r="DN93" s="13">
        <v>0</v>
      </c>
      <c r="DO93" s="4">
        <v>0</v>
      </c>
      <c r="DP93" s="7">
        <v>0</v>
      </c>
      <c r="DQ93" s="13">
        <v>0</v>
      </c>
      <c r="DR93" s="4">
        <v>0</v>
      </c>
      <c r="DS93" s="7">
        <f t="shared" si="222"/>
        <v>6484</v>
      </c>
      <c r="DT93" s="15">
        <f t="shared" si="223"/>
        <v>28832</v>
      </c>
    </row>
    <row r="94" spans="1:188" x14ac:dyDescent="0.3">
      <c r="A94" s="46">
        <v>2010</v>
      </c>
      <c r="B94" s="47" t="s">
        <v>15</v>
      </c>
      <c r="C94" s="7">
        <v>0</v>
      </c>
      <c r="D94" s="13">
        <v>7</v>
      </c>
      <c r="E94" s="4">
        <v>0</v>
      </c>
      <c r="F94" s="7">
        <v>0</v>
      </c>
      <c r="G94" s="13">
        <v>0</v>
      </c>
      <c r="H94" s="4">
        <v>0</v>
      </c>
      <c r="I94" s="7">
        <v>0</v>
      </c>
      <c r="J94" s="13">
        <v>0</v>
      </c>
      <c r="K94" s="4">
        <v>0</v>
      </c>
      <c r="L94" s="7">
        <v>0</v>
      </c>
      <c r="M94" s="13">
        <v>0</v>
      </c>
      <c r="N94" s="4">
        <v>0</v>
      </c>
      <c r="O94" s="7">
        <v>0</v>
      </c>
      <c r="P94" s="13">
        <v>0</v>
      </c>
      <c r="Q94" s="4">
        <v>0</v>
      </c>
      <c r="R94" s="7">
        <v>0</v>
      </c>
      <c r="S94" s="13">
        <v>0</v>
      </c>
      <c r="T94" s="4">
        <v>0</v>
      </c>
      <c r="U94" s="7">
        <v>0</v>
      </c>
      <c r="V94" s="13">
        <v>0</v>
      </c>
      <c r="W94" s="4">
        <v>0</v>
      </c>
      <c r="X94" s="7">
        <v>0</v>
      </c>
      <c r="Y94" s="13">
        <v>0</v>
      </c>
      <c r="Z94" s="4">
        <v>0</v>
      </c>
      <c r="AA94" s="7">
        <v>0</v>
      </c>
      <c r="AB94" s="13">
        <v>0</v>
      </c>
      <c r="AC94" s="4">
        <v>0</v>
      </c>
      <c r="AD94" s="7">
        <v>0</v>
      </c>
      <c r="AE94" s="13">
        <v>0</v>
      </c>
      <c r="AF94" s="4">
        <v>0</v>
      </c>
      <c r="AG94" s="7">
        <v>0</v>
      </c>
      <c r="AH94" s="13">
        <v>0</v>
      </c>
      <c r="AI94" s="4">
        <v>0</v>
      </c>
      <c r="AJ94" s="7"/>
      <c r="AK94" s="13"/>
      <c r="AL94" s="4"/>
      <c r="AM94" s="7">
        <v>0</v>
      </c>
      <c r="AN94" s="13">
        <v>0</v>
      </c>
      <c r="AO94" s="4">
        <v>0</v>
      </c>
      <c r="AP94" s="7">
        <v>0</v>
      </c>
      <c r="AQ94" s="13">
        <v>0</v>
      </c>
      <c r="AR94" s="4">
        <v>0</v>
      </c>
      <c r="AS94" s="7">
        <v>0</v>
      </c>
      <c r="AT94" s="13">
        <v>0</v>
      </c>
      <c r="AU94" s="4">
        <v>0</v>
      </c>
      <c r="AV94" s="7">
        <v>0</v>
      </c>
      <c r="AW94" s="13">
        <v>0</v>
      </c>
      <c r="AX94" s="4">
        <v>0</v>
      </c>
      <c r="AY94" s="7">
        <v>0</v>
      </c>
      <c r="AZ94" s="13">
        <v>0</v>
      </c>
      <c r="BA94" s="4">
        <f t="shared" si="271"/>
        <v>0</v>
      </c>
      <c r="BB94" s="7">
        <v>0</v>
      </c>
      <c r="BC94" s="13">
        <v>0</v>
      </c>
      <c r="BD94" s="4">
        <v>0</v>
      </c>
      <c r="BE94" s="42">
        <v>440</v>
      </c>
      <c r="BF94" s="14">
        <v>1826</v>
      </c>
      <c r="BG94" s="4">
        <f t="shared" si="272"/>
        <v>4150</v>
      </c>
      <c r="BH94" s="7">
        <v>0</v>
      </c>
      <c r="BI94" s="13">
        <v>0</v>
      </c>
      <c r="BJ94" s="4">
        <v>0</v>
      </c>
      <c r="BK94" s="7"/>
      <c r="BL94" s="13"/>
      <c r="BM94" s="4"/>
      <c r="BN94" s="7">
        <v>0</v>
      </c>
      <c r="BO94" s="13">
        <v>0</v>
      </c>
      <c r="BP94" s="4">
        <v>0</v>
      </c>
      <c r="BQ94" s="7">
        <v>0</v>
      </c>
      <c r="BR94" s="13">
        <v>0</v>
      </c>
      <c r="BS94" s="4">
        <v>0</v>
      </c>
      <c r="BT94" s="7">
        <v>0</v>
      </c>
      <c r="BU94" s="13">
        <v>0</v>
      </c>
      <c r="BV94" s="4">
        <f t="shared" si="273"/>
        <v>0</v>
      </c>
      <c r="BW94" s="7">
        <v>0</v>
      </c>
      <c r="BX94" s="13">
        <v>0</v>
      </c>
      <c r="BY94" s="4">
        <v>0</v>
      </c>
      <c r="BZ94" s="7">
        <v>0</v>
      </c>
      <c r="CA94" s="13">
        <v>0</v>
      </c>
      <c r="CB94" s="4">
        <v>0</v>
      </c>
      <c r="CC94" s="7">
        <v>0</v>
      </c>
      <c r="CD94" s="13">
        <v>0</v>
      </c>
      <c r="CE94" s="4">
        <v>0</v>
      </c>
      <c r="CF94" s="7">
        <v>0</v>
      </c>
      <c r="CG94" s="13">
        <v>0</v>
      </c>
      <c r="CH94" s="4">
        <v>0</v>
      </c>
      <c r="CI94" s="7">
        <v>0</v>
      </c>
      <c r="CJ94" s="13">
        <v>0</v>
      </c>
      <c r="CK94" s="4">
        <v>0</v>
      </c>
      <c r="CL94" s="7"/>
      <c r="CM94" s="13"/>
      <c r="CN94" s="4"/>
      <c r="CO94" s="7">
        <v>0</v>
      </c>
      <c r="CP94" s="13">
        <v>0</v>
      </c>
      <c r="CQ94" s="4">
        <v>0</v>
      </c>
      <c r="CR94" s="7">
        <v>0</v>
      </c>
      <c r="CS94" s="13">
        <v>0</v>
      </c>
      <c r="CT94" s="4">
        <v>0</v>
      </c>
      <c r="CU94" s="7">
        <v>0</v>
      </c>
      <c r="CV94" s="13">
        <v>0</v>
      </c>
      <c r="CW94" s="4">
        <v>0</v>
      </c>
      <c r="CX94" s="7">
        <v>0</v>
      </c>
      <c r="CY94" s="13">
        <v>0</v>
      </c>
      <c r="CZ94" s="4">
        <v>0</v>
      </c>
      <c r="DA94" s="7">
        <v>0</v>
      </c>
      <c r="DB94" s="13">
        <v>0</v>
      </c>
      <c r="DC94" s="4">
        <v>0</v>
      </c>
      <c r="DD94" s="7">
        <v>0</v>
      </c>
      <c r="DE94" s="13">
        <v>0</v>
      </c>
      <c r="DF94" s="4">
        <v>0</v>
      </c>
      <c r="DG94" s="7">
        <v>0</v>
      </c>
      <c r="DH94" s="13">
        <v>0</v>
      </c>
      <c r="DI94" s="4">
        <v>0</v>
      </c>
      <c r="DJ94" s="7"/>
      <c r="DK94" s="13"/>
      <c r="DL94" s="4"/>
      <c r="DM94" s="7">
        <v>0</v>
      </c>
      <c r="DN94" s="13">
        <v>0</v>
      </c>
      <c r="DO94" s="4">
        <v>0</v>
      </c>
      <c r="DP94" s="7">
        <v>0</v>
      </c>
      <c r="DQ94" s="13">
        <v>0</v>
      </c>
      <c r="DR94" s="4">
        <v>0</v>
      </c>
      <c r="DS94" s="7">
        <f t="shared" si="222"/>
        <v>440</v>
      </c>
      <c r="DT94" s="15">
        <f t="shared" si="223"/>
        <v>1833</v>
      </c>
    </row>
    <row r="95" spans="1:188" x14ac:dyDescent="0.3">
      <c r="A95" s="46">
        <v>2010</v>
      </c>
      <c r="B95" s="47" t="s">
        <v>16</v>
      </c>
      <c r="C95" s="7">
        <v>0</v>
      </c>
      <c r="D95" s="13">
        <v>0</v>
      </c>
      <c r="E95" s="4">
        <v>0</v>
      </c>
      <c r="F95" s="42">
        <v>36</v>
      </c>
      <c r="G95" s="14">
        <v>205</v>
      </c>
      <c r="H95" s="4">
        <f t="shared" ref="H95" si="282">G95/F95*1000</f>
        <v>5694.4444444444443</v>
      </c>
      <c r="I95" s="7">
        <v>0</v>
      </c>
      <c r="J95" s="13">
        <v>0</v>
      </c>
      <c r="K95" s="4">
        <v>0</v>
      </c>
      <c r="L95" s="7">
        <v>0</v>
      </c>
      <c r="M95" s="13">
        <v>0</v>
      </c>
      <c r="N95" s="4">
        <v>0</v>
      </c>
      <c r="O95" s="7">
        <v>0</v>
      </c>
      <c r="P95" s="13">
        <v>0</v>
      </c>
      <c r="Q95" s="4">
        <v>0</v>
      </c>
      <c r="R95" s="7">
        <v>0</v>
      </c>
      <c r="S95" s="13">
        <v>0</v>
      </c>
      <c r="T95" s="4">
        <v>0</v>
      </c>
      <c r="U95" s="7">
        <v>0</v>
      </c>
      <c r="V95" s="13">
        <v>0</v>
      </c>
      <c r="W95" s="4">
        <v>0</v>
      </c>
      <c r="X95" s="7">
        <v>0</v>
      </c>
      <c r="Y95" s="13">
        <v>0</v>
      </c>
      <c r="Z95" s="4">
        <v>0</v>
      </c>
      <c r="AA95" s="7">
        <v>0</v>
      </c>
      <c r="AB95" s="13">
        <v>0</v>
      </c>
      <c r="AC95" s="4">
        <v>0</v>
      </c>
      <c r="AD95" s="7">
        <v>0</v>
      </c>
      <c r="AE95" s="13">
        <v>0</v>
      </c>
      <c r="AF95" s="4">
        <v>0</v>
      </c>
      <c r="AG95" s="7">
        <v>0</v>
      </c>
      <c r="AH95" s="13">
        <v>0</v>
      </c>
      <c r="AI95" s="4">
        <v>0</v>
      </c>
      <c r="AJ95" s="7"/>
      <c r="AK95" s="13"/>
      <c r="AL95" s="4"/>
      <c r="AM95" s="7">
        <v>0</v>
      </c>
      <c r="AN95" s="13">
        <v>0</v>
      </c>
      <c r="AO95" s="4">
        <v>0</v>
      </c>
      <c r="AP95" s="7">
        <v>0</v>
      </c>
      <c r="AQ95" s="13">
        <v>0</v>
      </c>
      <c r="AR95" s="4">
        <v>0</v>
      </c>
      <c r="AS95" s="7">
        <v>0</v>
      </c>
      <c r="AT95" s="13">
        <v>0</v>
      </c>
      <c r="AU95" s="4">
        <v>0</v>
      </c>
      <c r="AV95" s="7">
        <v>0</v>
      </c>
      <c r="AW95" s="13">
        <v>0</v>
      </c>
      <c r="AX95" s="4">
        <v>0</v>
      </c>
      <c r="AY95" s="42">
        <v>0</v>
      </c>
      <c r="AZ95" s="14">
        <v>0</v>
      </c>
      <c r="BA95" s="4">
        <f t="shared" si="271"/>
        <v>0</v>
      </c>
      <c r="BB95" s="42">
        <v>13</v>
      </c>
      <c r="BC95" s="14">
        <v>136</v>
      </c>
      <c r="BD95" s="4">
        <f t="shared" si="274"/>
        <v>10461.538461538461</v>
      </c>
      <c r="BE95" s="42">
        <v>470</v>
      </c>
      <c r="BF95" s="14">
        <v>1674</v>
      </c>
      <c r="BG95" s="4">
        <f t="shared" si="272"/>
        <v>3561.7021276595742</v>
      </c>
      <c r="BH95" s="7">
        <v>0</v>
      </c>
      <c r="BI95" s="13">
        <v>0</v>
      </c>
      <c r="BJ95" s="4">
        <v>0</v>
      </c>
      <c r="BK95" s="7"/>
      <c r="BL95" s="13"/>
      <c r="BM95" s="4"/>
      <c r="BN95" s="7">
        <v>0</v>
      </c>
      <c r="BO95" s="13">
        <v>0</v>
      </c>
      <c r="BP95" s="4">
        <v>0</v>
      </c>
      <c r="BQ95" s="7">
        <v>0</v>
      </c>
      <c r="BR95" s="13">
        <v>0</v>
      </c>
      <c r="BS95" s="4">
        <v>0</v>
      </c>
      <c r="BT95" s="7">
        <v>0</v>
      </c>
      <c r="BU95" s="13">
        <v>0</v>
      </c>
      <c r="BV95" s="4">
        <f t="shared" si="273"/>
        <v>0</v>
      </c>
      <c r="BW95" s="7">
        <v>0</v>
      </c>
      <c r="BX95" s="13">
        <v>0</v>
      </c>
      <c r="BY95" s="4">
        <v>0</v>
      </c>
      <c r="BZ95" s="7">
        <v>0</v>
      </c>
      <c r="CA95" s="13">
        <v>0</v>
      </c>
      <c r="CB95" s="4">
        <v>0</v>
      </c>
      <c r="CC95" s="7">
        <v>0</v>
      </c>
      <c r="CD95" s="13">
        <v>0</v>
      </c>
      <c r="CE95" s="4">
        <v>0</v>
      </c>
      <c r="CF95" s="7">
        <v>0</v>
      </c>
      <c r="CG95" s="13">
        <v>0</v>
      </c>
      <c r="CH95" s="4">
        <v>0</v>
      </c>
      <c r="CI95" s="7">
        <v>0</v>
      </c>
      <c r="CJ95" s="13">
        <v>0</v>
      </c>
      <c r="CK95" s="4">
        <v>0</v>
      </c>
      <c r="CL95" s="7"/>
      <c r="CM95" s="13"/>
      <c r="CN95" s="4"/>
      <c r="CO95" s="7">
        <v>0</v>
      </c>
      <c r="CP95" s="13">
        <v>0</v>
      </c>
      <c r="CQ95" s="4">
        <v>0</v>
      </c>
      <c r="CR95" s="7">
        <v>0</v>
      </c>
      <c r="CS95" s="13">
        <v>0</v>
      </c>
      <c r="CT95" s="4">
        <v>0</v>
      </c>
      <c r="CU95" s="7">
        <v>0</v>
      </c>
      <c r="CV95" s="13">
        <v>0</v>
      </c>
      <c r="CW95" s="4">
        <v>0</v>
      </c>
      <c r="CX95" s="7">
        <v>0</v>
      </c>
      <c r="CY95" s="13">
        <v>0</v>
      </c>
      <c r="CZ95" s="4">
        <v>0</v>
      </c>
      <c r="DA95" s="7">
        <v>0</v>
      </c>
      <c r="DB95" s="13">
        <v>0</v>
      </c>
      <c r="DC95" s="4">
        <v>0</v>
      </c>
      <c r="DD95" s="7">
        <v>0</v>
      </c>
      <c r="DE95" s="13">
        <v>0</v>
      </c>
      <c r="DF95" s="4">
        <v>0</v>
      </c>
      <c r="DG95" s="7">
        <v>0</v>
      </c>
      <c r="DH95" s="13">
        <v>0</v>
      </c>
      <c r="DI95" s="4">
        <v>0</v>
      </c>
      <c r="DJ95" s="7"/>
      <c r="DK95" s="13"/>
      <c r="DL95" s="4"/>
      <c r="DM95" s="7">
        <v>0</v>
      </c>
      <c r="DN95" s="13">
        <v>0</v>
      </c>
      <c r="DO95" s="4">
        <v>0</v>
      </c>
      <c r="DP95" s="7">
        <v>0</v>
      </c>
      <c r="DQ95" s="13">
        <v>0</v>
      </c>
      <c r="DR95" s="4">
        <v>0</v>
      </c>
      <c r="DS95" s="7">
        <f t="shared" si="222"/>
        <v>519</v>
      </c>
      <c r="DT95" s="15">
        <f t="shared" si="223"/>
        <v>2015</v>
      </c>
    </row>
    <row r="96" spans="1:188" ht="15" thickBot="1" x14ac:dyDescent="0.35">
      <c r="A96" s="52"/>
      <c r="B96" s="53" t="s">
        <v>17</v>
      </c>
      <c r="C96" s="36">
        <f>SUM(C84:C95)</f>
        <v>233</v>
      </c>
      <c r="D96" s="34">
        <f>SUM(D84:D95)</f>
        <v>1321</v>
      </c>
      <c r="E96" s="35"/>
      <c r="F96" s="36">
        <f t="shared" ref="F96:G96" si="283">SUM(F84:F95)</f>
        <v>36</v>
      </c>
      <c r="G96" s="34">
        <f t="shared" si="283"/>
        <v>205</v>
      </c>
      <c r="H96" s="35"/>
      <c r="I96" s="36">
        <f t="shared" ref="I96:J96" si="284">SUM(I84:I95)</f>
        <v>0</v>
      </c>
      <c r="J96" s="34">
        <f t="shared" si="284"/>
        <v>0</v>
      </c>
      <c r="K96" s="35"/>
      <c r="L96" s="36">
        <f t="shared" ref="L96:M96" si="285">SUM(L84:L95)</f>
        <v>0</v>
      </c>
      <c r="M96" s="34">
        <f t="shared" si="285"/>
        <v>0</v>
      </c>
      <c r="N96" s="35"/>
      <c r="O96" s="36">
        <f t="shared" ref="O96:P96" si="286">SUM(O84:O95)</f>
        <v>42</v>
      </c>
      <c r="P96" s="34">
        <f t="shared" si="286"/>
        <v>164</v>
      </c>
      <c r="Q96" s="35"/>
      <c r="R96" s="36">
        <f t="shared" ref="R96:S96" si="287">SUM(R84:R95)</f>
        <v>98</v>
      </c>
      <c r="S96" s="34">
        <f t="shared" si="287"/>
        <v>466</v>
      </c>
      <c r="T96" s="35"/>
      <c r="U96" s="36">
        <f t="shared" ref="U96:V96" si="288">SUM(U84:U95)</f>
        <v>21</v>
      </c>
      <c r="V96" s="34">
        <f t="shared" si="288"/>
        <v>77</v>
      </c>
      <c r="W96" s="35"/>
      <c r="X96" s="36">
        <f t="shared" ref="X96:Y96" si="289">SUM(X84:X95)</f>
        <v>0</v>
      </c>
      <c r="Y96" s="34">
        <f t="shared" si="289"/>
        <v>0</v>
      </c>
      <c r="Z96" s="35"/>
      <c r="AA96" s="36">
        <f t="shared" ref="AA96:AB96" si="290">SUM(AA84:AA95)</f>
        <v>0</v>
      </c>
      <c r="AB96" s="34">
        <f t="shared" si="290"/>
        <v>0</v>
      </c>
      <c r="AC96" s="35"/>
      <c r="AD96" s="36">
        <f t="shared" ref="AD96:AE96" si="291">SUM(AD84:AD95)</f>
        <v>0</v>
      </c>
      <c r="AE96" s="34">
        <f t="shared" si="291"/>
        <v>0</v>
      </c>
      <c r="AF96" s="35"/>
      <c r="AG96" s="36">
        <f t="shared" ref="AG96:AH96" si="292">SUM(AG84:AG95)</f>
        <v>0</v>
      </c>
      <c r="AH96" s="34">
        <f t="shared" si="292"/>
        <v>0</v>
      </c>
      <c r="AI96" s="35"/>
      <c r="AJ96" s="36"/>
      <c r="AK96" s="34"/>
      <c r="AL96" s="35"/>
      <c r="AM96" s="36">
        <f t="shared" ref="AM96:AN96" si="293">SUM(AM84:AM95)</f>
        <v>0</v>
      </c>
      <c r="AN96" s="34">
        <f t="shared" si="293"/>
        <v>0</v>
      </c>
      <c r="AO96" s="35"/>
      <c r="AP96" s="36">
        <f t="shared" ref="AP96:AQ96" si="294">SUM(AP84:AP95)</f>
        <v>0</v>
      </c>
      <c r="AQ96" s="34">
        <f t="shared" si="294"/>
        <v>0</v>
      </c>
      <c r="AR96" s="35"/>
      <c r="AS96" s="36">
        <f t="shared" ref="AS96:AT96" si="295">SUM(AS84:AS95)</f>
        <v>0</v>
      </c>
      <c r="AT96" s="34">
        <f t="shared" si="295"/>
        <v>0</v>
      </c>
      <c r="AU96" s="35"/>
      <c r="AV96" s="36">
        <f t="shared" ref="AV96:AW96" si="296">SUM(AV84:AV95)</f>
        <v>0</v>
      </c>
      <c r="AW96" s="34">
        <f t="shared" si="296"/>
        <v>0</v>
      </c>
      <c r="AX96" s="35"/>
      <c r="AY96" s="36">
        <f t="shared" ref="AY96:AZ96" si="297">SUM(AY84:AY95)</f>
        <v>0</v>
      </c>
      <c r="AZ96" s="34">
        <f t="shared" si="297"/>
        <v>0</v>
      </c>
      <c r="BA96" s="35"/>
      <c r="BB96" s="36">
        <f t="shared" ref="BB96:BC96" si="298">SUM(BB84:BB95)</f>
        <v>5677</v>
      </c>
      <c r="BC96" s="34">
        <f t="shared" si="298"/>
        <v>26098</v>
      </c>
      <c r="BD96" s="35"/>
      <c r="BE96" s="36">
        <f t="shared" ref="BE96:BF96" si="299">SUM(BE84:BE95)</f>
        <v>7074</v>
      </c>
      <c r="BF96" s="34">
        <f t="shared" si="299"/>
        <v>26520</v>
      </c>
      <c r="BG96" s="35"/>
      <c r="BH96" s="36">
        <f t="shared" ref="BH96:BI96" si="300">SUM(BH84:BH95)</f>
        <v>0</v>
      </c>
      <c r="BI96" s="34">
        <f t="shared" si="300"/>
        <v>0</v>
      </c>
      <c r="BJ96" s="35"/>
      <c r="BK96" s="36"/>
      <c r="BL96" s="34"/>
      <c r="BM96" s="35"/>
      <c r="BN96" s="36">
        <f t="shared" ref="BN96:BO96" si="301">SUM(BN84:BN95)</f>
        <v>0</v>
      </c>
      <c r="BO96" s="34">
        <f t="shared" si="301"/>
        <v>0</v>
      </c>
      <c r="BP96" s="35"/>
      <c r="BQ96" s="36">
        <f t="shared" ref="BQ96:BR96" si="302">SUM(BQ84:BQ95)</f>
        <v>0</v>
      </c>
      <c r="BR96" s="34">
        <f t="shared" si="302"/>
        <v>0</v>
      </c>
      <c r="BS96" s="35"/>
      <c r="BT96" s="36">
        <f t="shared" ref="BT96:BU96" si="303">SUM(BT84:BT95)</f>
        <v>0</v>
      </c>
      <c r="BU96" s="34">
        <f t="shared" si="303"/>
        <v>0</v>
      </c>
      <c r="BV96" s="35"/>
      <c r="BW96" s="36">
        <f t="shared" ref="BW96:BX96" si="304">SUM(BW84:BW95)</f>
        <v>0</v>
      </c>
      <c r="BX96" s="34">
        <f t="shared" si="304"/>
        <v>0</v>
      </c>
      <c r="BY96" s="35"/>
      <c r="BZ96" s="36">
        <f t="shared" ref="BZ96:CA96" si="305">SUM(BZ84:BZ95)</f>
        <v>0</v>
      </c>
      <c r="CA96" s="34">
        <f t="shared" si="305"/>
        <v>0</v>
      </c>
      <c r="CB96" s="35"/>
      <c r="CC96" s="36">
        <f t="shared" ref="CC96:CD96" si="306">SUM(CC84:CC95)</f>
        <v>0</v>
      </c>
      <c r="CD96" s="34">
        <f t="shared" si="306"/>
        <v>0</v>
      </c>
      <c r="CE96" s="35"/>
      <c r="CF96" s="36">
        <f t="shared" ref="CF96:CG96" si="307">SUM(CF84:CF95)</f>
        <v>21</v>
      </c>
      <c r="CG96" s="34">
        <f t="shared" si="307"/>
        <v>97</v>
      </c>
      <c r="CH96" s="35"/>
      <c r="CI96" s="36">
        <f t="shared" ref="CI96:CJ96" si="308">SUM(CI84:CI95)</f>
        <v>0</v>
      </c>
      <c r="CJ96" s="34">
        <f t="shared" si="308"/>
        <v>0</v>
      </c>
      <c r="CK96" s="35"/>
      <c r="CL96" s="36"/>
      <c r="CM96" s="34"/>
      <c r="CN96" s="35"/>
      <c r="CO96" s="36">
        <f t="shared" ref="CO96:CP96" si="309">SUM(CO84:CO95)</f>
        <v>0</v>
      </c>
      <c r="CP96" s="34">
        <f t="shared" si="309"/>
        <v>0</v>
      </c>
      <c r="CQ96" s="35"/>
      <c r="CR96" s="36">
        <f t="shared" ref="CR96:CS96" si="310">SUM(CR84:CR95)</f>
        <v>0</v>
      </c>
      <c r="CS96" s="34">
        <f t="shared" si="310"/>
        <v>0</v>
      </c>
      <c r="CT96" s="35"/>
      <c r="CU96" s="36">
        <f t="shared" ref="CU96:CV96" si="311">SUM(CU84:CU95)</f>
        <v>0</v>
      </c>
      <c r="CV96" s="34">
        <f t="shared" si="311"/>
        <v>0</v>
      </c>
      <c r="CW96" s="35"/>
      <c r="CX96" s="36">
        <f t="shared" ref="CX96:CY96" si="312">SUM(CX84:CX95)</f>
        <v>0</v>
      </c>
      <c r="CY96" s="34">
        <f t="shared" si="312"/>
        <v>0</v>
      </c>
      <c r="CZ96" s="35"/>
      <c r="DA96" s="36">
        <f t="shared" ref="DA96:DB96" si="313">SUM(DA84:DA95)</f>
        <v>0</v>
      </c>
      <c r="DB96" s="34">
        <f t="shared" si="313"/>
        <v>0</v>
      </c>
      <c r="DC96" s="35"/>
      <c r="DD96" s="36">
        <f t="shared" ref="DD96:DE96" si="314">SUM(DD84:DD95)</f>
        <v>0</v>
      </c>
      <c r="DE96" s="34">
        <f t="shared" si="314"/>
        <v>0</v>
      </c>
      <c r="DF96" s="35"/>
      <c r="DG96" s="36">
        <f t="shared" ref="DG96:DH96" si="315">SUM(DG84:DG95)</f>
        <v>0</v>
      </c>
      <c r="DH96" s="34">
        <f t="shared" si="315"/>
        <v>7</v>
      </c>
      <c r="DI96" s="35"/>
      <c r="DJ96" s="36"/>
      <c r="DK96" s="34"/>
      <c r="DL96" s="35"/>
      <c r="DM96" s="36">
        <f>SUM(DM84:DM95)</f>
        <v>8</v>
      </c>
      <c r="DN96" s="34">
        <f>SUM(DN84:DN95)</f>
        <v>45</v>
      </c>
      <c r="DO96" s="35"/>
      <c r="DP96" s="36">
        <f t="shared" ref="DP96:DQ96" si="316">SUM(DP84:DP95)</f>
        <v>528</v>
      </c>
      <c r="DQ96" s="34">
        <f t="shared" si="316"/>
        <v>1591</v>
      </c>
      <c r="DR96" s="35"/>
      <c r="DS96" s="36">
        <f t="shared" si="222"/>
        <v>13738</v>
      </c>
      <c r="DT96" s="37">
        <f t="shared" si="223"/>
        <v>56591</v>
      </c>
      <c r="DX96" s="6"/>
      <c r="EC96" s="6"/>
      <c r="EH96" s="2"/>
      <c r="EM96" s="2"/>
      <c r="ER96" s="2"/>
      <c r="EW96" s="2"/>
      <c r="FB96" s="2"/>
      <c r="FG96" s="2"/>
      <c r="FL96" s="2"/>
      <c r="FQ96" s="2"/>
      <c r="FV96" s="2"/>
      <c r="GA96" s="2"/>
      <c r="GF96" s="2"/>
    </row>
    <row r="97" spans="1:188" x14ac:dyDescent="0.3">
      <c r="A97" s="46">
        <v>2011</v>
      </c>
      <c r="B97" s="47" t="s">
        <v>5</v>
      </c>
      <c r="C97" s="7">
        <v>0</v>
      </c>
      <c r="D97" s="13">
        <v>0</v>
      </c>
      <c r="E97" s="4">
        <v>0</v>
      </c>
      <c r="F97" s="7">
        <v>0</v>
      </c>
      <c r="G97" s="13">
        <v>0</v>
      </c>
      <c r="H97" s="4">
        <v>0</v>
      </c>
      <c r="I97" s="7">
        <v>0</v>
      </c>
      <c r="J97" s="13">
        <v>0</v>
      </c>
      <c r="K97" s="4">
        <v>0</v>
      </c>
      <c r="L97" s="7">
        <v>0</v>
      </c>
      <c r="M97" s="13">
        <v>0</v>
      </c>
      <c r="N97" s="4">
        <v>0</v>
      </c>
      <c r="O97" s="7">
        <v>0</v>
      </c>
      <c r="P97" s="13">
        <v>0</v>
      </c>
      <c r="Q97" s="4">
        <v>0</v>
      </c>
      <c r="R97" s="7">
        <v>0</v>
      </c>
      <c r="S97" s="13">
        <v>0</v>
      </c>
      <c r="T97" s="4">
        <v>0</v>
      </c>
      <c r="U97" s="7">
        <v>0</v>
      </c>
      <c r="V97" s="13">
        <v>0</v>
      </c>
      <c r="W97" s="4">
        <v>0</v>
      </c>
      <c r="X97" s="7">
        <v>0</v>
      </c>
      <c r="Y97" s="13">
        <v>0</v>
      </c>
      <c r="Z97" s="4">
        <v>0</v>
      </c>
      <c r="AA97" s="7">
        <v>0</v>
      </c>
      <c r="AB97" s="13">
        <v>0</v>
      </c>
      <c r="AC97" s="4">
        <v>0</v>
      </c>
      <c r="AD97" s="7">
        <v>0</v>
      </c>
      <c r="AE97" s="13">
        <v>0</v>
      </c>
      <c r="AF97" s="4">
        <v>0</v>
      </c>
      <c r="AG97" s="7">
        <v>0</v>
      </c>
      <c r="AH97" s="13">
        <v>0</v>
      </c>
      <c r="AI97" s="4">
        <v>0</v>
      </c>
      <c r="AJ97" s="7"/>
      <c r="AK97" s="13"/>
      <c r="AL97" s="4"/>
      <c r="AM97" s="7">
        <v>0</v>
      </c>
      <c r="AN97" s="13">
        <v>0</v>
      </c>
      <c r="AO97" s="4">
        <v>0</v>
      </c>
      <c r="AP97" s="7">
        <v>0</v>
      </c>
      <c r="AQ97" s="13">
        <v>0</v>
      </c>
      <c r="AR97" s="4">
        <v>0</v>
      </c>
      <c r="AS97" s="7">
        <v>0</v>
      </c>
      <c r="AT97" s="13">
        <v>0</v>
      </c>
      <c r="AU97" s="4">
        <v>0</v>
      </c>
      <c r="AV97" s="7">
        <v>0</v>
      </c>
      <c r="AW97" s="13">
        <v>0</v>
      </c>
      <c r="AX97" s="4">
        <v>0</v>
      </c>
      <c r="AY97" s="7">
        <v>0</v>
      </c>
      <c r="AZ97" s="13">
        <v>0</v>
      </c>
      <c r="BA97" s="4">
        <f t="shared" ref="BA97:BA108" si="317">IF(AY97=0,0,AZ97/AY97*1000)</f>
        <v>0</v>
      </c>
      <c r="BB97" s="7">
        <v>0</v>
      </c>
      <c r="BC97" s="13">
        <v>0</v>
      </c>
      <c r="BD97" s="4">
        <v>0</v>
      </c>
      <c r="BE97" s="42">
        <v>64</v>
      </c>
      <c r="BF97" s="14">
        <v>275</v>
      </c>
      <c r="BG97" s="4">
        <f t="shared" ref="BG97:BG108" si="318">BF97/BE97*1000</f>
        <v>4296.875</v>
      </c>
      <c r="BH97" s="7">
        <v>0</v>
      </c>
      <c r="BI97" s="13">
        <v>0</v>
      </c>
      <c r="BJ97" s="4">
        <v>0</v>
      </c>
      <c r="BK97" s="7"/>
      <c r="BL97" s="13"/>
      <c r="BM97" s="4"/>
      <c r="BN97" s="7">
        <v>0</v>
      </c>
      <c r="BO97" s="13">
        <v>0</v>
      </c>
      <c r="BP97" s="4">
        <v>0</v>
      </c>
      <c r="BQ97" s="7">
        <v>0</v>
      </c>
      <c r="BR97" s="13">
        <v>0</v>
      </c>
      <c r="BS97" s="4">
        <v>0</v>
      </c>
      <c r="BT97" s="7">
        <v>0</v>
      </c>
      <c r="BU97" s="13">
        <v>0</v>
      </c>
      <c r="BV97" s="4">
        <f t="shared" ref="BV97:BV108" si="319">IF(BT97=0,0,BU97/BT97*1000)</f>
        <v>0</v>
      </c>
      <c r="BW97" s="7">
        <v>0</v>
      </c>
      <c r="BX97" s="13">
        <v>0</v>
      </c>
      <c r="BY97" s="4">
        <v>0</v>
      </c>
      <c r="BZ97" s="7">
        <v>0</v>
      </c>
      <c r="CA97" s="13">
        <v>0</v>
      </c>
      <c r="CB97" s="4">
        <v>0</v>
      </c>
      <c r="CC97" s="7">
        <v>0</v>
      </c>
      <c r="CD97" s="13">
        <v>0</v>
      </c>
      <c r="CE97" s="4">
        <v>0</v>
      </c>
      <c r="CF97" s="7">
        <v>0</v>
      </c>
      <c r="CG97" s="13">
        <v>0</v>
      </c>
      <c r="CH97" s="4">
        <v>0</v>
      </c>
      <c r="CI97" s="7">
        <v>0</v>
      </c>
      <c r="CJ97" s="13">
        <v>0</v>
      </c>
      <c r="CK97" s="4">
        <v>0</v>
      </c>
      <c r="CL97" s="7"/>
      <c r="CM97" s="13"/>
      <c r="CN97" s="4"/>
      <c r="CO97" s="7">
        <v>0</v>
      </c>
      <c r="CP97" s="13">
        <v>0</v>
      </c>
      <c r="CQ97" s="4">
        <v>0</v>
      </c>
      <c r="CR97" s="7">
        <v>0</v>
      </c>
      <c r="CS97" s="13">
        <v>0</v>
      </c>
      <c r="CT97" s="4">
        <v>0</v>
      </c>
      <c r="CU97" s="7">
        <v>0</v>
      </c>
      <c r="CV97" s="13">
        <v>0</v>
      </c>
      <c r="CW97" s="4">
        <v>0</v>
      </c>
      <c r="CX97" s="7">
        <v>0</v>
      </c>
      <c r="CY97" s="13">
        <v>0</v>
      </c>
      <c r="CZ97" s="4">
        <v>0</v>
      </c>
      <c r="DA97" s="7">
        <v>0</v>
      </c>
      <c r="DB97" s="13">
        <v>0</v>
      </c>
      <c r="DC97" s="4">
        <v>0</v>
      </c>
      <c r="DD97" s="7">
        <v>0</v>
      </c>
      <c r="DE97" s="13">
        <v>0</v>
      </c>
      <c r="DF97" s="4">
        <v>0</v>
      </c>
      <c r="DG97" s="7">
        <v>0</v>
      </c>
      <c r="DH97" s="13">
        <v>0</v>
      </c>
      <c r="DI97" s="4">
        <v>0</v>
      </c>
      <c r="DJ97" s="7"/>
      <c r="DK97" s="13"/>
      <c r="DL97" s="4"/>
      <c r="DM97" s="7">
        <v>0</v>
      </c>
      <c r="DN97" s="13">
        <v>0</v>
      </c>
      <c r="DO97" s="4">
        <v>0</v>
      </c>
      <c r="DP97" s="42">
        <v>646</v>
      </c>
      <c r="DQ97" s="14">
        <v>3040</v>
      </c>
      <c r="DR97" s="4">
        <f t="shared" ref="DR97:DR99" si="320">DQ97/DP97*1000</f>
        <v>4705.8823529411766</v>
      </c>
      <c r="DS97" s="7">
        <f t="shared" si="222"/>
        <v>710</v>
      </c>
      <c r="DT97" s="15">
        <f t="shared" si="223"/>
        <v>3315</v>
      </c>
    </row>
    <row r="98" spans="1:188" x14ac:dyDescent="0.3">
      <c r="A98" s="46">
        <v>2011</v>
      </c>
      <c r="B98" s="47" t="s">
        <v>6</v>
      </c>
      <c r="C98" s="42">
        <v>156</v>
      </c>
      <c r="D98" s="14">
        <v>769</v>
      </c>
      <c r="E98" s="4">
        <f t="shared" ref="E98:E102" si="321">D98/C98*1000</f>
        <v>4929.4871794871797</v>
      </c>
      <c r="F98" s="7">
        <v>0</v>
      </c>
      <c r="G98" s="13">
        <v>0</v>
      </c>
      <c r="H98" s="4">
        <v>0</v>
      </c>
      <c r="I98" s="7">
        <v>0</v>
      </c>
      <c r="J98" s="13">
        <v>0</v>
      </c>
      <c r="K98" s="4">
        <v>0</v>
      </c>
      <c r="L98" s="7">
        <v>0</v>
      </c>
      <c r="M98" s="13">
        <v>0</v>
      </c>
      <c r="N98" s="4">
        <v>0</v>
      </c>
      <c r="O98" s="7">
        <v>0</v>
      </c>
      <c r="P98" s="13">
        <v>0</v>
      </c>
      <c r="Q98" s="4">
        <v>0</v>
      </c>
      <c r="R98" s="7">
        <v>0</v>
      </c>
      <c r="S98" s="13">
        <v>0</v>
      </c>
      <c r="T98" s="4">
        <v>0</v>
      </c>
      <c r="U98" s="7">
        <v>0</v>
      </c>
      <c r="V98" s="13">
        <v>0</v>
      </c>
      <c r="W98" s="4">
        <v>0</v>
      </c>
      <c r="X98" s="7">
        <v>0</v>
      </c>
      <c r="Y98" s="13">
        <v>0</v>
      </c>
      <c r="Z98" s="4">
        <v>0</v>
      </c>
      <c r="AA98" s="7">
        <v>0</v>
      </c>
      <c r="AB98" s="13">
        <v>0</v>
      </c>
      <c r="AC98" s="4">
        <v>0</v>
      </c>
      <c r="AD98" s="7">
        <v>0</v>
      </c>
      <c r="AE98" s="13">
        <v>0</v>
      </c>
      <c r="AF98" s="4">
        <v>0</v>
      </c>
      <c r="AG98" s="7">
        <v>0</v>
      </c>
      <c r="AH98" s="13">
        <v>0</v>
      </c>
      <c r="AI98" s="4">
        <v>0</v>
      </c>
      <c r="AJ98" s="7"/>
      <c r="AK98" s="13"/>
      <c r="AL98" s="4"/>
      <c r="AM98" s="7">
        <v>0</v>
      </c>
      <c r="AN98" s="13">
        <v>0</v>
      </c>
      <c r="AO98" s="4">
        <v>0</v>
      </c>
      <c r="AP98" s="7">
        <v>0</v>
      </c>
      <c r="AQ98" s="13">
        <v>0</v>
      </c>
      <c r="AR98" s="4">
        <v>0</v>
      </c>
      <c r="AS98" s="7">
        <v>0</v>
      </c>
      <c r="AT98" s="13">
        <v>0</v>
      </c>
      <c r="AU98" s="4">
        <v>0</v>
      </c>
      <c r="AV98" s="7">
        <v>0</v>
      </c>
      <c r="AW98" s="13">
        <v>0</v>
      </c>
      <c r="AX98" s="4">
        <v>0</v>
      </c>
      <c r="AY98" s="7">
        <v>0</v>
      </c>
      <c r="AZ98" s="13">
        <v>0</v>
      </c>
      <c r="BA98" s="4">
        <f t="shared" si="317"/>
        <v>0</v>
      </c>
      <c r="BB98" s="7">
        <v>0</v>
      </c>
      <c r="BC98" s="13">
        <v>0</v>
      </c>
      <c r="BD98" s="4">
        <v>0</v>
      </c>
      <c r="BE98" s="42">
        <v>128</v>
      </c>
      <c r="BF98" s="14">
        <v>551</v>
      </c>
      <c r="BG98" s="4">
        <f t="shared" si="318"/>
        <v>4304.6875</v>
      </c>
      <c r="BH98" s="7">
        <v>0</v>
      </c>
      <c r="BI98" s="13">
        <v>0</v>
      </c>
      <c r="BJ98" s="4">
        <v>0</v>
      </c>
      <c r="BK98" s="7"/>
      <c r="BL98" s="13"/>
      <c r="BM98" s="4"/>
      <c r="BN98" s="7">
        <v>0</v>
      </c>
      <c r="BO98" s="13">
        <v>0</v>
      </c>
      <c r="BP98" s="4">
        <v>0</v>
      </c>
      <c r="BQ98" s="7">
        <v>0</v>
      </c>
      <c r="BR98" s="13">
        <v>0</v>
      </c>
      <c r="BS98" s="4">
        <v>0</v>
      </c>
      <c r="BT98" s="7">
        <v>0</v>
      </c>
      <c r="BU98" s="13">
        <v>0</v>
      </c>
      <c r="BV98" s="4">
        <f t="shared" si="319"/>
        <v>0</v>
      </c>
      <c r="BW98" s="7">
        <v>0</v>
      </c>
      <c r="BX98" s="13">
        <v>0</v>
      </c>
      <c r="BY98" s="4">
        <v>0</v>
      </c>
      <c r="BZ98" s="7">
        <v>0</v>
      </c>
      <c r="CA98" s="13">
        <v>0</v>
      </c>
      <c r="CB98" s="4">
        <v>0</v>
      </c>
      <c r="CC98" s="7">
        <v>0</v>
      </c>
      <c r="CD98" s="13">
        <v>0</v>
      </c>
      <c r="CE98" s="4">
        <v>0</v>
      </c>
      <c r="CF98" s="7">
        <v>0</v>
      </c>
      <c r="CG98" s="13">
        <v>0</v>
      </c>
      <c r="CH98" s="4">
        <v>0</v>
      </c>
      <c r="CI98" s="7">
        <v>0</v>
      </c>
      <c r="CJ98" s="13">
        <v>0</v>
      </c>
      <c r="CK98" s="4">
        <v>0</v>
      </c>
      <c r="CL98" s="7"/>
      <c r="CM98" s="13"/>
      <c r="CN98" s="4"/>
      <c r="CO98" s="7">
        <v>0</v>
      </c>
      <c r="CP98" s="13">
        <v>0</v>
      </c>
      <c r="CQ98" s="4">
        <v>0</v>
      </c>
      <c r="CR98" s="7">
        <v>0</v>
      </c>
      <c r="CS98" s="13">
        <v>0</v>
      </c>
      <c r="CT98" s="4">
        <v>0</v>
      </c>
      <c r="CU98" s="7">
        <v>0</v>
      </c>
      <c r="CV98" s="13">
        <v>0</v>
      </c>
      <c r="CW98" s="4">
        <v>0</v>
      </c>
      <c r="CX98" s="7">
        <v>0</v>
      </c>
      <c r="CY98" s="13">
        <v>0</v>
      </c>
      <c r="CZ98" s="4">
        <v>0</v>
      </c>
      <c r="DA98" s="7">
        <v>0</v>
      </c>
      <c r="DB98" s="13">
        <v>0</v>
      </c>
      <c r="DC98" s="4">
        <v>0</v>
      </c>
      <c r="DD98" s="7">
        <v>0</v>
      </c>
      <c r="DE98" s="13">
        <v>0</v>
      </c>
      <c r="DF98" s="4">
        <v>0</v>
      </c>
      <c r="DG98" s="7">
        <v>0</v>
      </c>
      <c r="DH98" s="13">
        <v>0</v>
      </c>
      <c r="DI98" s="4">
        <v>0</v>
      </c>
      <c r="DJ98" s="7"/>
      <c r="DK98" s="13"/>
      <c r="DL98" s="4"/>
      <c r="DM98" s="7">
        <v>0</v>
      </c>
      <c r="DN98" s="13">
        <v>0</v>
      </c>
      <c r="DO98" s="4">
        <v>0</v>
      </c>
      <c r="DP98" s="42">
        <v>2176</v>
      </c>
      <c r="DQ98" s="14">
        <v>9878</v>
      </c>
      <c r="DR98" s="4">
        <f t="shared" si="320"/>
        <v>4539.5220588235288</v>
      </c>
      <c r="DS98" s="7">
        <f t="shared" si="222"/>
        <v>2460</v>
      </c>
      <c r="DT98" s="15">
        <f t="shared" si="223"/>
        <v>11198</v>
      </c>
    </row>
    <row r="99" spans="1:188" x14ac:dyDescent="0.3">
      <c r="A99" s="46">
        <v>2011</v>
      </c>
      <c r="B99" s="47" t="s">
        <v>7</v>
      </c>
      <c r="C99" s="7">
        <v>0</v>
      </c>
      <c r="D99" s="13">
        <v>0</v>
      </c>
      <c r="E99" s="4">
        <v>0</v>
      </c>
      <c r="F99" s="7">
        <v>0</v>
      </c>
      <c r="G99" s="13">
        <v>0</v>
      </c>
      <c r="H99" s="4">
        <v>0</v>
      </c>
      <c r="I99" s="7">
        <v>0</v>
      </c>
      <c r="J99" s="13">
        <v>0</v>
      </c>
      <c r="K99" s="4">
        <v>0</v>
      </c>
      <c r="L99" s="7">
        <v>0</v>
      </c>
      <c r="M99" s="13">
        <v>0</v>
      </c>
      <c r="N99" s="4">
        <v>0</v>
      </c>
      <c r="O99" s="7">
        <v>0</v>
      </c>
      <c r="P99" s="13">
        <v>0</v>
      </c>
      <c r="Q99" s="4">
        <v>0</v>
      </c>
      <c r="R99" s="7">
        <v>0</v>
      </c>
      <c r="S99" s="13">
        <v>0</v>
      </c>
      <c r="T99" s="4">
        <v>0</v>
      </c>
      <c r="U99" s="7">
        <v>0</v>
      </c>
      <c r="V99" s="13">
        <v>0</v>
      </c>
      <c r="W99" s="4">
        <v>0</v>
      </c>
      <c r="X99" s="7">
        <v>0</v>
      </c>
      <c r="Y99" s="13">
        <v>0</v>
      </c>
      <c r="Z99" s="4">
        <v>0</v>
      </c>
      <c r="AA99" s="7">
        <v>0</v>
      </c>
      <c r="AB99" s="13">
        <v>0</v>
      </c>
      <c r="AC99" s="4">
        <v>0</v>
      </c>
      <c r="AD99" s="7">
        <v>0</v>
      </c>
      <c r="AE99" s="13">
        <v>0</v>
      </c>
      <c r="AF99" s="4">
        <v>0</v>
      </c>
      <c r="AG99" s="7">
        <v>0</v>
      </c>
      <c r="AH99" s="13">
        <v>0</v>
      </c>
      <c r="AI99" s="4">
        <v>0</v>
      </c>
      <c r="AJ99" s="7"/>
      <c r="AK99" s="13"/>
      <c r="AL99" s="4"/>
      <c r="AM99" s="7">
        <v>0</v>
      </c>
      <c r="AN99" s="13">
        <v>0</v>
      </c>
      <c r="AO99" s="4">
        <v>0</v>
      </c>
      <c r="AP99" s="7">
        <v>0</v>
      </c>
      <c r="AQ99" s="13">
        <v>0</v>
      </c>
      <c r="AR99" s="4">
        <v>0</v>
      </c>
      <c r="AS99" s="7">
        <v>0</v>
      </c>
      <c r="AT99" s="13">
        <v>0</v>
      </c>
      <c r="AU99" s="4">
        <v>0</v>
      </c>
      <c r="AV99" s="7">
        <v>0</v>
      </c>
      <c r="AW99" s="13">
        <v>0</v>
      </c>
      <c r="AX99" s="4">
        <v>0</v>
      </c>
      <c r="AY99" s="7">
        <v>0</v>
      </c>
      <c r="AZ99" s="13">
        <v>0</v>
      </c>
      <c r="BA99" s="4">
        <f t="shared" si="317"/>
        <v>0</v>
      </c>
      <c r="BB99" s="7">
        <v>0</v>
      </c>
      <c r="BC99" s="13">
        <v>0</v>
      </c>
      <c r="BD99" s="4">
        <v>0</v>
      </c>
      <c r="BE99" s="7">
        <v>0</v>
      </c>
      <c r="BF99" s="13">
        <v>0</v>
      </c>
      <c r="BG99" s="4">
        <v>0</v>
      </c>
      <c r="BH99" s="7">
        <v>0</v>
      </c>
      <c r="BI99" s="13">
        <v>0</v>
      </c>
      <c r="BJ99" s="4">
        <v>0</v>
      </c>
      <c r="BK99" s="7"/>
      <c r="BL99" s="13"/>
      <c r="BM99" s="4"/>
      <c r="BN99" s="7">
        <v>0</v>
      </c>
      <c r="BO99" s="13">
        <v>0</v>
      </c>
      <c r="BP99" s="4">
        <v>0</v>
      </c>
      <c r="BQ99" s="7">
        <v>0</v>
      </c>
      <c r="BR99" s="13">
        <v>0</v>
      </c>
      <c r="BS99" s="4">
        <v>0</v>
      </c>
      <c r="BT99" s="7">
        <v>0</v>
      </c>
      <c r="BU99" s="13">
        <v>0</v>
      </c>
      <c r="BV99" s="4">
        <f t="shared" si="319"/>
        <v>0</v>
      </c>
      <c r="BW99" s="7">
        <v>0</v>
      </c>
      <c r="BX99" s="13">
        <v>0</v>
      </c>
      <c r="BY99" s="4">
        <v>0</v>
      </c>
      <c r="BZ99" s="7">
        <v>0</v>
      </c>
      <c r="CA99" s="13">
        <v>0</v>
      </c>
      <c r="CB99" s="4">
        <v>0</v>
      </c>
      <c r="CC99" s="7">
        <v>0</v>
      </c>
      <c r="CD99" s="13">
        <v>0</v>
      </c>
      <c r="CE99" s="4">
        <v>0</v>
      </c>
      <c r="CF99" s="7">
        <v>0</v>
      </c>
      <c r="CG99" s="13">
        <v>0</v>
      </c>
      <c r="CH99" s="4">
        <v>0</v>
      </c>
      <c r="CI99" s="7">
        <v>0</v>
      </c>
      <c r="CJ99" s="13">
        <v>0</v>
      </c>
      <c r="CK99" s="4">
        <v>0</v>
      </c>
      <c r="CL99" s="7"/>
      <c r="CM99" s="13"/>
      <c r="CN99" s="4"/>
      <c r="CO99" s="7">
        <v>0</v>
      </c>
      <c r="CP99" s="13">
        <v>0</v>
      </c>
      <c r="CQ99" s="4">
        <v>0</v>
      </c>
      <c r="CR99" s="7">
        <v>0</v>
      </c>
      <c r="CS99" s="13">
        <v>0</v>
      </c>
      <c r="CT99" s="4">
        <v>0</v>
      </c>
      <c r="CU99" s="7">
        <v>0</v>
      </c>
      <c r="CV99" s="13">
        <v>0</v>
      </c>
      <c r="CW99" s="4">
        <v>0</v>
      </c>
      <c r="CX99" s="7">
        <v>0</v>
      </c>
      <c r="CY99" s="13">
        <v>0</v>
      </c>
      <c r="CZ99" s="4">
        <v>0</v>
      </c>
      <c r="DA99" s="7">
        <v>0</v>
      </c>
      <c r="DB99" s="13">
        <v>0</v>
      </c>
      <c r="DC99" s="4">
        <v>0</v>
      </c>
      <c r="DD99" s="7">
        <v>0</v>
      </c>
      <c r="DE99" s="13">
        <v>0</v>
      </c>
      <c r="DF99" s="4">
        <v>0</v>
      </c>
      <c r="DG99" s="7">
        <v>0</v>
      </c>
      <c r="DH99" s="13">
        <v>0</v>
      </c>
      <c r="DI99" s="4">
        <v>0</v>
      </c>
      <c r="DJ99" s="7"/>
      <c r="DK99" s="13"/>
      <c r="DL99" s="4"/>
      <c r="DM99" s="7">
        <v>0</v>
      </c>
      <c r="DN99" s="13">
        <v>0</v>
      </c>
      <c r="DO99" s="4">
        <v>0</v>
      </c>
      <c r="DP99" s="42">
        <v>136</v>
      </c>
      <c r="DQ99" s="14">
        <v>538</v>
      </c>
      <c r="DR99" s="4">
        <f t="shared" si="320"/>
        <v>3955.8823529411766</v>
      </c>
      <c r="DS99" s="7">
        <f t="shared" si="222"/>
        <v>136</v>
      </c>
      <c r="DT99" s="15">
        <f t="shared" si="223"/>
        <v>538</v>
      </c>
    </row>
    <row r="100" spans="1:188" x14ac:dyDescent="0.3">
      <c r="A100" s="46">
        <v>2011</v>
      </c>
      <c r="B100" s="47" t="s">
        <v>8</v>
      </c>
      <c r="C100" s="7">
        <v>0</v>
      </c>
      <c r="D100" s="13">
        <v>0</v>
      </c>
      <c r="E100" s="4">
        <v>0</v>
      </c>
      <c r="F100" s="7">
        <v>0</v>
      </c>
      <c r="G100" s="13">
        <v>0</v>
      </c>
      <c r="H100" s="4">
        <v>0</v>
      </c>
      <c r="I100" s="7">
        <v>0</v>
      </c>
      <c r="J100" s="13">
        <v>0</v>
      </c>
      <c r="K100" s="4">
        <v>0</v>
      </c>
      <c r="L100" s="7">
        <v>0</v>
      </c>
      <c r="M100" s="13">
        <v>0</v>
      </c>
      <c r="N100" s="4">
        <v>0</v>
      </c>
      <c r="O100" s="7">
        <v>0</v>
      </c>
      <c r="P100" s="13">
        <v>0</v>
      </c>
      <c r="Q100" s="4">
        <v>0</v>
      </c>
      <c r="R100" s="7">
        <v>0</v>
      </c>
      <c r="S100" s="13">
        <v>0</v>
      </c>
      <c r="T100" s="4">
        <v>0</v>
      </c>
      <c r="U100" s="7">
        <v>0</v>
      </c>
      <c r="V100" s="13">
        <v>0</v>
      </c>
      <c r="W100" s="4">
        <v>0</v>
      </c>
      <c r="X100" s="7">
        <v>0</v>
      </c>
      <c r="Y100" s="13">
        <v>0</v>
      </c>
      <c r="Z100" s="4">
        <v>0</v>
      </c>
      <c r="AA100" s="7">
        <v>0</v>
      </c>
      <c r="AB100" s="13">
        <v>0</v>
      </c>
      <c r="AC100" s="4">
        <v>0</v>
      </c>
      <c r="AD100" s="7">
        <v>0</v>
      </c>
      <c r="AE100" s="13">
        <v>0</v>
      </c>
      <c r="AF100" s="4">
        <v>0</v>
      </c>
      <c r="AG100" s="7">
        <v>0</v>
      </c>
      <c r="AH100" s="13">
        <v>0</v>
      </c>
      <c r="AI100" s="4">
        <v>0</v>
      </c>
      <c r="AJ100" s="7"/>
      <c r="AK100" s="13"/>
      <c r="AL100" s="4"/>
      <c r="AM100" s="7">
        <v>0</v>
      </c>
      <c r="AN100" s="13">
        <v>0</v>
      </c>
      <c r="AO100" s="4">
        <v>0</v>
      </c>
      <c r="AP100" s="7">
        <v>0</v>
      </c>
      <c r="AQ100" s="13">
        <v>0</v>
      </c>
      <c r="AR100" s="4">
        <v>0</v>
      </c>
      <c r="AS100" s="7">
        <v>0</v>
      </c>
      <c r="AT100" s="13">
        <v>0</v>
      </c>
      <c r="AU100" s="4">
        <v>0</v>
      </c>
      <c r="AV100" s="7">
        <v>0</v>
      </c>
      <c r="AW100" s="13">
        <v>0</v>
      </c>
      <c r="AX100" s="4">
        <v>0</v>
      </c>
      <c r="AY100" s="7">
        <v>0</v>
      </c>
      <c r="AZ100" s="13">
        <v>0</v>
      </c>
      <c r="BA100" s="4">
        <f t="shared" si="317"/>
        <v>0</v>
      </c>
      <c r="BB100" s="7">
        <v>0</v>
      </c>
      <c r="BC100" s="13">
        <v>0</v>
      </c>
      <c r="BD100" s="4">
        <v>0</v>
      </c>
      <c r="BE100" s="7">
        <v>0</v>
      </c>
      <c r="BF100" s="13">
        <v>0</v>
      </c>
      <c r="BG100" s="4">
        <v>0</v>
      </c>
      <c r="BH100" s="7">
        <v>0</v>
      </c>
      <c r="BI100" s="13">
        <v>0</v>
      </c>
      <c r="BJ100" s="4">
        <v>0</v>
      </c>
      <c r="BK100" s="7"/>
      <c r="BL100" s="13"/>
      <c r="BM100" s="4"/>
      <c r="BN100" s="7">
        <v>0</v>
      </c>
      <c r="BO100" s="13">
        <v>0</v>
      </c>
      <c r="BP100" s="4">
        <v>0</v>
      </c>
      <c r="BQ100" s="7">
        <v>0</v>
      </c>
      <c r="BR100" s="13">
        <v>0</v>
      </c>
      <c r="BS100" s="4">
        <v>0</v>
      </c>
      <c r="BT100" s="7">
        <v>0</v>
      </c>
      <c r="BU100" s="13">
        <v>0</v>
      </c>
      <c r="BV100" s="4">
        <f t="shared" si="319"/>
        <v>0</v>
      </c>
      <c r="BW100" s="7">
        <v>0</v>
      </c>
      <c r="BX100" s="13">
        <v>0</v>
      </c>
      <c r="BY100" s="4">
        <v>0</v>
      </c>
      <c r="BZ100" s="7">
        <v>0</v>
      </c>
      <c r="CA100" s="13">
        <v>0</v>
      </c>
      <c r="CB100" s="4">
        <v>0</v>
      </c>
      <c r="CC100" s="7">
        <v>0</v>
      </c>
      <c r="CD100" s="13">
        <v>0</v>
      </c>
      <c r="CE100" s="4">
        <v>0</v>
      </c>
      <c r="CF100" s="7">
        <v>0</v>
      </c>
      <c r="CG100" s="13">
        <v>0</v>
      </c>
      <c r="CH100" s="4">
        <v>0</v>
      </c>
      <c r="CI100" s="7">
        <v>0</v>
      </c>
      <c r="CJ100" s="13">
        <v>0</v>
      </c>
      <c r="CK100" s="4">
        <v>0</v>
      </c>
      <c r="CL100" s="7"/>
      <c r="CM100" s="13"/>
      <c r="CN100" s="4"/>
      <c r="CO100" s="7">
        <v>0</v>
      </c>
      <c r="CP100" s="13">
        <v>0</v>
      </c>
      <c r="CQ100" s="4">
        <v>0</v>
      </c>
      <c r="CR100" s="7">
        <v>0</v>
      </c>
      <c r="CS100" s="13">
        <v>0</v>
      </c>
      <c r="CT100" s="4">
        <v>0</v>
      </c>
      <c r="CU100" s="7">
        <v>0</v>
      </c>
      <c r="CV100" s="13">
        <v>0</v>
      </c>
      <c r="CW100" s="4">
        <v>0</v>
      </c>
      <c r="CX100" s="7">
        <v>0</v>
      </c>
      <c r="CY100" s="13">
        <v>0</v>
      </c>
      <c r="CZ100" s="4">
        <v>0</v>
      </c>
      <c r="DA100" s="7">
        <v>0</v>
      </c>
      <c r="DB100" s="13">
        <v>0</v>
      </c>
      <c r="DC100" s="4">
        <v>0</v>
      </c>
      <c r="DD100" s="7">
        <v>0</v>
      </c>
      <c r="DE100" s="13">
        <v>0</v>
      </c>
      <c r="DF100" s="4">
        <v>0</v>
      </c>
      <c r="DG100" s="7">
        <v>0</v>
      </c>
      <c r="DH100" s="13">
        <v>0</v>
      </c>
      <c r="DI100" s="4">
        <v>0</v>
      </c>
      <c r="DJ100" s="7"/>
      <c r="DK100" s="13"/>
      <c r="DL100" s="4"/>
      <c r="DM100" s="7">
        <v>0</v>
      </c>
      <c r="DN100" s="13">
        <v>0</v>
      </c>
      <c r="DO100" s="4">
        <v>0</v>
      </c>
      <c r="DP100" s="7">
        <v>0</v>
      </c>
      <c r="DQ100" s="13">
        <v>0</v>
      </c>
      <c r="DR100" s="4">
        <v>0</v>
      </c>
      <c r="DS100" s="7">
        <f t="shared" si="222"/>
        <v>0</v>
      </c>
      <c r="DT100" s="15">
        <f t="shared" si="223"/>
        <v>0</v>
      </c>
    </row>
    <row r="101" spans="1:188" x14ac:dyDescent="0.3">
      <c r="A101" s="46">
        <v>2011</v>
      </c>
      <c r="B101" s="47" t="s">
        <v>9</v>
      </c>
      <c r="C101" s="7">
        <v>0</v>
      </c>
      <c r="D101" s="13">
        <v>0</v>
      </c>
      <c r="E101" s="4">
        <v>0</v>
      </c>
      <c r="F101" s="7">
        <v>0</v>
      </c>
      <c r="G101" s="13">
        <v>0</v>
      </c>
      <c r="H101" s="4">
        <v>0</v>
      </c>
      <c r="I101" s="7">
        <v>0</v>
      </c>
      <c r="J101" s="13">
        <v>0</v>
      </c>
      <c r="K101" s="4">
        <v>0</v>
      </c>
      <c r="L101" s="7">
        <v>0</v>
      </c>
      <c r="M101" s="13">
        <v>0</v>
      </c>
      <c r="N101" s="4">
        <v>0</v>
      </c>
      <c r="O101" s="7">
        <v>0</v>
      </c>
      <c r="P101" s="13">
        <v>0</v>
      </c>
      <c r="Q101" s="4">
        <v>0</v>
      </c>
      <c r="R101" s="7">
        <v>0</v>
      </c>
      <c r="S101" s="13">
        <v>0</v>
      </c>
      <c r="T101" s="4">
        <v>0</v>
      </c>
      <c r="U101" s="7">
        <v>0</v>
      </c>
      <c r="V101" s="13">
        <v>0</v>
      </c>
      <c r="W101" s="4">
        <v>0</v>
      </c>
      <c r="X101" s="7">
        <v>0</v>
      </c>
      <c r="Y101" s="13">
        <v>0</v>
      </c>
      <c r="Z101" s="4">
        <v>0</v>
      </c>
      <c r="AA101" s="7">
        <v>0</v>
      </c>
      <c r="AB101" s="13">
        <v>0</v>
      </c>
      <c r="AC101" s="4">
        <v>0</v>
      </c>
      <c r="AD101" s="7">
        <v>0</v>
      </c>
      <c r="AE101" s="13">
        <v>0</v>
      </c>
      <c r="AF101" s="4">
        <v>0</v>
      </c>
      <c r="AG101" s="7">
        <v>0</v>
      </c>
      <c r="AH101" s="13">
        <v>0</v>
      </c>
      <c r="AI101" s="4">
        <v>0</v>
      </c>
      <c r="AJ101" s="7"/>
      <c r="AK101" s="13"/>
      <c r="AL101" s="4"/>
      <c r="AM101" s="7">
        <v>0</v>
      </c>
      <c r="AN101" s="13">
        <v>0</v>
      </c>
      <c r="AO101" s="4">
        <v>0</v>
      </c>
      <c r="AP101" s="7">
        <v>0</v>
      </c>
      <c r="AQ101" s="13">
        <v>0</v>
      </c>
      <c r="AR101" s="4">
        <v>0</v>
      </c>
      <c r="AS101" s="7">
        <v>0</v>
      </c>
      <c r="AT101" s="13">
        <v>0</v>
      </c>
      <c r="AU101" s="4">
        <v>0</v>
      </c>
      <c r="AV101" s="7">
        <v>0</v>
      </c>
      <c r="AW101" s="13">
        <v>0</v>
      </c>
      <c r="AX101" s="4">
        <v>0</v>
      </c>
      <c r="AY101" s="7">
        <v>0</v>
      </c>
      <c r="AZ101" s="13">
        <v>0</v>
      </c>
      <c r="BA101" s="4">
        <f t="shared" si="317"/>
        <v>0</v>
      </c>
      <c r="BB101" s="7">
        <v>0</v>
      </c>
      <c r="BC101" s="13">
        <v>0</v>
      </c>
      <c r="BD101" s="4">
        <v>0</v>
      </c>
      <c r="BE101" s="42">
        <v>310</v>
      </c>
      <c r="BF101" s="14">
        <v>1098</v>
      </c>
      <c r="BG101" s="4">
        <f t="shared" si="318"/>
        <v>3541.9354838709678</v>
      </c>
      <c r="BH101" s="7">
        <v>0</v>
      </c>
      <c r="BI101" s="13">
        <v>0</v>
      </c>
      <c r="BJ101" s="4">
        <v>0</v>
      </c>
      <c r="BK101" s="7"/>
      <c r="BL101" s="13"/>
      <c r="BM101" s="4"/>
      <c r="BN101" s="7">
        <v>0</v>
      </c>
      <c r="BO101" s="13">
        <v>0</v>
      </c>
      <c r="BP101" s="4">
        <v>0</v>
      </c>
      <c r="BQ101" s="7">
        <v>0</v>
      </c>
      <c r="BR101" s="13">
        <v>0</v>
      </c>
      <c r="BS101" s="4">
        <v>0</v>
      </c>
      <c r="BT101" s="7">
        <v>0</v>
      </c>
      <c r="BU101" s="13">
        <v>0</v>
      </c>
      <c r="BV101" s="4">
        <f t="shared" si="319"/>
        <v>0</v>
      </c>
      <c r="BW101" s="7">
        <v>0</v>
      </c>
      <c r="BX101" s="13">
        <v>0</v>
      </c>
      <c r="BY101" s="4">
        <v>0</v>
      </c>
      <c r="BZ101" s="7">
        <v>0</v>
      </c>
      <c r="CA101" s="13">
        <v>0</v>
      </c>
      <c r="CB101" s="4">
        <v>0</v>
      </c>
      <c r="CC101" s="7">
        <v>0</v>
      </c>
      <c r="CD101" s="13">
        <v>0</v>
      </c>
      <c r="CE101" s="4">
        <v>0</v>
      </c>
      <c r="CF101" s="7">
        <v>0</v>
      </c>
      <c r="CG101" s="13">
        <v>0</v>
      </c>
      <c r="CH101" s="4">
        <v>0</v>
      </c>
      <c r="CI101" s="7">
        <v>0</v>
      </c>
      <c r="CJ101" s="13">
        <v>0</v>
      </c>
      <c r="CK101" s="4">
        <v>0</v>
      </c>
      <c r="CL101" s="7"/>
      <c r="CM101" s="13"/>
      <c r="CN101" s="4"/>
      <c r="CO101" s="7">
        <v>0</v>
      </c>
      <c r="CP101" s="13">
        <v>0</v>
      </c>
      <c r="CQ101" s="4">
        <v>0</v>
      </c>
      <c r="CR101" s="7">
        <v>0</v>
      </c>
      <c r="CS101" s="13">
        <v>0</v>
      </c>
      <c r="CT101" s="4">
        <v>0</v>
      </c>
      <c r="CU101" s="7">
        <v>0</v>
      </c>
      <c r="CV101" s="13">
        <v>0</v>
      </c>
      <c r="CW101" s="4">
        <v>0</v>
      </c>
      <c r="CX101" s="7">
        <v>0</v>
      </c>
      <c r="CY101" s="13">
        <v>0</v>
      </c>
      <c r="CZ101" s="4">
        <v>0</v>
      </c>
      <c r="DA101" s="7">
        <v>0</v>
      </c>
      <c r="DB101" s="13">
        <v>0</v>
      </c>
      <c r="DC101" s="4">
        <v>0</v>
      </c>
      <c r="DD101" s="7">
        <v>0</v>
      </c>
      <c r="DE101" s="13">
        <v>0</v>
      </c>
      <c r="DF101" s="4">
        <v>0</v>
      </c>
      <c r="DG101" s="7">
        <v>0</v>
      </c>
      <c r="DH101" s="13">
        <v>0</v>
      </c>
      <c r="DI101" s="4">
        <v>0</v>
      </c>
      <c r="DJ101" s="7"/>
      <c r="DK101" s="13"/>
      <c r="DL101" s="4"/>
      <c r="DM101" s="7">
        <v>0</v>
      </c>
      <c r="DN101" s="13">
        <v>0</v>
      </c>
      <c r="DO101" s="4">
        <v>0</v>
      </c>
      <c r="DP101" s="7">
        <v>0</v>
      </c>
      <c r="DQ101" s="13">
        <v>0</v>
      </c>
      <c r="DR101" s="4">
        <v>0</v>
      </c>
      <c r="DS101" s="7">
        <f t="shared" si="222"/>
        <v>310</v>
      </c>
      <c r="DT101" s="15">
        <f t="shared" si="223"/>
        <v>1098</v>
      </c>
    </row>
    <row r="102" spans="1:188" x14ac:dyDescent="0.3">
      <c r="A102" s="46">
        <v>2011</v>
      </c>
      <c r="B102" s="47" t="s">
        <v>10</v>
      </c>
      <c r="C102" s="42">
        <v>660</v>
      </c>
      <c r="D102" s="14">
        <v>1479</v>
      </c>
      <c r="E102" s="4">
        <f t="shared" si="321"/>
        <v>2240.9090909090905</v>
      </c>
      <c r="F102" s="7">
        <v>0</v>
      </c>
      <c r="G102" s="13">
        <v>0</v>
      </c>
      <c r="H102" s="4">
        <v>0</v>
      </c>
      <c r="I102" s="7">
        <v>0</v>
      </c>
      <c r="J102" s="13">
        <v>0</v>
      </c>
      <c r="K102" s="4">
        <v>0</v>
      </c>
      <c r="L102" s="7">
        <v>0</v>
      </c>
      <c r="M102" s="13">
        <v>0</v>
      </c>
      <c r="N102" s="4">
        <v>0</v>
      </c>
      <c r="O102" s="7">
        <v>0</v>
      </c>
      <c r="P102" s="13">
        <v>0</v>
      </c>
      <c r="Q102" s="4">
        <v>0</v>
      </c>
      <c r="R102" s="7">
        <v>0</v>
      </c>
      <c r="S102" s="13">
        <v>0</v>
      </c>
      <c r="T102" s="4">
        <v>0</v>
      </c>
      <c r="U102" s="7">
        <v>0</v>
      </c>
      <c r="V102" s="13">
        <v>0</v>
      </c>
      <c r="W102" s="4">
        <v>0</v>
      </c>
      <c r="X102" s="7">
        <v>0</v>
      </c>
      <c r="Y102" s="13">
        <v>0</v>
      </c>
      <c r="Z102" s="4">
        <v>0</v>
      </c>
      <c r="AA102" s="7">
        <v>0</v>
      </c>
      <c r="AB102" s="13">
        <v>0</v>
      </c>
      <c r="AC102" s="4">
        <v>0</v>
      </c>
      <c r="AD102" s="7">
        <v>0</v>
      </c>
      <c r="AE102" s="13">
        <v>0</v>
      </c>
      <c r="AF102" s="4">
        <v>0</v>
      </c>
      <c r="AG102" s="7">
        <v>0</v>
      </c>
      <c r="AH102" s="13">
        <v>0</v>
      </c>
      <c r="AI102" s="4">
        <v>0</v>
      </c>
      <c r="AJ102" s="7"/>
      <c r="AK102" s="13"/>
      <c r="AL102" s="4"/>
      <c r="AM102" s="7">
        <v>0</v>
      </c>
      <c r="AN102" s="13">
        <v>0</v>
      </c>
      <c r="AO102" s="4">
        <v>0</v>
      </c>
      <c r="AP102" s="7">
        <v>0</v>
      </c>
      <c r="AQ102" s="13">
        <v>0</v>
      </c>
      <c r="AR102" s="4">
        <v>0</v>
      </c>
      <c r="AS102" s="7">
        <v>0</v>
      </c>
      <c r="AT102" s="13">
        <v>0</v>
      </c>
      <c r="AU102" s="4">
        <v>0</v>
      </c>
      <c r="AV102" s="7">
        <v>0</v>
      </c>
      <c r="AW102" s="13">
        <v>0</v>
      </c>
      <c r="AX102" s="4">
        <v>0</v>
      </c>
      <c r="AY102" s="7">
        <v>0</v>
      </c>
      <c r="AZ102" s="13">
        <v>0</v>
      </c>
      <c r="BA102" s="4">
        <f t="shared" si="317"/>
        <v>0</v>
      </c>
      <c r="BB102" s="7">
        <v>0</v>
      </c>
      <c r="BC102" s="13">
        <v>0</v>
      </c>
      <c r="BD102" s="4">
        <v>0</v>
      </c>
      <c r="BE102" s="42">
        <v>145</v>
      </c>
      <c r="BF102" s="14">
        <v>613</v>
      </c>
      <c r="BG102" s="4">
        <f t="shared" si="318"/>
        <v>4227.5862068965516</v>
      </c>
      <c r="BH102" s="7">
        <v>0</v>
      </c>
      <c r="BI102" s="13">
        <v>0</v>
      </c>
      <c r="BJ102" s="4">
        <v>0</v>
      </c>
      <c r="BK102" s="7"/>
      <c r="BL102" s="13"/>
      <c r="BM102" s="4"/>
      <c r="BN102" s="7">
        <v>0</v>
      </c>
      <c r="BO102" s="13">
        <v>0</v>
      </c>
      <c r="BP102" s="4">
        <v>0</v>
      </c>
      <c r="BQ102" s="7">
        <v>0</v>
      </c>
      <c r="BR102" s="13">
        <v>0</v>
      </c>
      <c r="BS102" s="4">
        <v>0</v>
      </c>
      <c r="BT102" s="7">
        <v>0</v>
      </c>
      <c r="BU102" s="13">
        <v>0</v>
      </c>
      <c r="BV102" s="4">
        <f t="shared" si="319"/>
        <v>0</v>
      </c>
      <c r="BW102" s="7">
        <v>0</v>
      </c>
      <c r="BX102" s="13">
        <v>0</v>
      </c>
      <c r="BY102" s="4">
        <v>0</v>
      </c>
      <c r="BZ102" s="7">
        <v>0</v>
      </c>
      <c r="CA102" s="13">
        <v>0</v>
      </c>
      <c r="CB102" s="4">
        <v>0</v>
      </c>
      <c r="CC102" s="7">
        <v>0</v>
      </c>
      <c r="CD102" s="13">
        <v>0</v>
      </c>
      <c r="CE102" s="4">
        <v>0</v>
      </c>
      <c r="CF102" s="7">
        <v>0</v>
      </c>
      <c r="CG102" s="13">
        <v>0</v>
      </c>
      <c r="CH102" s="4">
        <v>0</v>
      </c>
      <c r="CI102" s="7">
        <v>0</v>
      </c>
      <c r="CJ102" s="13">
        <v>0</v>
      </c>
      <c r="CK102" s="4">
        <v>0</v>
      </c>
      <c r="CL102" s="7"/>
      <c r="CM102" s="13"/>
      <c r="CN102" s="4"/>
      <c r="CO102" s="7">
        <v>0</v>
      </c>
      <c r="CP102" s="13">
        <v>0</v>
      </c>
      <c r="CQ102" s="4">
        <v>0</v>
      </c>
      <c r="CR102" s="7">
        <v>0</v>
      </c>
      <c r="CS102" s="13">
        <v>0</v>
      </c>
      <c r="CT102" s="4">
        <v>0</v>
      </c>
      <c r="CU102" s="7">
        <v>0</v>
      </c>
      <c r="CV102" s="13">
        <v>0</v>
      </c>
      <c r="CW102" s="4">
        <v>0</v>
      </c>
      <c r="CX102" s="7">
        <v>0</v>
      </c>
      <c r="CY102" s="13">
        <v>0</v>
      </c>
      <c r="CZ102" s="4">
        <v>0</v>
      </c>
      <c r="DA102" s="7">
        <v>0</v>
      </c>
      <c r="DB102" s="13">
        <v>0</v>
      </c>
      <c r="DC102" s="4">
        <v>0</v>
      </c>
      <c r="DD102" s="7">
        <v>0</v>
      </c>
      <c r="DE102" s="13">
        <v>0</v>
      </c>
      <c r="DF102" s="4">
        <v>0</v>
      </c>
      <c r="DG102" s="7">
        <v>0</v>
      </c>
      <c r="DH102" s="13">
        <v>0</v>
      </c>
      <c r="DI102" s="4">
        <v>0</v>
      </c>
      <c r="DJ102" s="7"/>
      <c r="DK102" s="13"/>
      <c r="DL102" s="4"/>
      <c r="DM102" s="7">
        <v>0</v>
      </c>
      <c r="DN102" s="13">
        <v>0</v>
      </c>
      <c r="DO102" s="4">
        <v>0</v>
      </c>
      <c r="DP102" s="7">
        <v>0</v>
      </c>
      <c r="DQ102" s="13">
        <v>0</v>
      </c>
      <c r="DR102" s="4">
        <v>0</v>
      </c>
      <c r="DS102" s="7">
        <f t="shared" si="222"/>
        <v>805</v>
      </c>
      <c r="DT102" s="15">
        <f t="shared" si="223"/>
        <v>2092</v>
      </c>
    </row>
    <row r="103" spans="1:188" x14ac:dyDescent="0.3">
      <c r="A103" s="46">
        <v>2011</v>
      </c>
      <c r="B103" s="47" t="s">
        <v>11</v>
      </c>
      <c r="C103" s="7">
        <v>0</v>
      </c>
      <c r="D103" s="13">
        <v>0</v>
      </c>
      <c r="E103" s="4">
        <v>0</v>
      </c>
      <c r="F103" s="7">
        <v>0</v>
      </c>
      <c r="G103" s="13">
        <v>0</v>
      </c>
      <c r="H103" s="4">
        <v>0</v>
      </c>
      <c r="I103" s="7">
        <v>0</v>
      </c>
      <c r="J103" s="13">
        <v>0</v>
      </c>
      <c r="K103" s="4">
        <v>0</v>
      </c>
      <c r="L103" s="7">
        <v>0</v>
      </c>
      <c r="M103" s="13">
        <v>0</v>
      </c>
      <c r="N103" s="4">
        <v>0</v>
      </c>
      <c r="O103" s="7">
        <v>0</v>
      </c>
      <c r="P103" s="13">
        <v>0</v>
      </c>
      <c r="Q103" s="4">
        <v>0</v>
      </c>
      <c r="R103" s="7">
        <v>0</v>
      </c>
      <c r="S103" s="13">
        <v>0</v>
      </c>
      <c r="T103" s="4">
        <v>0</v>
      </c>
      <c r="U103" s="7">
        <v>0</v>
      </c>
      <c r="V103" s="13">
        <v>0</v>
      </c>
      <c r="W103" s="4">
        <v>0</v>
      </c>
      <c r="X103" s="7">
        <v>0</v>
      </c>
      <c r="Y103" s="13">
        <v>0</v>
      </c>
      <c r="Z103" s="4">
        <v>0</v>
      </c>
      <c r="AA103" s="7">
        <v>0</v>
      </c>
      <c r="AB103" s="13">
        <v>0</v>
      </c>
      <c r="AC103" s="4">
        <v>0</v>
      </c>
      <c r="AD103" s="7">
        <v>0</v>
      </c>
      <c r="AE103" s="13">
        <v>0</v>
      </c>
      <c r="AF103" s="4">
        <v>0</v>
      </c>
      <c r="AG103" s="42">
        <v>600</v>
      </c>
      <c r="AH103" s="14">
        <v>1967</v>
      </c>
      <c r="AI103" s="4">
        <f t="shared" ref="AI103" si="322">AH103/AG103*1000</f>
        <v>3278.3333333333335</v>
      </c>
      <c r="AJ103" s="7"/>
      <c r="AK103" s="13"/>
      <c r="AL103" s="4"/>
      <c r="AM103" s="7">
        <v>0</v>
      </c>
      <c r="AN103" s="13">
        <v>0</v>
      </c>
      <c r="AO103" s="4">
        <v>0</v>
      </c>
      <c r="AP103" s="7">
        <v>0</v>
      </c>
      <c r="AQ103" s="13">
        <v>0</v>
      </c>
      <c r="AR103" s="4">
        <v>0</v>
      </c>
      <c r="AS103" s="7">
        <v>0</v>
      </c>
      <c r="AT103" s="13">
        <v>0</v>
      </c>
      <c r="AU103" s="4">
        <v>0</v>
      </c>
      <c r="AV103" s="7">
        <v>0</v>
      </c>
      <c r="AW103" s="13">
        <v>0</v>
      </c>
      <c r="AX103" s="4">
        <v>0</v>
      </c>
      <c r="AY103" s="7">
        <v>0</v>
      </c>
      <c r="AZ103" s="13">
        <v>0</v>
      </c>
      <c r="BA103" s="4">
        <f t="shared" si="317"/>
        <v>0</v>
      </c>
      <c r="BB103" s="7">
        <v>0</v>
      </c>
      <c r="BC103" s="13">
        <v>0</v>
      </c>
      <c r="BD103" s="4">
        <v>0</v>
      </c>
      <c r="BE103" s="42">
        <v>218</v>
      </c>
      <c r="BF103" s="14">
        <v>882</v>
      </c>
      <c r="BG103" s="4">
        <f t="shared" si="318"/>
        <v>4045.871559633028</v>
      </c>
      <c r="BH103" s="7">
        <v>0</v>
      </c>
      <c r="BI103" s="13">
        <v>0</v>
      </c>
      <c r="BJ103" s="4">
        <v>0</v>
      </c>
      <c r="BK103" s="7"/>
      <c r="BL103" s="13"/>
      <c r="BM103" s="4"/>
      <c r="BN103" s="7">
        <v>0</v>
      </c>
      <c r="BO103" s="13">
        <v>0</v>
      </c>
      <c r="BP103" s="4">
        <v>0</v>
      </c>
      <c r="BQ103" s="7">
        <v>0</v>
      </c>
      <c r="BR103" s="13">
        <v>0</v>
      </c>
      <c r="BS103" s="4">
        <v>0</v>
      </c>
      <c r="BT103" s="7">
        <v>0</v>
      </c>
      <c r="BU103" s="13">
        <v>0</v>
      </c>
      <c r="BV103" s="4">
        <f t="shared" si="319"/>
        <v>0</v>
      </c>
      <c r="BW103" s="7">
        <v>0</v>
      </c>
      <c r="BX103" s="13">
        <v>0</v>
      </c>
      <c r="BY103" s="4">
        <v>0</v>
      </c>
      <c r="BZ103" s="7">
        <v>0</v>
      </c>
      <c r="CA103" s="13">
        <v>0</v>
      </c>
      <c r="CB103" s="4">
        <v>0</v>
      </c>
      <c r="CC103" s="7">
        <v>0</v>
      </c>
      <c r="CD103" s="13">
        <v>0</v>
      </c>
      <c r="CE103" s="4">
        <v>0</v>
      </c>
      <c r="CF103" s="7">
        <v>0</v>
      </c>
      <c r="CG103" s="13">
        <v>0</v>
      </c>
      <c r="CH103" s="4">
        <v>0</v>
      </c>
      <c r="CI103" s="7">
        <v>0</v>
      </c>
      <c r="CJ103" s="13">
        <v>0</v>
      </c>
      <c r="CK103" s="4">
        <v>0</v>
      </c>
      <c r="CL103" s="7"/>
      <c r="CM103" s="13"/>
      <c r="CN103" s="4"/>
      <c r="CO103" s="7">
        <v>0</v>
      </c>
      <c r="CP103" s="13">
        <v>0</v>
      </c>
      <c r="CQ103" s="4">
        <v>0</v>
      </c>
      <c r="CR103" s="7">
        <v>0</v>
      </c>
      <c r="CS103" s="13">
        <v>0</v>
      </c>
      <c r="CT103" s="4">
        <v>0</v>
      </c>
      <c r="CU103" s="7">
        <v>0</v>
      </c>
      <c r="CV103" s="13">
        <v>0</v>
      </c>
      <c r="CW103" s="4">
        <v>0</v>
      </c>
      <c r="CX103" s="7">
        <v>0</v>
      </c>
      <c r="CY103" s="13">
        <v>0</v>
      </c>
      <c r="CZ103" s="4">
        <v>0</v>
      </c>
      <c r="DA103" s="7">
        <v>0</v>
      </c>
      <c r="DB103" s="13">
        <v>0</v>
      </c>
      <c r="DC103" s="4">
        <v>0</v>
      </c>
      <c r="DD103" s="7">
        <v>0</v>
      </c>
      <c r="DE103" s="13">
        <v>0</v>
      </c>
      <c r="DF103" s="4">
        <v>0</v>
      </c>
      <c r="DG103" s="7">
        <v>0</v>
      </c>
      <c r="DH103" s="13">
        <v>0</v>
      </c>
      <c r="DI103" s="4">
        <v>0</v>
      </c>
      <c r="DJ103" s="7"/>
      <c r="DK103" s="13"/>
      <c r="DL103" s="4"/>
      <c r="DM103" s="7">
        <v>0</v>
      </c>
      <c r="DN103" s="13">
        <v>0</v>
      </c>
      <c r="DO103" s="4">
        <v>0</v>
      </c>
      <c r="DP103" s="7">
        <v>1</v>
      </c>
      <c r="DQ103" s="13">
        <v>13</v>
      </c>
      <c r="DR103" s="4">
        <f>DQ103/DP103*1000</f>
        <v>13000</v>
      </c>
      <c r="DS103" s="7">
        <f t="shared" si="222"/>
        <v>819</v>
      </c>
      <c r="DT103" s="15">
        <f t="shared" si="223"/>
        <v>2862</v>
      </c>
    </row>
    <row r="104" spans="1:188" x14ac:dyDescent="0.3">
      <c r="A104" s="46">
        <v>2011</v>
      </c>
      <c r="B104" s="47" t="s">
        <v>12</v>
      </c>
      <c r="C104" s="7">
        <v>0</v>
      </c>
      <c r="D104" s="13">
        <v>0</v>
      </c>
      <c r="E104" s="4">
        <v>0</v>
      </c>
      <c r="F104" s="7">
        <v>0</v>
      </c>
      <c r="G104" s="13">
        <v>0</v>
      </c>
      <c r="H104" s="4">
        <v>0</v>
      </c>
      <c r="I104" s="7">
        <v>0</v>
      </c>
      <c r="J104" s="13">
        <v>0</v>
      </c>
      <c r="K104" s="4">
        <v>0</v>
      </c>
      <c r="L104" s="7">
        <v>0</v>
      </c>
      <c r="M104" s="13">
        <v>0</v>
      </c>
      <c r="N104" s="4">
        <v>0</v>
      </c>
      <c r="O104" s="7">
        <v>0</v>
      </c>
      <c r="P104" s="13">
        <v>0</v>
      </c>
      <c r="Q104" s="4">
        <v>0</v>
      </c>
      <c r="R104" s="7">
        <v>0</v>
      </c>
      <c r="S104" s="13">
        <v>0</v>
      </c>
      <c r="T104" s="4">
        <v>0</v>
      </c>
      <c r="U104" s="7">
        <v>0</v>
      </c>
      <c r="V104" s="13">
        <v>0</v>
      </c>
      <c r="W104" s="4">
        <v>0</v>
      </c>
      <c r="X104" s="7">
        <v>0</v>
      </c>
      <c r="Y104" s="13">
        <v>0</v>
      </c>
      <c r="Z104" s="4">
        <v>0</v>
      </c>
      <c r="AA104" s="7">
        <v>0</v>
      </c>
      <c r="AB104" s="13">
        <v>0</v>
      </c>
      <c r="AC104" s="4">
        <v>0</v>
      </c>
      <c r="AD104" s="7">
        <v>0</v>
      </c>
      <c r="AE104" s="13">
        <v>0</v>
      </c>
      <c r="AF104" s="4">
        <v>0</v>
      </c>
      <c r="AG104" s="7">
        <v>0</v>
      </c>
      <c r="AH104" s="13">
        <v>0</v>
      </c>
      <c r="AI104" s="4">
        <v>0</v>
      </c>
      <c r="AJ104" s="7"/>
      <c r="AK104" s="13"/>
      <c r="AL104" s="4"/>
      <c r="AM104" s="7">
        <v>0</v>
      </c>
      <c r="AN104" s="13">
        <v>0</v>
      </c>
      <c r="AO104" s="4">
        <v>0</v>
      </c>
      <c r="AP104" s="7">
        <v>0</v>
      </c>
      <c r="AQ104" s="13">
        <v>0</v>
      </c>
      <c r="AR104" s="4">
        <v>0</v>
      </c>
      <c r="AS104" s="7">
        <v>0</v>
      </c>
      <c r="AT104" s="13">
        <v>0</v>
      </c>
      <c r="AU104" s="4">
        <v>0</v>
      </c>
      <c r="AV104" s="7">
        <v>0</v>
      </c>
      <c r="AW104" s="13">
        <v>0</v>
      </c>
      <c r="AX104" s="4">
        <v>0</v>
      </c>
      <c r="AY104" s="7">
        <v>0</v>
      </c>
      <c r="AZ104" s="13">
        <v>0</v>
      </c>
      <c r="BA104" s="4">
        <f t="shared" si="317"/>
        <v>0</v>
      </c>
      <c r="BB104" s="7">
        <v>0</v>
      </c>
      <c r="BC104" s="13">
        <v>0</v>
      </c>
      <c r="BD104" s="4">
        <v>0</v>
      </c>
      <c r="BE104" s="42">
        <v>96</v>
      </c>
      <c r="BF104" s="14">
        <v>364</v>
      </c>
      <c r="BG104" s="4">
        <f t="shared" si="318"/>
        <v>3791.6666666666665</v>
      </c>
      <c r="BH104" s="7">
        <v>0</v>
      </c>
      <c r="BI104" s="13">
        <v>0</v>
      </c>
      <c r="BJ104" s="4">
        <v>0</v>
      </c>
      <c r="BK104" s="7"/>
      <c r="BL104" s="13"/>
      <c r="BM104" s="4"/>
      <c r="BN104" s="7">
        <v>0</v>
      </c>
      <c r="BO104" s="13">
        <v>0</v>
      </c>
      <c r="BP104" s="4">
        <v>0</v>
      </c>
      <c r="BQ104" s="7">
        <v>0</v>
      </c>
      <c r="BR104" s="13">
        <v>0</v>
      </c>
      <c r="BS104" s="4">
        <v>0</v>
      </c>
      <c r="BT104" s="7">
        <v>0</v>
      </c>
      <c r="BU104" s="13">
        <v>0</v>
      </c>
      <c r="BV104" s="4">
        <f t="shared" si="319"/>
        <v>0</v>
      </c>
      <c r="BW104" s="7">
        <v>0</v>
      </c>
      <c r="BX104" s="13">
        <v>0</v>
      </c>
      <c r="BY104" s="4">
        <v>0</v>
      </c>
      <c r="BZ104" s="7">
        <v>0</v>
      </c>
      <c r="CA104" s="13">
        <v>0</v>
      </c>
      <c r="CB104" s="4">
        <v>0</v>
      </c>
      <c r="CC104" s="7">
        <v>0</v>
      </c>
      <c r="CD104" s="13">
        <v>0</v>
      </c>
      <c r="CE104" s="4">
        <v>0</v>
      </c>
      <c r="CF104" s="7">
        <v>0</v>
      </c>
      <c r="CG104" s="13">
        <v>0</v>
      </c>
      <c r="CH104" s="4">
        <v>0</v>
      </c>
      <c r="CI104" s="7">
        <v>0</v>
      </c>
      <c r="CJ104" s="13">
        <v>0</v>
      </c>
      <c r="CK104" s="4">
        <v>0</v>
      </c>
      <c r="CL104" s="7"/>
      <c r="CM104" s="13"/>
      <c r="CN104" s="4"/>
      <c r="CO104" s="7">
        <v>0</v>
      </c>
      <c r="CP104" s="13">
        <v>0</v>
      </c>
      <c r="CQ104" s="4">
        <v>0</v>
      </c>
      <c r="CR104" s="7">
        <v>0</v>
      </c>
      <c r="CS104" s="13">
        <v>0</v>
      </c>
      <c r="CT104" s="4">
        <v>0</v>
      </c>
      <c r="CU104" s="7">
        <v>0</v>
      </c>
      <c r="CV104" s="13">
        <v>0</v>
      </c>
      <c r="CW104" s="4">
        <v>0</v>
      </c>
      <c r="CX104" s="7">
        <v>0</v>
      </c>
      <c r="CY104" s="13">
        <v>0</v>
      </c>
      <c r="CZ104" s="4">
        <v>0</v>
      </c>
      <c r="DA104" s="7">
        <v>0</v>
      </c>
      <c r="DB104" s="13">
        <v>0</v>
      </c>
      <c r="DC104" s="4">
        <v>0</v>
      </c>
      <c r="DD104" s="7">
        <v>0</v>
      </c>
      <c r="DE104" s="13">
        <v>0</v>
      </c>
      <c r="DF104" s="4">
        <v>0</v>
      </c>
      <c r="DG104" s="7">
        <v>0</v>
      </c>
      <c r="DH104" s="13">
        <v>0</v>
      </c>
      <c r="DI104" s="4">
        <v>0</v>
      </c>
      <c r="DJ104" s="7"/>
      <c r="DK104" s="13"/>
      <c r="DL104" s="4"/>
      <c r="DM104" s="7">
        <v>0</v>
      </c>
      <c r="DN104" s="13">
        <v>0</v>
      </c>
      <c r="DO104" s="4">
        <v>0</v>
      </c>
      <c r="DP104" s="7">
        <v>0</v>
      </c>
      <c r="DQ104" s="13">
        <v>0</v>
      </c>
      <c r="DR104" s="4">
        <v>0</v>
      </c>
      <c r="DS104" s="7">
        <f t="shared" si="222"/>
        <v>96</v>
      </c>
      <c r="DT104" s="15">
        <f t="shared" si="223"/>
        <v>364</v>
      </c>
    </row>
    <row r="105" spans="1:188" x14ac:dyDescent="0.3">
      <c r="A105" s="46">
        <v>2011</v>
      </c>
      <c r="B105" s="47" t="s">
        <v>13</v>
      </c>
      <c r="C105" s="7">
        <v>0</v>
      </c>
      <c r="D105" s="13">
        <v>0</v>
      </c>
      <c r="E105" s="4">
        <v>0</v>
      </c>
      <c r="F105" s="7">
        <v>0</v>
      </c>
      <c r="G105" s="13">
        <v>0</v>
      </c>
      <c r="H105" s="4">
        <v>0</v>
      </c>
      <c r="I105" s="7">
        <v>0</v>
      </c>
      <c r="J105" s="13">
        <v>0</v>
      </c>
      <c r="K105" s="4">
        <v>0</v>
      </c>
      <c r="L105" s="7">
        <v>0</v>
      </c>
      <c r="M105" s="13">
        <v>0</v>
      </c>
      <c r="N105" s="4">
        <v>0</v>
      </c>
      <c r="O105" s="7">
        <v>0</v>
      </c>
      <c r="P105" s="13">
        <v>0</v>
      </c>
      <c r="Q105" s="4">
        <v>0</v>
      </c>
      <c r="R105" s="7">
        <v>0</v>
      </c>
      <c r="S105" s="13">
        <v>0</v>
      </c>
      <c r="T105" s="4">
        <v>0</v>
      </c>
      <c r="U105" s="7">
        <v>0</v>
      </c>
      <c r="V105" s="13">
        <v>0</v>
      </c>
      <c r="W105" s="4">
        <v>0</v>
      </c>
      <c r="X105" s="7">
        <v>0</v>
      </c>
      <c r="Y105" s="13">
        <v>0</v>
      </c>
      <c r="Z105" s="4">
        <v>0</v>
      </c>
      <c r="AA105" s="7">
        <v>0</v>
      </c>
      <c r="AB105" s="13">
        <v>0</v>
      </c>
      <c r="AC105" s="4">
        <v>0</v>
      </c>
      <c r="AD105" s="7">
        <v>0</v>
      </c>
      <c r="AE105" s="13">
        <v>0</v>
      </c>
      <c r="AF105" s="4">
        <v>0</v>
      </c>
      <c r="AG105" s="7">
        <v>0</v>
      </c>
      <c r="AH105" s="13">
        <v>0</v>
      </c>
      <c r="AI105" s="4">
        <v>0</v>
      </c>
      <c r="AJ105" s="7"/>
      <c r="AK105" s="13"/>
      <c r="AL105" s="4"/>
      <c r="AM105" s="7">
        <v>0</v>
      </c>
      <c r="AN105" s="13">
        <v>0</v>
      </c>
      <c r="AO105" s="4">
        <v>0</v>
      </c>
      <c r="AP105" s="7">
        <v>0</v>
      </c>
      <c r="AQ105" s="13">
        <v>0</v>
      </c>
      <c r="AR105" s="4">
        <v>0</v>
      </c>
      <c r="AS105" s="7">
        <v>0</v>
      </c>
      <c r="AT105" s="13">
        <v>0</v>
      </c>
      <c r="AU105" s="4">
        <v>0</v>
      </c>
      <c r="AV105" s="7">
        <v>0</v>
      </c>
      <c r="AW105" s="13">
        <v>0</v>
      </c>
      <c r="AX105" s="4">
        <v>0</v>
      </c>
      <c r="AY105" s="42">
        <v>0</v>
      </c>
      <c r="AZ105" s="14">
        <v>0</v>
      </c>
      <c r="BA105" s="4">
        <f t="shared" si="317"/>
        <v>0</v>
      </c>
      <c r="BB105" s="42">
        <v>13</v>
      </c>
      <c r="BC105" s="14">
        <v>136</v>
      </c>
      <c r="BD105" s="4">
        <f t="shared" ref="BD105" si="323">BC105/BB105*1000</f>
        <v>10461.538461538461</v>
      </c>
      <c r="BE105" s="42">
        <v>164</v>
      </c>
      <c r="BF105" s="14">
        <v>659</v>
      </c>
      <c r="BG105" s="4">
        <f t="shared" si="318"/>
        <v>4018.2926829268295</v>
      </c>
      <c r="BH105" s="7">
        <v>0</v>
      </c>
      <c r="BI105" s="13">
        <v>0</v>
      </c>
      <c r="BJ105" s="4">
        <v>0</v>
      </c>
      <c r="BK105" s="7"/>
      <c r="BL105" s="13"/>
      <c r="BM105" s="4"/>
      <c r="BN105" s="7">
        <v>0</v>
      </c>
      <c r="BO105" s="13">
        <v>0</v>
      </c>
      <c r="BP105" s="4">
        <v>0</v>
      </c>
      <c r="BQ105" s="7">
        <v>0</v>
      </c>
      <c r="BR105" s="13">
        <v>0</v>
      </c>
      <c r="BS105" s="4">
        <v>0</v>
      </c>
      <c r="BT105" s="7">
        <v>0</v>
      </c>
      <c r="BU105" s="13">
        <v>0</v>
      </c>
      <c r="BV105" s="4">
        <f t="shared" si="319"/>
        <v>0</v>
      </c>
      <c r="BW105" s="7">
        <v>0</v>
      </c>
      <c r="BX105" s="13">
        <v>0</v>
      </c>
      <c r="BY105" s="4">
        <v>0</v>
      </c>
      <c r="BZ105" s="7">
        <v>0</v>
      </c>
      <c r="CA105" s="13">
        <v>0</v>
      </c>
      <c r="CB105" s="4">
        <v>0</v>
      </c>
      <c r="CC105" s="7">
        <v>0</v>
      </c>
      <c r="CD105" s="13">
        <v>0</v>
      </c>
      <c r="CE105" s="4">
        <v>0</v>
      </c>
      <c r="CF105" s="7">
        <v>0</v>
      </c>
      <c r="CG105" s="13">
        <v>0</v>
      </c>
      <c r="CH105" s="4">
        <v>0</v>
      </c>
      <c r="CI105" s="7">
        <v>0</v>
      </c>
      <c r="CJ105" s="13">
        <v>0</v>
      </c>
      <c r="CK105" s="4">
        <v>0</v>
      </c>
      <c r="CL105" s="7"/>
      <c r="CM105" s="13"/>
      <c r="CN105" s="4"/>
      <c r="CO105" s="7">
        <v>0</v>
      </c>
      <c r="CP105" s="13">
        <v>0</v>
      </c>
      <c r="CQ105" s="4">
        <v>0</v>
      </c>
      <c r="CR105" s="7">
        <v>0</v>
      </c>
      <c r="CS105" s="13">
        <v>0</v>
      </c>
      <c r="CT105" s="4">
        <v>0</v>
      </c>
      <c r="CU105" s="7">
        <v>0</v>
      </c>
      <c r="CV105" s="13">
        <v>0</v>
      </c>
      <c r="CW105" s="4">
        <v>0</v>
      </c>
      <c r="CX105" s="7">
        <v>0</v>
      </c>
      <c r="CY105" s="13">
        <v>0</v>
      </c>
      <c r="CZ105" s="4">
        <v>0</v>
      </c>
      <c r="DA105" s="7">
        <v>0</v>
      </c>
      <c r="DB105" s="13">
        <v>0</v>
      </c>
      <c r="DC105" s="4">
        <v>0</v>
      </c>
      <c r="DD105" s="7">
        <v>0</v>
      </c>
      <c r="DE105" s="13">
        <v>0</v>
      </c>
      <c r="DF105" s="4">
        <v>0</v>
      </c>
      <c r="DG105" s="7">
        <v>0</v>
      </c>
      <c r="DH105" s="13">
        <v>0</v>
      </c>
      <c r="DI105" s="4">
        <v>0</v>
      </c>
      <c r="DJ105" s="7"/>
      <c r="DK105" s="13"/>
      <c r="DL105" s="4"/>
      <c r="DM105" s="7">
        <v>0</v>
      </c>
      <c r="DN105" s="13">
        <v>1</v>
      </c>
      <c r="DO105" s="4">
        <v>0</v>
      </c>
      <c r="DP105" s="7">
        <v>0</v>
      </c>
      <c r="DQ105" s="13">
        <v>0</v>
      </c>
      <c r="DR105" s="4">
        <v>0</v>
      </c>
      <c r="DS105" s="7">
        <f t="shared" si="222"/>
        <v>177</v>
      </c>
      <c r="DT105" s="15">
        <f t="shared" si="223"/>
        <v>796</v>
      </c>
    </row>
    <row r="106" spans="1:188" x14ac:dyDescent="0.3">
      <c r="A106" s="46">
        <v>2011</v>
      </c>
      <c r="B106" s="47" t="s">
        <v>14</v>
      </c>
      <c r="C106" s="7">
        <v>0</v>
      </c>
      <c r="D106" s="13">
        <v>0</v>
      </c>
      <c r="E106" s="4">
        <v>0</v>
      </c>
      <c r="F106" s="7">
        <v>0</v>
      </c>
      <c r="G106" s="13">
        <v>0</v>
      </c>
      <c r="H106" s="4">
        <v>0</v>
      </c>
      <c r="I106" s="7">
        <v>0</v>
      </c>
      <c r="J106" s="13">
        <v>0</v>
      </c>
      <c r="K106" s="4">
        <v>0</v>
      </c>
      <c r="L106" s="7">
        <v>0</v>
      </c>
      <c r="M106" s="13">
        <v>0</v>
      </c>
      <c r="N106" s="4">
        <v>0</v>
      </c>
      <c r="O106" s="7">
        <v>0</v>
      </c>
      <c r="P106" s="13">
        <v>0</v>
      </c>
      <c r="Q106" s="4">
        <v>0</v>
      </c>
      <c r="R106" s="7">
        <v>0</v>
      </c>
      <c r="S106" s="13">
        <v>0</v>
      </c>
      <c r="T106" s="4">
        <v>0</v>
      </c>
      <c r="U106" s="7">
        <v>0</v>
      </c>
      <c r="V106" s="13">
        <v>0</v>
      </c>
      <c r="W106" s="4">
        <v>0</v>
      </c>
      <c r="X106" s="7">
        <v>0</v>
      </c>
      <c r="Y106" s="13">
        <v>0</v>
      </c>
      <c r="Z106" s="4">
        <v>0</v>
      </c>
      <c r="AA106" s="7">
        <v>0</v>
      </c>
      <c r="AB106" s="13">
        <v>0</v>
      </c>
      <c r="AC106" s="4">
        <v>0</v>
      </c>
      <c r="AD106" s="7">
        <v>0</v>
      </c>
      <c r="AE106" s="13">
        <v>0</v>
      </c>
      <c r="AF106" s="4">
        <v>0</v>
      </c>
      <c r="AG106" s="7">
        <v>0</v>
      </c>
      <c r="AH106" s="13">
        <v>0</v>
      </c>
      <c r="AI106" s="4">
        <v>0</v>
      </c>
      <c r="AJ106" s="7"/>
      <c r="AK106" s="13"/>
      <c r="AL106" s="4"/>
      <c r="AM106" s="7">
        <v>0</v>
      </c>
      <c r="AN106" s="13">
        <v>0</v>
      </c>
      <c r="AO106" s="4">
        <v>0</v>
      </c>
      <c r="AP106" s="7">
        <v>0</v>
      </c>
      <c r="AQ106" s="13">
        <v>0</v>
      </c>
      <c r="AR106" s="4">
        <v>0</v>
      </c>
      <c r="AS106" s="7">
        <v>0</v>
      </c>
      <c r="AT106" s="13">
        <v>0</v>
      </c>
      <c r="AU106" s="4">
        <v>0</v>
      </c>
      <c r="AV106" s="7">
        <v>0</v>
      </c>
      <c r="AW106" s="13">
        <v>0</v>
      </c>
      <c r="AX106" s="4">
        <v>0</v>
      </c>
      <c r="AY106" s="7">
        <v>0</v>
      </c>
      <c r="AZ106" s="13">
        <v>0</v>
      </c>
      <c r="BA106" s="4">
        <f t="shared" si="317"/>
        <v>0</v>
      </c>
      <c r="BB106" s="7">
        <v>0</v>
      </c>
      <c r="BC106" s="13">
        <v>0</v>
      </c>
      <c r="BD106" s="4">
        <v>0</v>
      </c>
      <c r="BE106" s="42">
        <v>243</v>
      </c>
      <c r="BF106" s="14">
        <v>1061</v>
      </c>
      <c r="BG106" s="4">
        <f t="shared" si="318"/>
        <v>4366.2551440329225</v>
      </c>
      <c r="BH106" s="7">
        <v>0</v>
      </c>
      <c r="BI106" s="13">
        <v>0</v>
      </c>
      <c r="BJ106" s="4">
        <v>0</v>
      </c>
      <c r="BK106" s="7"/>
      <c r="BL106" s="13"/>
      <c r="BM106" s="4"/>
      <c r="BN106" s="7">
        <v>0</v>
      </c>
      <c r="BO106" s="13">
        <v>0</v>
      </c>
      <c r="BP106" s="4">
        <v>0</v>
      </c>
      <c r="BQ106" s="7">
        <v>0</v>
      </c>
      <c r="BR106" s="13">
        <v>0</v>
      </c>
      <c r="BS106" s="4">
        <v>0</v>
      </c>
      <c r="BT106" s="7">
        <v>0</v>
      </c>
      <c r="BU106" s="13">
        <v>0</v>
      </c>
      <c r="BV106" s="4">
        <f t="shared" si="319"/>
        <v>0</v>
      </c>
      <c r="BW106" s="7">
        <v>0</v>
      </c>
      <c r="BX106" s="13">
        <v>0</v>
      </c>
      <c r="BY106" s="4">
        <v>0</v>
      </c>
      <c r="BZ106" s="7">
        <v>0</v>
      </c>
      <c r="CA106" s="13">
        <v>0</v>
      </c>
      <c r="CB106" s="4">
        <v>0</v>
      </c>
      <c r="CC106" s="7">
        <v>0</v>
      </c>
      <c r="CD106" s="13">
        <v>0</v>
      </c>
      <c r="CE106" s="4">
        <v>0</v>
      </c>
      <c r="CF106" s="7">
        <v>0</v>
      </c>
      <c r="CG106" s="13">
        <v>0</v>
      </c>
      <c r="CH106" s="4">
        <v>0</v>
      </c>
      <c r="CI106" s="7">
        <v>0</v>
      </c>
      <c r="CJ106" s="13">
        <v>0</v>
      </c>
      <c r="CK106" s="4">
        <v>0</v>
      </c>
      <c r="CL106" s="7"/>
      <c r="CM106" s="13"/>
      <c r="CN106" s="4"/>
      <c r="CO106" s="7">
        <v>0</v>
      </c>
      <c r="CP106" s="13">
        <v>0</v>
      </c>
      <c r="CQ106" s="4">
        <v>0</v>
      </c>
      <c r="CR106" s="7">
        <v>0</v>
      </c>
      <c r="CS106" s="13">
        <v>0</v>
      </c>
      <c r="CT106" s="4">
        <v>0</v>
      </c>
      <c r="CU106" s="7">
        <v>0</v>
      </c>
      <c r="CV106" s="13">
        <v>0</v>
      </c>
      <c r="CW106" s="4">
        <v>0</v>
      </c>
      <c r="CX106" s="7">
        <v>0</v>
      </c>
      <c r="CY106" s="13">
        <v>0</v>
      </c>
      <c r="CZ106" s="4">
        <v>0</v>
      </c>
      <c r="DA106" s="7">
        <v>0</v>
      </c>
      <c r="DB106" s="13">
        <v>0</v>
      </c>
      <c r="DC106" s="4">
        <v>0</v>
      </c>
      <c r="DD106" s="7">
        <v>0</v>
      </c>
      <c r="DE106" s="13">
        <v>0</v>
      </c>
      <c r="DF106" s="4">
        <v>0</v>
      </c>
      <c r="DG106" s="7">
        <v>0</v>
      </c>
      <c r="DH106" s="13">
        <v>0</v>
      </c>
      <c r="DI106" s="4">
        <v>0</v>
      </c>
      <c r="DJ106" s="7"/>
      <c r="DK106" s="13"/>
      <c r="DL106" s="4"/>
      <c r="DM106" s="7">
        <v>0</v>
      </c>
      <c r="DN106" s="13">
        <v>0</v>
      </c>
      <c r="DO106" s="4">
        <v>0</v>
      </c>
      <c r="DP106" s="7">
        <v>0</v>
      </c>
      <c r="DQ106" s="13">
        <v>0</v>
      </c>
      <c r="DR106" s="4">
        <v>0</v>
      </c>
      <c r="DS106" s="7">
        <f t="shared" si="222"/>
        <v>243</v>
      </c>
      <c r="DT106" s="15">
        <f t="shared" si="223"/>
        <v>1061</v>
      </c>
    </row>
    <row r="107" spans="1:188" x14ac:dyDescent="0.3">
      <c r="A107" s="46">
        <v>2011</v>
      </c>
      <c r="B107" s="47" t="s">
        <v>15</v>
      </c>
      <c r="C107" s="7">
        <v>0</v>
      </c>
      <c r="D107" s="13">
        <v>0</v>
      </c>
      <c r="E107" s="4">
        <v>0</v>
      </c>
      <c r="F107" s="7">
        <v>0</v>
      </c>
      <c r="G107" s="13">
        <v>0</v>
      </c>
      <c r="H107" s="4">
        <v>0</v>
      </c>
      <c r="I107" s="7">
        <v>0</v>
      </c>
      <c r="J107" s="13">
        <v>0</v>
      </c>
      <c r="K107" s="4">
        <v>0</v>
      </c>
      <c r="L107" s="7">
        <v>0</v>
      </c>
      <c r="M107" s="13">
        <v>0</v>
      </c>
      <c r="N107" s="4">
        <v>0</v>
      </c>
      <c r="O107" s="7">
        <v>0</v>
      </c>
      <c r="P107" s="13">
        <v>0</v>
      </c>
      <c r="Q107" s="4">
        <v>0</v>
      </c>
      <c r="R107" s="7">
        <v>0</v>
      </c>
      <c r="S107" s="13">
        <v>0</v>
      </c>
      <c r="T107" s="4">
        <v>0</v>
      </c>
      <c r="U107" s="7">
        <v>0</v>
      </c>
      <c r="V107" s="13">
        <v>0</v>
      </c>
      <c r="W107" s="4">
        <v>0</v>
      </c>
      <c r="X107" s="7">
        <v>0</v>
      </c>
      <c r="Y107" s="13">
        <v>0</v>
      </c>
      <c r="Z107" s="4">
        <v>0</v>
      </c>
      <c r="AA107" s="7">
        <v>0</v>
      </c>
      <c r="AB107" s="13">
        <v>0</v>
      </c>
      <c r="AC107" s="4">
        <v>0</v>
      </c>
      <c r="AD107" s="7">
        <v>0</v>
      </c>
      <c r="AE107" s="13">
        <v>0</v>
      </c>
      <c r="AF107" s="4">
        <v>0</v>
      </c>
      <c r="AG107" s="7">
        <v>0</v>
      </c>
      <c r="AH107" s="13">
        <v>0</v>
      </c>
      <c r="AI107" s="4">
        <v>0</v>
      </c>
      <c r="AJ107" s="7"/>
      <c r="AK107" s="13"/>
      <c r="AL107" s="4"/>
      <c r="AM107" s="7">
        <v>0</v>
      </c>
      <c r="AN107" s="13">
        <v>0</v>
      </c>
      <c r="AO107" s="4">
        <v>0</v>
      </c>
      <c r="AP107" s="7">
        <v>0</v>
      </c>
      <c r="AQ107" s="13">
        <v>0</v>
      </c>
      <c r="AR107" s="4">
        <v>0</v>
      </c>
      <c r="AS107" s="7">
        <v>0</v>
      </c>
      <c r="AT107" s="13">
        <v>0</v>
      </c>
      <c r="AU107" s="4">
        <v>0</v>
      </c>
      <c r="AV107" s="7">
        <v>0</v>
      </c>
      <c r="AW107" s="13">
        <v>0</v>
      </c>
      <c r="AX107" s="4">
        <v>0</v>
      </c>
      <c r="AY107" s="7">
        <v>0</v>
      </c>
      <c r="AZ107" s="13">
        <v>0</v>
      </c>
      <c r="BA107" s="4">
        <f t="shared" si="317"/>
        <v>0</v>
      </c>
      <c r="BB107" s="7">
        <v>0</v>
      </c>
      <c r="BC107" s="13">
        <v>0</v>
      </c>
      <c r="BD107" s="4">
        <v>0</v>
      </c>
      <c r="BE107" s="42">
        <v>602</v>
      </c>
      <c r="BF107" s="14">
        <v>2362</v>
      </c>
      <c r="BG107" s="4">
        <f t="shared" si="318"/>
        <v>3923.5880398671097</v>
      </c>
      <c r="BH107" s="7">
        <v>0</v>
      </c>
      <c r="BI107" s="13">
        <v>0</v>
      </c>
      <c r="BJ107" s="4">
        <v>0</v>
      </c>
      <c r="BK107" s="7"/>
      <c r="BL107" s="13"/>
      <c r="BM107" s="4"/>
      <c r="BN107" s="7">
        <v>0</v>
      </c>
      <c r="BO107" s="13">
        <v>0</v>
      </c>
      <c r="BP107" s="4">
        <v>0</v>
      </c>
      <c r="BQ107" s="7">
        <v>0</v>
      </c>
      <c r="BR107" s="13">
        <v>0</v>
      </c>
      <c r="BS107" s="4">
        <v>0</v>
      </c>
      <c r="BT107" s="7">
        <v>0</v>
      </c>
      <c r="BU107" s="13">
        <v>0</v>
      </c>
      <c r="BV107" s="4">
        <f t="shared" si="319"/>
        <v>0</v>
      </c>
      <c r="BW107" s="7">
        <v>0</v>
      </c>
      <c r="BX107" s="13">
        <v>0</v>
      </c>
      <c r="BY107" s="4">
        <v>0</v>
      </c>
      <c r="BZ107" s="7">
        <v>0</v>
      </c>
      <c r="CA107" s="13">
        <v>0</v>
      </c>
      <c r="CB107" s="4">
        <v>0</v>
      </c>
      <c r="CC107" s="7">
        <v>0</v>
      </c>
      <c r="CD107" s="13">
        <v>0</v>
      </c>
      <c r="CE107" s="4">
        <v>0</v>
      </c>
      <c r="CF107" s="7">
        <v>0</v>
      </c>
      <c r="CG107" s="13">
        <v>0</v>
      </c>
      <c r="CH107" s="4">
        <v>0</v>
      </c>
      <c r="CI107" s="7">
        <v>0</v>
      </c>
      <c r="CJ107" s="13">
        <v>0</v>
      </c>
      <c r="CK107" s="4">
        <v>0</v>
      </c>
      <c r="CL107" s="7"/>
      <c r="CM107" s="13"/>
      <c r="CN107" s="4"/>
      <c r="CO107" s="7">
        <v>0</v>
      </c>
      <c r="CP107" s="13">
        <v>0</v>
      </c>
      <c r="CQ107" s="4">
        <v>0</v>
      </c>
      <c r="CR107" s="7">
        <v>0</v>
      </c>
      <c r="CS107" s="13">
        <v>0</v>
      </c>
      <c r="CT107" s="4">
        <v>0</v>
      </c>
      <c r="CU107" s="7">
        <v>0</v>
      </c>
      <c r="CV107" s="13">
        <v>0</v>
      </c>
      <c r="CW107" s="4">
        <v>0</v>
      </c>
      <c r="CX107" s="7">
        <v>0</v>
      </c>
      <c r="CY107" s="13">
        <v>0</v>
      </c>
      <c r="CZ107" s="4">
        <v>0</v>
      </c>
      <c r="DA107" s="7">
        <v>0</v>
      </c>
      <c r="DB107" s="13">
        <v>0</v>
      </c>
      <c r="DC107" s="4">
        <v>0</v>
      </c>
      <c r="DD107" s="7">
        <v>0</v>
      </c>
      <c r="DE107" s="13">
        <v>0</v>
      </c>
      <c r="DF107" s="4">
        <v>0</v>
      </c>
      <c r="DG107" s="7">
        <v>0</v>
      </c>
      <c r="DH107" s="13">
        <v>0</v>
      </c>
      <c r="DI107" s="4">
        <v>0</v>
      </c>
      <c r="DJ107" s="7"/>
      <c r="DK107" s="13"/>
      <c r="DL107" s="4"/>
      <c r="DM107" s="7">
        <v>0</v>
      </c>
      <c r="DN107" s="13">
        <v>1</v>
      </c>
      <c r="DO107" s="4">
        <v>0</v>
      </c>
      <c r="DP107" s="7">
        <v>0</v>
      </c>
      <c r="DQ107" s="13">
        <v>0</v>
      </c>
      <c r="DR107" s="4">
        <v>0</v>
      </c>
      <c r="DS107" s="7">
        <f t="shared" si="222"/>
        <v>602</v>
      </c>
      <c r="DT107" s="15">
        <f t="shared" si="223"/>
        <v>2363</v>
      </c>
    </row>
    <row r="108" spans="1:188" x14ac:dyDescent="0.3">
      <c r="A108" s="46">
        <v>2011</v>
      </c>
      <c r="B108" s="47" t="s">
        <v>16</v>
      </c>
      <c r="C108" s="7">
        <v>0</v>
      </c>
      <c r="D108" s="13">
        <v>0</v>
      </c>
      <c r="E108" s="4">
        <v>0</v>
      </c>
      <c r="F108" s="7">
        <v>0</v>
      </c>
      <c r="G108" s="13">
        <v>0</v>
      </c>
      <c r="H108" s="4">
        <v>0</v>
      </c>
      <c r="I108" s="7">
        <v>0</v>
      </c>
      <c r="J108" s="13">
        <v>0</v>
      </c>
      <c r="K108" s="4">
        <v>0</v>
      </c>
      <c r="L108" s="7">
        <v>0</v>
      </c>
      <c r="M108" s="13">
        <v>0</v>
      </c>
      <c r="N108" s="4">
        <v>0</v>
      </c>
      <c r="O108" s="7">
        <v>0</v>
      </c>
      <c r="P108" s="13">
        <v>0</v>
      </c>
      <c r="Q108" s="4">
        <v>0</v>
      </c>
      <c r="R108" s="7">
        <v>0</v>
      </c>
      <c r="S108" s="13">
        <v>0</v>
      </c>
      <c r="T108" s="4">
        <v>0</v>
      </c>
      <c r="U108" s="7">
        <v>0</v>
      </c>
      <c r="V108" s="13">
        <v>0</v>
      </c>
      <c r="W108" s="4">
        <v>0</v>
      </c>
      <c r="X108" s="7">
        <v>0</v>
      </c>
      <c r="Y108" s="13">
        <v>0</v>
      </c>
      <c r="Z108" s="4">
        <v>0</v>
      </c>
      <c r="AA108" s="7">
        <v>0</v>
      </c>
      <c r="AB108" s="13">
        <v>0</v>
      </c>
      <c r="AC108" s="4">
        <v>0</v>
      </c>
      <c r="AD108" s="7">
        <v>0</v>
      </c>
      <c r="AE108" s="13">
        <v>0</v>
      </c>
      <c r="AF108" s="4">
        <v>0</v>
      </c>
      <c r="AG108" s="7">
        <v>0</v>
      </c>
      <c r="AH108" s="13">
        <v>0</v>
      </c>
      <c r="AI108" s="4">
        <v>0</v>
      </c>
      <c r="AJ108" s="7"/>
      <c r="AK108" s="13"/>
      <c r="AL108" s="4"/>
      <c r="AM108" s="7">
        <v>0</v>
      </c>
      <c r="AN108" s="13">
        <v>0</v>
      </c>
      <c r="AO108" s="4">
        <v>0</v>
      </c>
      <c r="AP108" s="7">
        <v>0</v>
      </c>
      <c r="AQ108" s="13">
        <v>0</v>
      </c>
      <c r="AR108" s="4">
        <v>0</v>
      </c>
      <c r="AS108" s="7">
        <v>0</v>
      </c>
      <c r="AT108" s="13">
        <v>0</v>
      </c>
      <c r="AU108" s="4">
        <v>0</v>
      </c>
      <c r="AV108" s="7">
        <v>0</v>
      </c>
      <c r="AW108" s="13">
        <v>0</v>
      </c>
      <c r="AX108" s="4">
        <v>0</v>
      </c>
      <c r="AY108" s="7">
        <v>0</v>
      </c>
      <c r="AZ108" s="13">
        <v>0</v>
      </c>
      <c r="BA108" s="4">
        <f t="shared" si="317"/>
        <v>0</v>
      </c>
      <c r="BB108" s="7">
        <v>0</v>
      </c>
      <c r="BC108" s="13">
        <v>0</v>
      </c>
      <c r="BD108" s="4">
        <v>0</v>
      </c>
      <c r="BE108" s="42">
        <v>267</v>
      </c>
      <c r="BF108" s="14">
        <v>1135</v>
      </c>
      <c r="BG108" s="4">
        <f t="shared" si="318"/>
        <v>4250.9363295880148</v>
      </c>
      <c r="BH108" s="7">
        <v>0</v>
      </c>
      <c r="BI108" s="13">
        <v>0</v>
      </c>
      <c r="BJ108" s="4">
        <v>0</v>
      </c>
      <c r="BK108" s="7"/>
      <c r="BL108" s="13"/>
      <c r="BM108" s="4"/>
      <c r="BN108" s="7">
        <v>0</v>
      </c>
      <c r="BO108" s="13">
        <v>0</v>
      </c>
      <c r="BP108" s="4">
        <v>0</v>
      </c>
      <c r="BQ108" s="7">
        <v>0</v>
      </c>
      <c r="BR108" s="13">
        <v>0</v>
      </c>
      <c r="BS108" s="4">
        <v>0</v>
      </c>
      <c r="BT108" s="7">
        <v>0</v>
      </c>
      <c r="BU108" s="13">
        <v>0</v>
      </c>
      <c r="BV108" s="4">
        <f t="shared" si="319"/>
        <v>0</v>
      </c>
      <c r="BW108" s="7">
        <v>0</v>
      </c>
      <c r="BX108" s="13">
        <v>0</v>
      </c>
      <c r="BY108" s="4">
        <v>0</v>
      </c>
      <c r="BZ108" s="7">
        <v>0</v>
      </c>
      <c r="CA108" s="13">
        <v>0</v>
      </c>
      <c r="CB108" s="4">
        <v>0</v>
      </c>
      <c r="CC108" s="7">
        <v>0</v>
      </c>
      <c r="CD108" s="13">
        <v>0</v>
      </c>
      <c r="CE108" s="4">
        <v>0</v>
      </c>
      <c r="CF108" s="7">
        <v>0</v>
      </c>
      <c r="CG108" s="13">
        <v>0</v>
      </c>
      <c r="CH108" s="4">
        <v>0</v>
      </c>
      <c r="CI108" s="7">
        <v>0</v>
      </c>
      <c r="CJ108" s="13">
        <v>0</v>
      </c>
      <c r="CK108" s="4">
        <v>0</v>
      </c>
      <c r="CL108" s="7"/>
      <c r="CM108" s="13"/>
      <c r="CN108" s="4"/>
      <c r="CO108" s="7">
        <v>0</v>
      </c>
      <c r="CP108" s="13">
        <v>0</v>
      </c>
      <c r="CQ108" s="4">
        <v>0</v>
      </c>
      <c r="CR108" s="7">
        <v>0</v>
      </c>
      <c r="CS108" s="13">
        <v>0</v>
      </c>
      <c r="CT108" s="4">
        <v>0</v>
      </c>
      <c r="CU108" s="7">
        <v>0</v>
      </c>
      <c r="CV108" s="13">
        <v>0</v>
      </c>
      <c r="CW108" s="4">
        <v>0</v>
      </c>
      <c r="CX108" s="7">
        <v>0</v>
      </c>
      <c r="CY108" s="13">
        <v>0</v>
      </c>
      <c r="CZ108" s="4">
        <v>0</v>
      </c>
      <c r="DA108" s="7">
        <v>0</v>
      </c>
      <c r="DB108" s="13">
        <v>0</v>
      </c>
      <c r="DC108" s="4">
        <v>0</v>
      </c>
      <c r="DD108" s="7">
        <v>0</v>
      </c>
      <c r="DE108" s="13">
        <v>0</v>
      </c>
      <c r="DF108" s="4">
        <v>0</v>
      </c>
      <c r="DG108" s="7">
        <v>0</v>
      </c>
      <c r="DH108" s="13">
        <v>0</v>
      </c>
      <c r="DI108" s="4">
        <v>0</v>
      </c>
      <c r="DJ108" s="7"/>
      <c r="DK108" s="13"/>
      <c r="DL108" s="4"/>
      <c r="DM108" s="7">
        <v>0</v>
      </c>
      <c r="DN108" s="13">
        <v>0</v>
      </c>
      <c r="DO108" s="4">
        <v>0</v>
      </c>
      <c r="DP108" s="7">
        <v>0</v>
      </c>
      <c r="DQ108" s="13">
        <v>0</v>
      </c>
      <c r="DR108" s="4">
        <v>0</v>
      </c>
      <c r="DS108" s="7">
        <f t="shared" si="222"/>
        <v>267</v>
      </c>
      <c r="DT108" s="15">
        <f t="shared" si="223"/>
        <v>1135</v>
      </c>
    </row>
    <row r="109" spans="1:188" ht="15" thickBot="1" x14ac:dyDescent="0.35">
      <c r="A109" s="52"/>
      <c r="B109" s="53" t="s">
        <v>17</v>
      </c>
      <c r="C109" s="36">
        <f>SUM(C97:C108)</f>
        <v>816</v>
      </c>
      <c r="D109" s="34">
        <f>SUM(D97:D108)</f>
        <v>2248</v>
      </c>
      <c r="E109" s="35"/>
      <c r="F109" s="36">
        <f t="shared" ref="F109:G109" si="324">SUM(F97:F108)</f>
        <v>0</v>
      </c>
      <c r="G109" s="34">
        <f t="shared" si="324"/>
        <v>0</v>
      </c>
      <c r="H109" s="35"/>
      <c r="I109" s="36">
        <f t="shared" ref="I109:J109" si="325">SUM(I97:I108)</f>
        <v>0</v>
      </c>
      <c r="J109" s="34">
        <f t="shared" si="325"/>
        <v>0</v>
      </c>
      <c r="K109" s="35"/>
      <c r="L109" s="36">
        <f t="shared" ref="L109:M109" si="326">SUM(L97:L108)</f>
        <v>0</v>
      </c>
      <c r="M109" s="34">
        <f t="shared" si="326"/>
        <v>0</v>
      </c>
      <c r="N109" s="35"/>
      <c r="O109" s="36">
        <f t="shared" ref="O109:P109" si="327">SUM(O97:O108)</f>
        <v>0</v>
      </c>
      <c r="P109" s="34">
        <f t="shared" si="327"/>
        <v>0</v>
      </c>
      <c r="Q109" s="35"/>
      <c r="R109" s="36">
        <f t="shared" ref="R109:S109" si="328">SUM(R97:R108)</f>
        <v>0</v>
      </c>
      <c r="S109" s="34">
        <f t="shared" si="328"/>
        <v>0</v>
      </c>
      <c r="T109" s="35"/>
      <c r="U109" s="36">
        <f t="shared" ref="U109:V109" si="329">SUM(U97:U108)</f>
        <v>0</v>
      </c>
      <c r="V109" s="34">
        <f t="shared" si="329"/>
        <v>0</v>
      </c>
      <c r="W109" s="35"/>
      <c r="X109" s="36">
        <f t="shared" ref="X109:Y109" si="330">SUM(X97:X108)</f>
        <v>0</v>
      </c>
      <c r="Y109" s="34">
        <f t="shared" si="330"/>
        <v>0</v>
      </c>
      <c r="Z109" s="35"/>
      <c r="AA109" s="36">
        <f t="shared" ref="AA109:AB109" si="331">SUM(AA97:AA108)</f>
        <v>0</v>
      </c>
      <c r="AB109" s="34">
        <f t="shared" si="331"/>
        <v>0</v>
      </c>
      <c r="AC109" s="35"/>
      <c r="AD109" s="36">
        <f t="shared" ref="AD109:AE109" si="332">SUM(AD97:AD108)</f>
        <v>0</v>
      </c>
      <c r="AE109" s="34">
        <f t="shared" si="332"/>
        <v>0</v>
      </c>
      <c r="AF109" s="35"/>
      <c r="AG109" s="36">
        <f t="shared" ref="AG109:AH109" si="333">SUM(AG97:AG108)</f>
        <v>600</v>
      </c>
      <c r="AH109" s="34">
        <f t="shared" si="333"/>
        <v>1967</v>
      </c>
      <c r="AI109" s="35"/>
      <c r="AJ109" s="36"/>
      <c r="AK109" s="34"/>
      <c r="AL109" s="35"/>
      <c r="AM109" s="36">
        <f t="shared" ref="AM109:AN109" si="334">SUM(AM97:AM108)</f>
        <v>0</v>
      </c>
      <c r="AN109" s="34">
        <f t="shared" si="334"/>
        <v>0</v>
      </c>
      <c r="AO109" s="35"/>
      <c r="AP109" s="36">
        <f t="shared" ref="AP109:AQ109" si="335">SUM(AP97:AP108)</f>
        <v>0</v>
      </c>
      <c r="AQ109" s="34">
        <f t="shared" si="335"/>
        <v>0</v>
      </c>
      <c r="AR109" s="35"/>
      <c r="AS109" s="36">
        <f t="shared" ref="AS109:AT109" si="336">SUM(AS97:AS108)</f>
        <v>0</v>
      </c>
      <c r="AT109" s="34">
        <f t="shared" si="336"/>
        <v>0</v>
      </c>
      <c r="AU109" s="35"/>
      <c r="AV109" s="36">
        <f t="shared" ref="AV109:AW109" si="337">SUM(AV97:AV108)</f>
        <v>0</v>
      </c>
      <c r="AW109" s="34">
        <f t="shared" si="337"/>
        <v>0</v>
      </c>
      <c r="AX109" s="35"/>
      <c r="AY109" s="36">
        <f t="shared" ref="AY109:AZ109" si="338">SUM(AY97:AY108)</f>
        <v>0</v>
      </c>
      <c r="AZ109" s="34">
        <f t="shared" si="338"/>
        <v>0</v>
      </c>
      <c r="BA109" s="35"/>
      <c r="BB109" s="36">
        <f t="shared" ref="BB109:BC109" si="339">SUM(BB97:BB108)</f>
        <v>13</v>
      </c>
      <c r="BC109" s="34">
        <f t="shared" si="339"/>
        <v>136</v>
      </c>
      <c r="BD109" s="35"/>
      <c r="BE109" s="36">
        <f t="shared" ref="BE109:BF109" si="340">SUM(BE97:BE108)</f>
        <v>2237</v>
      </c>
      <c r="BF109" s="34">
        <f t="shared" si="340"/>
        <v>9000</v>
      </c>
      <c r="BG109" s="35"/>
      <c r="BH109" s="36">
        <f t="shared" ref="BH109:BI109" si="341">SUM(BH97:BH108)</f>
        <v>0</v>
      </c>
      <c r="BI109" s="34">
        <f t="shared" si="341"/>
        <v>0</v>
      </c>
      <c r="BJ109" s="35"/>
      <c r="BK109" s="36"/>
      <c r="BL109" s="34"/>
      <c r="BM109" s="35"/>
      <c r="BN109" s="36">
        <f t="shared" ref="BN109:BO109" si="342">SUM(BN97:BN108)</f>
        <v>0</v>
      </c>
      <c r="BO109" s="34">
        <f t="shared" si="342"/>
        <v>0</v>
      </c>
      <c r="BP109" s="35"/>
      <c r="BQ109" s="36">
        <f t="shared" ref="BQ109:BR109" si="343">SUM(BQ97:BQ108)</f>
        <v>0</v>
      </c>
      <c r="BR109" s="34">
        <f t="shared" si="343"/>
        <v>0</v>
      </c>
      <c r="BS109" s="35"/>
      <c r="BT109" s="36">
        <f t="shared" ref="BT109:BU109" si="344">SUM(BT97:BT108)</f>
        <v>0</v>
      </c>
      <c r="BU109" s="34">
        <f t="shared" si="344"/>
        <v>0</v>
      </c>
      <c r="BV109" s="35"/>
      <c r="BW109" s="36">
        <f t="shared" ref="BW109:BX109" si="345">SUM(BW97:BW108)</f>
        <v>0</v>
      </c>
      <c r="BX109" s="34">
        <f t="shared" si="345"/>
        <v>0</v>
      </c>
      <c r="BY109" s="35"/>
      <c r="BZ109" s="36">
        <f t="shared" ref="BZ109:CA109" si="346">SUM(BZ97:BZ108)</f>
        <v>0</v>
      </c>
      <c r="CA109" s="34">
        <f t="shared" si="346"/>
        <v>0</v>
      </c>
      <c r="CB109" s="35"/>
      <c r="CC109" s="36">
        <f t="shared" ref="CC109:CD109" si="347">SUM(CC97:CC108)</f>
        <v>0</v>
      </c>
      <c r="CD109" s="34">
        <f t="shared" si="347"/>
        <v>0</v>
      </c>
      <c r="CE109" s="35"/>
      <c r="CF109" s="36">
        <f t="shared" ref="CF109:CG109" si="348">SUM(CF97:CF108)</f>
        <v>0</v>
      </c>
      <c r="CG109" s="34">
        <f t="shared" si="348"/>
        <v>0</v>
      </c>
      <c r="CH109" s="35"/>
      <c r="CI109" s="36">
        <f t="shared" ref="CI109:CJ109" si="349">SUM(CI97:CI108)</f>
        <v>0</v>
      </c>
      <c r="CJ109" s="34">
        <f t="shared" si="349"/>
        <v>0</v>
      </c>
      <c r="CK109" s="35"/>
      <c r="CL109" s="36"/>
      <c r="CM109" s="34"/>
      <c r="CN109" s="35"/>
      <c r="CO109" s="36">
        <f t="shared" ref="CO109:CP109" si="350">SUM(CO97:CO108)</f>
        <v>0</v>
      </c>
      <c r="CP109" s="34">
        <f t="shared" si="350"/>
        <v>0</v>
      </c>
      <c r="CQ109" s="35"/>
      <c r="CR109" s="36">
        <f t="shared" ref="CR109:CS109" si="351">SUM(CR97:CR108)</f>
        <v>0</v>
      </c>
      <c r="CS109" s="34">
        <f t="shared" si="351"/>
        <v>0</v>
      </c>
      <c r="CT109" s="35"/>
      <c r="CU109" s="36">
        <f t="shared" ref="CU109:CV109" si="352">SUM(CU97:CU108)</f>
        <v>0</v>
      </c>
      <c r="CV109" s="34">
        <f t="shared" si="352"/>
        <v>0</v>
      </c>
      <c r="CW109" s="35"/>
      <c r="CX109" s="36">
        <f t="shared" ref="CX109:CY109" si="353">SUM(CX97:CX108)</f>
        <v>0</v>
      </c>
      <c r="CY109" s="34">
        <f t="shared" si="353"/>
        <v>0</v>
      </c>
      <c r="CZ109" s="35"/>
      <c r="DA109" s="36">
        <f t="shared" ref="DA109:DB109" si="354">SUM(DA97:DA108)</f>
        <v>0</v>
      </c>
      <c r="DB109" s="34">
        <f t="shared" si="354"/>
        <v>0</v>
      </c>
      <c r="DC109" s="35"/>
      <c r="DD109" s="36">
        <f t="shared" ref="DD109:DE109" si="355">SUM(DD97:DD108)</f>
        <v>0</v>
      </c>
      <c r="DE109" s="34">
        <f t="shared" si="355"/>
        <v>0</v>
      </c>
      <c r="DF109" s="35"/>
      <c r="DG109" s="36">
        <f t="shared" ref="DG109:DH109" si="356">SUM(DG97:DG108)</f>
        <v>0</v>
      </c>
      <c r="DH109" s="34">
        <f t="shared" si="356"/>
        <v>0</v>
      </c>
      <c r="DI109" s="35"/>
      <c r="DJ109" s="36"/>
      <c r="DK109" s="34"/>
      <c r="DL109" s="35"/>
      <c r="DM109" s="36">
        <f>SUM(DM97:DM108)</f>
        <v>0</v>
      </c>
      <c r="DN109" s="34">
        <f>SUM(DN97:DN108)</f>
        <v>2</v>
      </c>
      <c r="DO109" s="35"/>
      <c r="DP109" s="36">
        <f t="shared" ref="DP109:DQ109" si="357">SUM(DP97:DP108)</f>
        <v>2959</v>
      </c>
      <c r="DQ109" s="34">
        <f t="shared" si="357"/>
        <v>13469</v>
      </c>
      <c r="DR109" s="35"/>
      <c r="DS109" s="36">
        <f t="shared" si="222"/>
        <v>6625</v>
      </c>
      <c r="DT109" s="37">
        <f t="shared" si="223"/>
        <v>26822</v>
      </c>
      <c r="DX109" s="6"/>
      <c r="EC109" s="6"/>
      <c r="EH109" s="2"/>
      <c r="EM109" s="2"/>
      <c r="ER109" s="2"/>
      <c r="EW109" s="2"/>
      <c r="FB109" s="2"/>
      <c r="FG109" s="2"/>
      <c r="FL109" s="2"/>
      <c r="FQ109" s="2"/>
      <c r="FV109" s="2"/>
      <c r="GA109" s="2"/>
      <c r="GF109" s="2"/>
    </row>
    <row r="110" spans="1:188" x14ac:dyDescent="0.3">
      <c r="A110" s="46">
        <v>2012</v>
      </c>
      <c r="B110" s="47" t="s">
        <v>5</v>
      </c>
      <c r="C110" s="7">
        <v>0</v>
      </c>
      <c r="D110" s="13">
        <v>0</v>
      </c>
      <c r="E110" s="4">
        <v>0</v>
      </c>
      <c r="F110" s="7">
        <v>0</v>
      </c>
      <c r="G110" s="13">
        <v>0</v>
      </c>
      <c r="H110" s="4">
        <v>0</v>
      </c>
      <c r="I110" s="7">
        <v>0</v>
      </c>
      <c r="J110" s="13">
        <v>0</v>
      </c>
      <c r="K110" s="4">
        <v>0</v>
      </c>
      <c r="L110" s="7">
        <v>0</v>
      </c>
      <c r="M110" s="13">
        <v>0</v>
      </c>
      <c r="N110" s="4">
        <v>0</v>
      </c>
      <c r="O110" s="7">
        <v>0</v>
      </c>
      <c r="P110" s="13">
        <v>0</v>
      </c>
      <c r="Q110" s="4">
        <v>0</v>
      </c>
      <c r="R110" s="7">
        <v>0</v>
      </c>
      <c r="S110" s="13">
        <v>0</v>
      </c>
      <c r="T110" s="4">
        <v>0</v>
      </c>
      <c r="U110" s="7">
        <v>0</v>
      </c>
      <c r="V110" s="13">
        <v>0</v>
      </c>
      <c r="W110" s="4">
        <v>0</v>
      </c>
      <c r="X110" s="7">
        <v>0</v>
      </c>
      <c r="Y110" s="13">
        <v>0</v>
      </c>
      <c r="Z110" s="4">
        <v>0</v>
      </c>
      <c r="AA110" s="7">
        <v>0</v>
      </c>
      <c r="AB110" s="13">
        <v>0</v>
      </c>
      <c r="AC110" s="4">
        <v>0</v>
      </c>
      <c r="AD110" s="7">
        <v>0</v>
      </c>
      <c r="AE110" s="13">
        <v>0</v>
      </c>
      <c r="AF110" s="4">
        <v>0</v>
      </c>
      <c r="AG110" s="7">
        <v>0</v>
      </c>
      <c r="AH110" s="13">
        <v>0</v>
      </c>
      <c r="AI110" s="4">
        <v>0</v>
      </c>
      <c r="AJ110" s="7"/>
      <c r="AK110" s="13"/>
      <c r="AL110" s="4"/>
      <c r="AM110" s="7">
        <v>0</v>
      </c>
      <c r="AN110" s="13">
        <v>0</v>
      </c>
      <c r="AO110" s="4">
        <v>0</v>
      </c>
      <c r="AP110" s="7">
        <v>0</v>
      </c>
      <c r="AQ110" s="13">
        <v>0</v>
      </c>
      <c r="AR110" s="4">
        <v>0</v>
      </c>
      <c r="AS110" s="7">
        <v>0</v>
      </c>
      <c r="AT110" s="13">
        <v>0</v>
      </c>
      <c r="AU110" s="4">
        <v>0</v>
      </c>
      <c r="AV110" s="7">
        <v>0</v>
      </c>
      <c r="AW110" s="13">
        <v>0</v>
      </c>
      <c r="AX110" s="4">
        <v>0</v>
      </c>
      <c r="AY110" s="7">
        <v>0</v>
      </c>
      <c r="AZ110" s="13">
        <v>0</v>
      </c>
      <c r="BA110" s="4">
        <f t="shared" ref="BA110:BA121" si="358">IF(AY110=0,0,AZ110/AY110*1000)</f>
        <v>0</v>
      </c>
      <c r="BB110" s="7">
        <v>0</v>
      </c>
      <c r="BC110" s="13">
        <v>0</v>
      </c>
      <c r="BD110" s="4">
        <v>0</v>
      </c>
      <c r="BE110" s="42">
        <v>268</v>
      </c>
      <c r="BF110" s="14">
        <v>1105</v>
      </c>
      <c r="BG110" s="4">
        <f t="shared" ref="BG110:BG121" si="359">BF110/BE110*1000</f>
        <v>4123.1343283582091</v>
      </c>
      <c r="BH110" s="7">
        <v>0</v>
      </c>
      <c r="BI110" s="13">
        <v>0</v>
      </c>
      <c r="BJ110" s="4">
        <v>0</v>
      </c>
      <c r="BK110" s="7"/>
      <c r="BL110" s="13"/>
      <c r="BM110" s="4"/>
      <c r="BN110" s="7">
        <v>0</v>
      </c>
      <c r="BO110" s="13">
        <v>0</v>
      </c>
      <c r="BP110" s="4">
        <v>0</v>
      </c>
      <c r="BQ110" s="7">
        <v>0</v>
      </c>
      <c r="BR110" s="13">
        <v>0</v>
      </c>
      <c r="BS110" s="4">
        <v>0</v>
      </c>
      <c r="BT110" s="7">
        <v>0</v>
      </c>
      <c r="BU110" s="13">
        <v>0</v>
      </c>
      <c r="BV110" s="4">
        <f t="shared" ref="BV110:BV121" si="360">IF(BT110=0,0,BU110/BT110*1000)</f>
        <v>0</v>
      </c>
      <c r="BW110" s="7">
        <v>0</v>
      </c>
      <c r="BX110" s="13">
        <v>0</v>
      </c>
      <c r="BY110" s="4">
        <v>0</v>
      </c>
      <c r="BZ110" s="7">
        <v>0</v>
      </c>
      <c r="CA110" s="13">
        <v>0</v>
      </c>
      <c r="CB110" s="4">
        <v>0</v>
      </c>
      <c r="CC110" s="7">
        <v>0</v>
      </c>
      <c r="CD110" s="13">
        <v>0</v>
      </c>
      <c r="CE110" s="4">
        <v>0</v>
      </c>
      <c r="CF110" s="7">
        <v>0</v>
      </c>
      <c r="CG110" s="13">
        <v>0</v>
      </c>
      <c r="CH110" s="4">
        <v>0</v>
      </c>
      <c r="CI110" s="7">
        <v>0</v>
      </c>
      <c r="CJ110" s="13">
        <v>0</v>
      </c>
      <c r="CK110" s="4">
        <v>0</v>
      </c>
      <c r="CL110" s="7"/>
      <c r="CM110" s="13"/>
      <c r="CN110" s="4"/>
      <c r="CO110" s="7">
        <v>0</v>
      </c>
      <c r="CP110" s="13">
        <v>0</v>
      </c>
      <c r="CQ110" s="4">
        <v>0</v>
      </c>
      <c r="CR110" s="7">
        <v>0</v>
      </c>
      <c r="CS110" s="13">
        <v>0</v>
      </c>
      <c r="CT110" s="4">
        <v>0</v>
      </c>
      <c r="CU110" s="7">
        <v>0</v>
      </c>
      <c r="CV110" s="13">
        <v>0</v>
      </c>
      <c r="CW110" s="4">
        <v>0</v>
      </c>
      <c r="CX110" s="7">
        <v>0</v>
      </c>
      <c r="CY110" s="13">
        <v>0</v>
      </c>
      <c r="CZ110" s="4">
        <v>0</v>
      </c>
      <c r="DA110" s="7">
        <v>0</v>
      </c>
      <c r="DB110" s="13">
        <v>0</v>
      </c>
      <c r="DC110" s="4">
        <v>0</v>
      </c>
      <c r="DD110" s="7">
        <v>0</v>
      </c>
      <c r="DE110" s="13">
        <v>0</v>
      </c>
      <c r="DF110" s="4">
        <v>0</v>
      </c>
      <c r="DG110" s="7">
        <v>0</v>
      </c>
      <c r="DH110" s="13">
        <v>0</v>
      </c>
      <c r="DI110" s="4">
        <v>0</v>
      </c>
      <c r="DJ110" s="7"/>
      <c r="DK110" s="13"/>
      <c r="DL110" s="4"/>
      <c r="DM110" s="7">
        <v>0</v>
      </c>
      <c r="DN110" s="13">
        <v>0</v>
      </c>
      <c r="DO110" s="4">
        <v>0</v>
      </c>
      <c r="DP110" s="7">
        <v>0</v>
      </c>
      <c r="DQ110" s="13">
        <v>0</v>
      </c>
      <c r="DR110" s="4">
        <v>0</v>
      </c>
      <c r="DS110" s="7">
        <f t="shared" si="222"/>
        <v>268</v>
      </c>
      <c r="DT110" s="15">
        <f t="shared" si="223"/>
        <v>1105</v>
      </c>
    </row>
    <row r="111" spans="1:188" x14ac:dyDescent="0.3">
      <c r="A111" s="46">
        <v>2012</v>
      </c>
      <c r="B111" s="47" t="s">
        <v>6</v>
      </c>
      <c r="C111" s="7">
        <v>0</v>
      </c>
      <c r="D111" s="13">
        <v>0</v>
      </c>
      <c r="E111" s="4">
        <v>0</v>
      </c>
      <c r="F111" s="7">
        <v>0</v>
      </c>
      <c r="G111" s="13">
        <v>0</v>
      </c>
      <c r="H111" s="4">
        <v>0</v>
      </c>
      <c r="I111" s="7">
        <v>0</v>
      </c>
      <c r="J111" s="13">
        <v>0</v>
      </c>
      <c r="K111" s="4">
        <v>0</v>
      </c>
      <c r="L111" s="7">
        <v>0</v>
      </c>
      <c r="M111" s="13">
        <v>0</v>
      </c>
      <c r="N111" s="4">
        <v>0</v>
      </c>
      <c r="O111" s="7">
        <v>0</v>
      </c>
      <c r="P111" s="13">
        <v>0</v>
      </c>
      <c r="Q111" s="4">
        <v>0</v>
      </c>
      <c r="R111" s="7">
        <v>0</v>
      </c>
      <c r="S111" s="13">
        <v>0</v>
      </c>
      <c r="T111" s="4">
        <v>0</v>
      </c>
      <c r="U111" s="7">
        <v>0</v>
      </c>
      <c r="V111" s="13">
        <v>0</v>
      </c>
      <c r="W111" s="4">
        <v>0</v>
      </c>
      <c r="X111" s="7">
        <v>0</v>
      </c>
      <c r="Y111" s="13">
        <v>0</v>
      </c>
      <c r="Z111" s="4">
        <v>0</v>
      </c>
      <c r="AA111" s="7">
        <v>0</v>
      </c>
      <c r="AB111" s="13">
        <v>0</v>
      </c>
      <c r="AC111" s="4">
        <v>0</v>
      </c>
      <c r="AD111" s="7">
        <v>0</v>
      </c>
      <c r="AE111" s="13">
        <v>0</v>
      </c>
      <c r="AF111" s="4">
        <v>0</v>
      </c>
      <c r="AG111" s="7">
        <v>0</v>
      </c>
      <c r="AH111" s="13">
        <v>0</v>
      </c>
      <c r="AI111" s="4">
        <v>0</v>
      </c>
      <c r="AJ111" s="7"/>
      <c r="AK111" s="13"/>
      <c r="AL111" s="4"/>
      <c r="AM111" s="7">
        <v>0</v>
      </c>
      <c r="AN111" s="13">
        <v>0</v>
      </c>
      <c r="AO111" s="4">
        <v>0</v>
      </c>
      <c r="AP111" s="7">
        <v>0</v>
      </c>
      <c r="AQ111" s="13">
        <v>0</v>
      </c>
      <c r="AR111" s="4">
        <v>0</v>
      </c>
      <c r="AS111" s="7">
        <v>0</v>
      </c>
      <c r="AT111" s="13">
        <v>0</v>
      </c>
      <c r="AU111" s="4">
        <v>0</v>
      </c>
      <c r="AV111" s="7">
        <v>0</v>
      </c>
      <c r="AW111" s="13">
        <v>0</v>
      </c>
      <c r="AX111" s="4">
        <v>0</v>
      </c>
      <c r="AY111" s="7">
        <v>0</v>
      </c>
      <c r="AZ111" s="13">
        <v>0</v>
      </c>
      <c r="BA111" s="4">
        <f t="shared" si="358"/>
        <v>0</v>
      </c>
      <c r="BB111" s="7">
        <v>0</v>
      </c>
      <c r="BC111" s="13">
        <v>0</v>
      </c>
      <c r="BD111" s="4">
        <v>0</v>
      </c>
      <c r="BE111" s="42">
        <v>230</v>
      </c>
      <c r="BF111" s="14">
        <v>941</v>
      </c>
      <c r="BG111" s="4">
        <f t="shared" si="359"/>
        <v>4091.304347826087</v>
      </c>
      <c r="BH111" s="7">
        <v>0</v>
      </c>
      <c r="BI111" s="13">
        <v>0</v>
      </c>
      <c r="BJ111" s="4">
        <v>0</v>
      </c>
      <c r="BK111" s="7"/>
      <c r="BL111" s="13"/>
      <c r="BM111" s="4"/>
      <c r="BN111" s="7">
        <v>0</v>
      </c>
      <c r="BO111" s="13">
        <v>0</v>
      </c>
      <c r="BP111" s="4">
        <v>0</v>
      </c>
      <c r="BQ111" s="7">
        <v>0</v>
      </c>
      <c r="BR111" s="13">
        <v>0</v>
      </c>
      <c r="BS111" s="4">
        <v>0</v>
      </c>
      <c r="BT111" s="7">
        <v>0</v>
      </c>
      <c r="BU111" s="13">
        <v>0</v>
      </c>
      <c r="BV111" s="4">
        <f t="shared" si="360"/>
        <v>0</v>
      </c>
      <c r="BW111" s="7">
        <v>0</v>
      </c>
      <c r="BX111" s="13">
        <v>0</v>
      </c>
      <c r="BY111" s="4">
        <v>0</v>
      </c>
      <c r="BZ111" s="7">
        <v>0</v>
      </c>
      <c r="CA111" s="13">
        <v>0</v>
      </c>
      <c r="CB111" s="4">
        <v>0</v>
      </c>
      <c r="CC111" s="7">
        <v>0</v>
      </c>
      <c r="CD111" s="13">
        <v>0</v>
      </c>
      <c r="CE111" s="4">
        <v>0</v>
      </c>
      <c r="CF111" s="7">
        <v>0</v>
      </c>
      <c r="CG111" s="13">
        <v>0</v>
      </c>
      <c r="CH111" s="4">
        <v>0</v>
      </c>
      <c r="CI111" s="7">
        <v>0</v>
      </c>
      <c r="CJ111" s="13">
        <v>0</v>
      </c>
      <c r="CK111" s="4">
        <v>0</v>
      </c>
      <c r="CL111" s="7"/>
      <c r="CM111" s="13"/>
      <c r="CN111" s="4"/>
      <c r="CO111" s="7">
        <v>0</v>
      </c>
      <c r="CP111" s="13">
        <v>0</v>
      </c>
      <c r="CQ111" s="4">
        <v>0</v>
      </c>
      <c r="CR111" s="7">
        <v>0</v>
      </c>
      <c r="CS111" s="13">
        <v>0</v>
      </c>
      <c r="CT111" s="4">
        <v>0</v>
      </c>
      <c r="CU111" s="7">
        <v>0</v>
      </c>
      <c r="CV111" s="13">
        <v>0</v>
      </c>
      <c r="CW111" s="4">
        <v>0</v>
      </c>
      <c r="CX111" s="7">
        <v>0</v>
      </c>
      <c r="CY111" s="13">
        <v>0</v>
      </c>
      <c r="CZ111" s="4">
        <v>0</v>
      </c>
      <c r="DA111" s="7">
        <v>0</v>
      </c>
      <c r="DB111" s="13">
        <v>0</v>
      </c>
      <c r="DC111" s="4">
        <v>0</v>
      </c>
      <c r="DD111" s="7">
        <v>0</v>
      </c>
      <c r="DE111" s="13">
        <v>0</v>
      </c>
      <c r="DF111" s="4">
        <v>0</v>
      </c>
      <c r="DG111" s="7">
        <v>0</v>
      </c>
      <c r="DH111" s="13">
        <v>0</v>
      </c>
      <c r="DI111" s="4">
        <v>0</v>
      </c>
      <c r="DJ111" s="7"/>
      <c r="DK111" s="13"/>
      <c r="DL111" s="4"/>
      <c r="DM111" s="7">
        <v>0</v>
      </c>
      <c r="DN111" s="13">
        <v>0</v>
      </c>
      <c r="DO111" s="4">
        <v>0</v>
      </c>
      <c r="DP111" s="7">
        <v>0</v>
      </c>
      <c r="DQ111" s="13">
        <v>0</v>
      </c>
      <c r="DR111" s="4">
        <v>0</v>
      </c>
      <c r="DS111" s="7">
        <f t="shared" si="222"/>
        <v>230</v>
      </c>
      <c r="DT111" s="15">
        <f t="shared" si="223"/>
        <v>941</v>
      </c>
    </row>
    <row r="112" spans="1:188" x14ac:dyDescent="0.3">
      <c r="A112" s="46">
        <v>2012</v>
      </c>
      <c r="B112" s="47" t="s">
        <v>7</v>
      </c>
      <c r="C112" s="7">
        <v>0</v>
      </c>
      <c r="D112" s="13">
        <v>0</v>
      </c>
      <c r="E112" s="4">
        <v>0</v>
      </c>
      <c r="F112" s="7">
        <v>0</v>
      </c>
      <c r="G112" s="13">
        <v>0</v>
      </c>
      <c r="H112" s="4">
        <v>0</v>
      </c>
      <c r="I112" s="7">
        <v>0</v>
      </c>
      <c r="J112" s="13">
        <v>0</v>
      </c>
      <c r="K112" s="4">
        <v>0</v>
      </c>
      <c r="L112" s="7">
        <v>0</v>
      </c>
      <c r="M112" s="13">
        <v>0</v>
      </c>
      <c r="N112" s="4">
        <v>0</v>
      </c>
      <c r="O112" s="7">
        <v>0</v>
      </c>
      <c r="P112" s="13">
        <v>0</v>
      </c>
      <c r="Q112" s="4">
        <v>0</v>
      </c>
      <c r="R112" s="7">
        <v>0</v>
      </c>
      <c r="S112" s="13">
        <v>0</v>
      </c>
      <c r="T112" s="4">
        <v>0</v>
      </c>
      <c r="U112" s="7">
        <v>0</v>
      </c>
      <c r="V112" s="13">
        <v>0</v>
      </c>
      <c r="W112" s="4">
        <v>0</v>
      </c>
      <c r="X112" s="7">
        <v>0</v>
      </c>
      <c r="Y112" s="13">
        <v>0</v>
      </c>
      <c r="Z112" s="4">
        <v>0</v>
      </c>
      <c r="AA112" s="7">
        <v>0</v>
      </c>
      <c r="AB112" s="13">
        <v>0</v>
      </c>
      <c r="AC112" s="4">
        <v>0</v>
      </c>
      <c r="AD112" s="7">
        <v>0</v>
      </c>
      <c r="AE112" s="13">
        <v>0</v>
      </c>
      <c r="AF112" s="4">
        <v>0</v>
      </c>
      <c r="AG112" s="7">
        <v>0</v>
      </c>
      <c r="AH112" s="13">
        <v>0</v>
      </c>
      <c r="AI112" s="4">
        <v>0</v>
      </c>
      <c r="AJ112" s="7"/>
      <c r="AK112" s="13"/>
      <c r="AL112" s="4"/>
      <c r="AM112" s="7">
        <v>0</v>
      </c>
      <c r="AN112" s="13">
        <v>0</v>
      </c>
      <c r="AO112" s="4">
        <v>0</v>
      </c>
      <c r="AP112" s="7">
        <v>0</v>
      </c>
      <c r="AQ112" s="13">
        <v>0</v>
      </c>
      <c r="AR112" s="4">
        <v>0</v>
      </c>
      <c r="AS112" s="7">
        <v>0</v>
      </c>
      <c r="AT112" s="13">
        <v>0</v>
      </c>
      <c r="AU112" s="4">
        <v>0</v>
      </c>
      <c r="AV112" s="7">
        <v>0</v>
      </c>
      <c r="AW112" s="13">
        <v>0</v>
      </c>
      <c r="AX112" s="4">
        <v>0</v>
      </c>
      <c r="AY112" s="7">
        <v>0</v>
      </c>
      <c r="AZ112" s="13">
        <v>0</v>
      </c>
      <c r="BA112" s="4">
        <f t="shared" si="358"/>
        <v>0</v>
      </c>
      <c r="BB112" s="7">
        <v>0</v>
      </c>
      <c r="BC112" s="13">
        <v>0</v>
      </c>
      <c r="BD112" s="4">
        <v>0</v>
      </c>
      <c r="BE112" s="42">
        <v>200</v>
      </c>
      <c r="BF112" s="14">
        <v>824</v>
      </c>
      <c r="BG112" s="4">
        <f t="shared" si="359"/>
        <v>4120</v>
      </c>
      <c r="BH112" s="7">
        <v>0</v>
      </c>
      <c r="BI112" s="13">
        <v>0</v>
      </c>
      <c r="BJ112" s="4">
        <v>0</v>
      </c>
      <c r="BK112" s="7"/>
      <c r="BL112" s="13"/>
      <c r="BM112" s="4"/>
      <c r="BN112" s="7">
        <v>0</v>
      </c>
      <c r="BO112" s="13">
        <v>0</v>
      </c>
      <c r="BP112" s="4">
        <v>0</v>
      </c>
      <c r="BQ112" s="7">
        <v>0</v>
      </c>
      <c r="BR112" s="13">
        <v>0</v>
      </c>
      <c r="BS112" s="4">
        <v>0</v>
      </c>
      <c r="BT112" s="7">
        <v>0</v>
      </c>
      <c r="BU112" s="13">
        <v>0</v>
      </c>
      <c r="BV112" s="4">
        <f t="shared" si="360"/>
        <v>0</v>
      </c>
      <c r="BW112" s="7">
        <v>0</v>
      </c>
      <c r="BX112" s="13">
        <v>0</v>
      </c>
      <c r="BY112" s="4">
        <v>0</v>
      </c>
      <c r="BZ112" s="7">
        <v>0</v>
      </c>
      <c r="CA112" s="13">
        <v>0</v>
      </c>
      <c r="CB112" s="4">
        <v>0</v>
      </c>
      <c r="CC112" s="7">
        <v>0</v>
      </c>
      <c r="CD112" s="13">
        <v>0</v>
      </c>
      <c r="CE112" s="4">
        <v>0</v>
      </c>
      <c r="CF112" s="7">
        <v>0</v>
      </c>
      <c r="CG112" s="13">
        <v>0</v>
      </c>
      <c r="CH112" s="4">
        <v>0</v>
      </c>
      <c r="CI112" s="7">
        <v>0</v>
      </c>
      <c r="CJ112" s="13">
        <v>0</v>
      </c>
      <c r="CK112" s="4">
        <v>0</v>
      </c>
      <c r="CL112" s="7"/>
      <c r="CM112" s="13"/>
      <c r="CN112" s="4"/>
      <c r="CO112" s="7">
        <v>0</v>
      </c>
      <c r="CP112" s="13">
        <v>0</v>
      </c>
      <c r="CQ112" s="4">
        <v>0</v>
      </c>
      <c r="CR112" s="7">
        <v>0</v>
      </c>
      <c r="CS112" s="13">
        <v>0</v>
      </c>
      <c r="CT112" s="4">
        <v>0</v>
      </c>
      <c r="CU112" s="7">
        <v>0</v>
      </c>
      <c r="CV112" s="13">
        <v>0</v>
      </c>
      <c r="CW112" s="4">
        <v>0</v>
      </c>
      <c r="CX112" s="7">
        <v>0</v>
      </c>
      <c r="CY112" s="13">
        <v>0</v>
      </c>
      <c r="CZ112" s="4">
        <v>0</v>
      </c>
      <c r="DA112" s="7">
        <v>0</v>
      </c>
      <c r="DB112" s="13">
        <v>0</v>
      </c>
      <c r="DC112" s="4">
        <v>0</v>
      </c>
      <c r="DD112" s="7">
        <v>0</v>
      </c>
      <c r="DE112" s="13">
        <v>0</v>
      </c>
      <c r="DF112" s="4">
        <v>0</v>
      </c>
      <c r="DG112" s="7">
        <v>0</v>
      </c>
      <c r="DH112" s="13">
        <v>0</v>
      </c>
      <c r="DI112" s="4">
        <v>0</v>
      </c>
      <c r="DJ112" s="7"/>
      <c r="DK112" s="13"/>
      <c r="DL112" s="4"/>
      <c r="DM112" s="7">
        <v>0</v>
      </c>
      <c r="DN112" s="13">
        <v>0</v>
      </c>
      <c r="DO112" s="4">
        <v>0</v>
      </c>
      <c r="DP112" s="7">
        <v>0</v>
      </c>
      <c r="DQ112" s="13">
        <v>0</v>
      </c>
      <c r="DR112" s="4">
        <v>0</v>
      </c>
      <c r="DS112" s="7">
        <f t="shared" si="222"/>
        <v>200</v>
      </c>
      <c r="DT112" s="15">
        <f t="shared" si="223"/>
        <v>824</v>
      </c>
    </row>
    <row r="113" spans="1:188" x14ac:dyDescent="0.3">
      <c r="A113" s="46">
        <v>2012</v>
      </c>
      <c r="B113" s="47" t="s">
        <v>8</v>
      </c>
      <c r="C113" s="7">
        <v>0</v>
      </c>
      <c r="D113" s="13">
        <v>0</v>
      </c>
      <c r="E113" s="4">
        <v>0</v>
      </c>
      <c r="F113" s="7">
        <v>0</v>
      </c>
      <c r="G113" s="13">
        <v>0</v>
      </c>
      <c r="H113" s="4">
        <v>0</v>
      </c>
      <c r="I113" s="7">
        <v>0</v>
      </c>
      <c r="J113" s="13">
        <v>0</v>
      </c>
      <c r="K113" s="4">
        <v>0</v>
      </c>
      <c r="L113" s="7">
        <v>0</v>
      </c>
      <c r="M113" s="13">
        <v>0</v>
      </c>
      <c r="N113" s="4">
        <v>0</v>
      </c>
      <c r="O113" s="7">
        <v>0</v>
      </c>
      <c r="P113" s="13">
        <v>0</v>
      </c>
      <c r="Q113" s="4">
        <v>0</v>
      </c>
      <c r="R113" s="7">
        <v>0</v>
      </c>
      <c r="S113" s="13">
        <v>0</v>
      </c>
      <c r="T113" s="4">
        <v>0</v>
      </c>
      <c r="U113" s="7">
        <v>0</v>
      </c>
      <c r="V113" s="13">
        <v>0</v>
      </c>
      <c r="W113" s="4">
        <v>0</v>
      </c>
      <c r="X113" s="7">
        <v>0</v>
      </c>
      <c r="Y113" s="13">
        <v>0</v>
      </c>
      <c r="Z113" s="4">
        <v>0</v>
      </c>
      <c r="AA113" s="7">
        <v>0</v>
      </c>
      <c r="AB113" s="13">
        <v>0</v>
      </c>
      <c r="AC113" s="4">
        <v>0</v>
      </c>
      <c r="AD113" s="7">
        <v>0</v>
      </c>
      <c r="AE113" s="13">
        <v>0</v>
      </c>
      <c r="AF113" s="4">
        <v>0</v>
      </c>
      <c r="AG113" s="7">
        <v>0</v>
      </c>
      <c r="AH113" s="13">
        <v>1</v>
      </c>
      <c r="AI113" s="4">
        <v>0</v>
      </c>
      <c r="AJ113" s="7"/>
      <c r="AK113" s="13"/>
      <c r="AL113" s="4"/>
      <c r="AM113" s="7">
        <v>0</v>
      </c>
      <c r="AN113" s="13">
        <v>0</v>
      </c>
      <c r="AO113" s="4">
        <v>0</v>
      </c>
      <c r="AP113" s="7">
        <v>0</v>
      </c>
      <c r="AQ113" s="13">
        <v>0</v>
      </c>
      <c r="AR113" s="4">
        <v>0</v>
      </c>
      <c r="AS113" s="7">
        <v>0</v>
      </c>
      <c r="AT113" s="13">
        <v>0</v>
      </c>
      <c r="AU113" s="4">
        <v>0</v>
      </c>
      <c r="AV113" s="7">
        <v>0</v>
      </c>
      <c r="AW113" s="13">
        <v>0</v>
      </c>
      <c r="AX113" s="4">
        <v>0</v>
      </c>
      <c r="AY113" s="7">
        <v>0</v>
      </c>
      <c r="AZ113" s="13">
        <v>0</v>
      </c>
      <c r="BA113" s="4">
        <f t="shared" si="358"/>
        <v>0</v>
      </c>
      <c r="BB113" s="7">
        <v>0</v>
      </c>
      <c r="BC113" s="13">
        <v>0</v>
      </c>
      <c r="BD113" s="4">
        <v>0</v>
      </c>
      <c r="BE113" s="42">
        <v>274</v>
      </c>
      <c r="BF113" s="14">
        <v>1181</v>
      </c>
      <c r="BG113" s="4">
        <f t="shared" si="359"/>
        <v>4310.2189781021898</v>
      </c>
      <c r="BH113" s="7">
        <v>0</v>
      </c>
      <c r="BI113" s="13">
        <v>0</v>
      </c>
      <c r="BJ113" s="4">
        <v>0</v>
      </c>
      <c r="BK113" s="7"/>
      <c r="BL113" s="13"/>
      <c r="BM113" s="4"/>
      <c r="BN113" s="7">
        <v>0</v>
      </c>
      <c r="BO113" s="13">
        <v>0</v>
      </c>
      <c r="BP113" s="4">
        <v>0</v>
      </c>
      <c r="BQ113" s="7">
        <v>0</v>
      </c>
      <c r="BR113" s="13">
        <v>0</v>
      </c>
      <c r="BS113" s="4">
        <v>0</v>
      </c>
      <c r="BT113" s="7">
        <v>0</v>
      </c>
      <c r="BU113" s="13">
        <v>0</v>
      </c>
      <c r="BV113" s="4">
        <f t="shared" si="360"/>
        <v>0</v>
      </c>
      <c r="BW113" s="7">
        <v>0</v>
      </c>
      <c r="BX113" s="13">
        <v>0</v>
      </c>
      <c r="BY113" s="4">
        <v>0</v>
      </c>
      <c r="BZ113" s="7">
        <v>0</v>
      </c>
      <c r="CA113" s="13">
        <v>0</v>
      </c>
      <c r="CB113" s="4">
        <v>0</v>
      </c>
      <c r="CC113" s="7">
        <v>0</v>
      </c>
      <c r="CD113" s="13">
        <v>0</v>
      </c>
      <c r="CE113" s="4">
        <v>0</v>
      </c>
      <c r="CF113" s="7">
        <v>0</v>
      </c>
      <c r="CG113" s="13">
        <v>0</v>
      </c>
      <c r="CH113" s="4">
        <v>0</v>
      </c>
      <c r="CI113" s="7">
        <v>0</v>
      </c>
      <c r="CJ113" s="13">
        <v>0</v>
      </c>
      <c r="CK113" s="4">
        <v>0</v>
      </c>
      <c r="CL113" s="7"/>
      <c r="CM113" s="13"/>
      <c r="CN113" s="4"/>
      <c r="CO113" s="7">
        <v>0</v>
      </c>
      <c r="CP113" s="13">
        <v>0</v>
      </c>
      <c r="CQ113" s="4">
        <v>0</v>
      </c>
      <c r="CR113" s="7">
        <v>0</v>
      </c>
      <c r="CS113" s="13">
        <v>0</v>
      </c>
      <c r="CT113" s="4">
        <v>0</v>
      </c>
      <c r="CU113" s="7">
        <v>0</v>
      </c>
      <c r="CV113" s="13">
        <v>0</v>
      </c>
      <c r="CW113" s="4">
        <v>0</v>
      </c>
      <c r="CX113" s="7">
        <v>0</v>
      </c>
      <c r="CY113" s="13">
        <v>0</v>
      </c>
      <c r="CZ113" s="4">
        <v>0</v>
      </c>
      <c r="DA113" s="7">
        <v>0</v>
      </c>
      <c r="DB113" s="13">
        <v>0</v>
      </c>
      <c r="DC113" s="4">
        <v>0</v>
      </c>
      <c r="DD113" s="7">
        <v>0</v>
      </c>
      <c r="DE113" s="13">
        <v>0</v>
      </c>
      <c r="DF113" s="4">
        <v>0</v>
      </c>
      <c r="DG113" s="7">
        <v>0</v>
      </c>
      <c r="DH113" s="13">
        <v>0</v>
      </c>
      <c r="DI113" s="4">
        <v>0</v>
      </c>
      <c r="DJ113" s="7"/>
      <c r="DK113" s="13"/>
      <c r="DL113" s="4"/>
      <c r="DM113" s="7">
        <v>0</v>
      </c>
      <c r="DN113" s="13">
        <v>1</v>
      </c>
      <c r="DO113" s="4">
        <v>0</v>
      </c>
      <c r="DP113" s="7">
        <v>0</v>
      </c>
      <c r="DQ113" s="13">
        <v>0</v>
      </c>
      <c r="DR113" s="4">
        <v>0</v>
      </c>
      <c r="DS113" s="7">
        <f t="shared" si="222"/>
        <v>274</v>
      </c>
      <c r="DT113" s="15">
        <f t="shared" si="223"/>
        <v>1183</v>
      </c>
    </row>
    <row r="114" spans="1:188" x14ac:dyDescent="0.3">
      <c r="A114" s="46">
        <v>2012</v>
      </c>
      <c r="B114" s="47" t="s">
        <v>9</v>
      </c>
      <c r="C114" s="42">
        <v>25</v>
      </c>
      <c r="D114" s="14">
        <v>189</v>
      </c>
      <c r="E114" s="4">
        <f t="shared" ref="E114:E117" si="361">D114/C114*1000</f>
        <v>7560</v>
      </c>
      <c r="F114" s="7">
        <v>0</v>
      </c>
      <c r="G114" s="13">
        <v>0</v>
      </c>
      <c r="H114" s="4">
        <v>0</v>
      </c>
      <c r="I114" s="7">
        <v>0</v>
      </c>
      <c r="J114" s="13">
        <v>0</v>
      </c>
      <c r="K114" s="4">
        <v>0</v>
      </c>
      <c r="L114" s="7">
        <v>0</v>
      </c>
      <c r="M114" s="13">
        <v>0</v>
      </c>
      <c r="N114" s="4">
        <v>0</v>
      </c>
      <c r="O114" s="7">
        <v>0</v>
      </c>
      <c r="P114" s="13">
        <v>0</v>
      </c>
      <c r="Q114" s="4">
        <v>0</v>
      </c>
      <c r="R114" s="7">
        <v>0</v>
      </c>
      <c r="S114" s="13">
        <v>0</v>
      </c>
      <c r="T114" s="4">
        <v>0</v>
      </c>
      <c r="U114" s="7">
        <v>0</v>
      </c>
      <c r="V114" s="13">
        <v>0</v>
      </c>
      <c r="W114" s="4">
        <v>0</v>
      </c>
      <c r="X114" s="7">
        <v>0</v>
      </c>
      <c r="Y114" s="13">
        <v>0</v>
      </c>
      <c r="Z114" s="4">
        <v>0</v>
      </c>
      <c r="AA114" s="7">
        <v>0</v>
      </c>
      <c r="AB114" s="13">
        <v>0</v>
      </c>
      <c r="AC114" s="4">
        <v>0</v>
      </c>
      <c r="AD114" s="7">
        <v>0</v>
      </c>
      <c r="AE114" s="13">
        <v>0</v>
      </c>
      <c r="AF114" s="4">
        <v>0</v>
      </c>
      <c r="AG114" s="7">
        <v>0</v>
      </c>
      <c r="AH114" s="13">
        <v>0</v>
      </c>
      <c r="AI114" s="4">
        <v>0</v>
      </c>
      <c r="AJ114" s="42"/>
      <c r="AK114" s="14"/>
      <c r="AL114" s="4"/>
      <c r="AM114" s="42">
        <v>50</v>
      </c>
      <c r="AN114" s="14">
        <v>1611</v>
      </c>
      <c r="AO114" s="4">
        <f t="shared" ref="AO114" si="362">AN114/AM114*1000</f>
        <v>32220</v>
      </c>
      <c r="AP114" s="7">
        <v>0</v>
      </c>
      <c r="AQ114" s="13">
        <v>0</v>
      </c>
      <c r="AR114" s="4">
        <v>0</v>
      </c>
      <c r="AS114" s="7">
        <v>0</v>
      </c>
      <c r="AT114" s="13">
        <v>0</v>
      </c>
      <c r="AU114" s="4">
        <v>0</v>
      </c>
      <c r="AV114" s="7">
        <v>0</v>
      </c>
      <c r="AW114" s="13">
        <v>0</v>
      </c>
      <c r="AX114" s="4">
        <v>0</v>
      </c>
      <c r="AY114" s="7">
        <v>0</v>
      </c>
      <c r="AZ114" s="13">
        <v>0</v>
      </c>
      <c r="BA114" s="4">
        <f t="shared" si="358"/>
        <v>0</v>
      </c>
      <c r="BB114" s="7">
        <v>0</v>
      </c>
      <c r="BC114" s="13">
        <v>0</v>
      </c>
      <c r="BD114" s="4">
        <v>0</v>
      </c>
      <c r="BE114" s="42">
        <v>124</v>
      </c>
      <c r="BF114" s="14">
        <v>422</v>
      </c>
      <c r="BG114" s="4">
        <f t="shared" si="359"/>
        <v>3403.2258064516132</v>
      </c>
      <c r="BH114" s="7">
        <v>0</v>
      </c>
      <c r="BI114" s="13">
        <v>0</v>
      </c>
      <c r="BJ114" s="4">
        <v>0</v>
      </c>
      <c r="BK114" s="7"/>
      <c r="BL114" s="13"/>
      <c r="BM114" s="4"/>
      <c r="BN114" s="7">
        <v>0</v>
      </c>
      <c r="BO114" s="13">
        <v>0</v>
      </c>
      <c r="BP114" s="4">
        <v>0</v>
      </c>
      <c r="BQ114" s="7">
        <v>0</v>
      </c>
      <c r="BR114" s="13">
        <v>0</v>
      </c>
      <c r="BS114" s="4">
        <v>0</v>
      </c>
      <c r="BT114" s="7">
        <v>0</v>
      </c>
      <c r="BU114" s="13">
        <v>0</v>
      </c>
      <c r="BV114" s="4">
        <f t="shared" si="360"/>
        <v>0</v>
      </c>
      <c r="BW114" s="7">
        <v>0</v>
      </c>
      <c r="BX114" s="13">
        <v>0</v>
      </c>
      <c r="BY114" s="4">
        <v>0</v>
      </c>
      <c r="BZ114" s="7">
        <v>0</v>
      </c>
      <c r="CA114" s="13">
        <v>0</v>
      </c>
      <c r="CB114" s="4">
        <v>0</v>
      </c>
      <c r="CC114" s="7">
        <v>0</v>
      </c>
      <c r="CD114" s="13">
        <v>0</v>
      </c>
      <c r="CE114" s="4">
        <v>0</v>
      </c>
      <c r="CF114" s="7">
        <v>0</v>
      </c>
      <c r="CG114" s="13">
        <v>0</v>
      </c>
      <c r="CH114" s="4">
        <v>0</v>
      </c>
      <c r="CI114" s="7">
        <v>0</v>
      </c>
      <c r="CJ114" s="13">
        <v>0</v>
      </c>
      <c r="CK114" s="4">
        <v>0</v>
      </c>
      <c r="CL114" s="7"/>
      <c r="CM114" s="13"/>
      <c r="CN114" s="4"/>
      <c r="CO114" s="7">
        <v>0</v>
      </c>
      <c r="CP114" s="13">
        <v>0</v>
      </c>
      <c r="CQ114" s="4">
        <v>0</v>
      </c>
      <c r="CR114" s="7">
        <v>0</v>
      </c>
      <c r="CS114" s="13">
        <v>0</v>
      </c>
      <c r="CT114" s="4">
        <v>0</v>
      </c>
      <c r="CU114" s="7">
        <v>0</v>
      </c>
      <c r="CV114" s="13">
        <v>0</v>
      </c>
      <c r="CW114" s="4">
        <v>0</v>
      </c>
      <c r="CX114" s="7">
        <v>0</v>
      </c>
      <c r="CY114" s="13">
        <v>0</v>
      </c>
      <c r="CZ114" s="4">
        <v>0</v>
      </c>
      <c r="DA114" s="7">
        <v>0</v>
      </c>
      <c r="DB114" s="13">
        <v>0</v>
      </c>
      <c r="DC114" s="4">
        <v>0</v>
      </c>
      <c r="DD114" s="7">
        <v>0</v>
      </c>
      <c r="DE114" s="13">
        <v>0</v>
      </c>
      <c r="DF114" s="4">
        <v>0</v>
      </c>
      <c r="DG114" s="7">
        <v>0</v>
      </c>
      <c r="DH114" s="13">
        <v>0</v>
      </c>
      <c r="DI114" s="4">
        <v>0</v>
      </c>
      <c r="DJ114" s="7"/>
      <c r="DK114" s="13"/>
      <c r="DL114" s="4"/>
      <c r="DM114" s="7">
        <v>0</v>
      </c>
      <c r="DN114" s="13">
        <v>0</v>
      </c>
      <c r="DO114" s="4">
        <v>0</v>
      </c>
      <c r="DP114" s="7">
        <v>0</v>
      </c>
      <c r="DQ114" s="13">
        <v>0</v>
      </c>
      <c r="DR114" s="4">
        <v>0</v>
      </c>
      <c r="DS114" s="7">
        <f t="shared" si="222"/>
        <v>199</v>
      </c>
      <c r="DT114" s="15">
        <f t="shared" si="223"/>
        <v>2222</v>
      </c>
    </row>
    <row r="115" spans="1:188" x14ac:dyDescent="0.3">
      <c r="A115" s="46">
        <v>2012</v>
      </c>
      <c r="B115" s="47" t="s">
        <v>10</v>
      </c>
      <c r="C115" s="7">
        <v>0</v>
      </c>
      <c r="D115" s="13">
        <v>0</v>
      </c>
      <c r="E115" s="4">
        <v>0</v>
      </c>
      <c r="F115" s="7">
        <v>0</v>
      </c>
      <c r="G115" s="13">
        <v>0</v>
      </c>
      <c r="H115" s="4">
        <v>0</v>
      </c>
      <c r="I115" s="7">
        <v>0</v>
      </c>
      <c r="J115" s="13">
        <v>0</v>
      </c>
      <c r="K115" s="4">
        <v>0</v>
      </c>
      <c r="L115" s="7">
        <v>0</v>
      </c>
      <c r="M115" s="13">
        <v>0</v>
      </c>
      <c r="N115" s="4">
        <v>0</v>
      </c>
      <c r="O115" s="7">
        <v>0</v>
      </c>
      <c r="P115" s="13">
        <v>0</v>
      </c>
      <c r="Q115" s="4">
        <v>0</v>
      </c>
      <c r="R115" s="7">
        <v>0</v>
      </c>
      <c r="S115" s="13">
        <v>0</v>
      </c>
      <c r="T115" s="4">
        <v>0</v>
      </c>
      <c r="U115" s="7">
        <v>0</v>
      </c>
      <c r="V115" s="13">
        <v>0</v>
      </c>
      <c r="W115" s="4">
        <v>0</v>
      </c>
      <c r="X115" s="7">
        <v>0</v>
      </c>
      <c r="Y115" s="13">
        <v>0</v>
      </c>
      <c r="Z115" s="4">
        <v>0</v>
      </c>
      <c r="AA115" s="7">
        <v>0</v>
      </c>
      <c r="AB115" s="13">
        <v>0</v>
      </c>
      <c r="AC115" s="4">
        <v>0</v>
      </c>
      <c r="AD115" s="7">
        <v>0</v>
      </c>
      <c r="AE115" s="13">
        <v>0</v>
      </c>
      <c r="AF115" s="4">
        <v>0</v>
      </c>
      <c r="AG115" s="7">
        <v>0</v>
      </c>
      <c r="AH115" s="13">
        <v>0</v>
      </c>
      <c r="AI115" s="4">
        <v>0</v>
      </c>
      <c r="AJ115" s="7"/>
      <c r="AK115" s="13"/>
      <c r="AL115" s="4"/>
      <c r="AM115" s="7">
        <v>0</v>
      </c>
      <c r="AN115" s="13">
        <v>0</v>
      </c>
      <c r="AO115" s="4">
        <v>0</v>
      </c>
      <c r="AP115" s="7">
        <v>0</v>
      </c>
      <c r="AQ115" s="13">
        <v>0</v>
      </c>
      <c r="AR115" s="4">
        <v>0</v>
      </c>
      <c r="AS115" s="7">
        <v>0</v>
      </c>
      <c r="AT115" s="13">
        <v>0</v>
      </c>
      <c r="AU115" s="4">
        <v>0</v>
      </c>
      <c r="AV115" s="42">
        <v>2</v>
      </c>
      <c r="AW115" s="14">
        <v>32</v>
      </c>
      <c r="AX115" s="4">
        <f t="shared" ref="AX115" si="363">AW115/AV115*1000</f>
        <v>16000</v>
      </c>
      <c r="AY115" s="7">
        <v>0</v>
      </c>
      <c r="AZ115" s="13">
        <v>0</v>
      </c>
      <c r="BA115" s="4">
        <f t="shared" si="358"/>
        <v>0</v>
      </c>
      <c r="BB115" s="7">
        <v>0</v>
      </c>
      <c r="BC115" s="13">
        <v>0</v>
      </c>
      <c r="BD115" s="4">
        <v>0</v>
      </c>
      <c r="BE115" s="42">
        <v>85</v>
      </c>
      <c r="BF115" s="14">
        <v>516</v>
      </c>
      <c r="BG115" s="4">
        <f t="shared" si="359"/>
        <v>6070.5882352941171</v>
      </c>
      <c r="BH115" s="7">
        <v>0</v>
      </c>
      <c r="BI115" s="13">
        <v>0</v>
      </c>
      <c r="BJ115" s="4">
        <v>0</v>
      </c>
      <c r="BK115" s="7"/>
      <c r="BL115" s="13"/>
      <c r="BM115" s="4"/>
      <c r="BN115" s="7">
        <v>0</v>
      </c>
      <c r="BO115" s="13">
        <v>0</v>
      </c>
      <c r="BP115" s="4">
        <v>0</v>
      </c>
      <c r="BQ115" s="7">
        <v>0</v>
      </c>
      <c r="BR115" s="13">
        <v>0</v>
      </c>
      <c r="BS115" s="4">
        <v>0</v>
      </c>
      <c r="BT115" s="7">
        <v>0</v>
      </c>
      <c r="BU115" s="13">
        <v>0</v>
      </c>
      <c r="BV115" s="4">
        <f t="shared" si="360"/>
        <v>0</v>
      </c>
      <c r="BW115" s="7">
        <v>0</v>
      </c>
      <c r="BX115" s="13">
        <v>0</v>
      </c>
      <c r="BY115" s="4">
        <v>0</v>
      </c>
      <c r="BZ115" s="7">
        <v>0</v>
      </c>
      <c r="CA115" s="13">
        <v>0</v>
      </c>
      <c r="CB115" s="4">
        <v>0</v>
      </c>
      <c r="CC115" s="7">
        <v>0</v>
      </c>
      <c r="CD115" s="13">
        <v>0</v>
      </c>
      <c r="CE115" s="4">
        <v>0</v>
      </c>
      <c r="CF115" s="7">
        <v>0</v>
      </c>
      <c r="CG115" s="13">
        <v>0</v>
      </c>
      <c r="CH115" s="4">
        <v>0</v>
      </c>
      <c r="CI115" s="7">
        <v>0</v>
      </c>
      <c r="CJ115" s="13">
        <v>0</v>
      </c>
      <c r="CK115" s="4">
        <v>0</v>
      </c>
      <c r="CL115" s="7"/>
      <c r="CM115" s="13"/>
      <c r="CN115" s="4"/>
      <c r="CO115" s="7">
        <v>0</v>
      </c>
      <c r="CP115" s="13">
        <v>0</v>
      </c>
      <c r="CQ115" s="4">
        <v>0</v>
      </c>
      <c r="CR115" s="7">
        <v>0</v>
      </c>
      <c r="CS115" s="13">
        <v>0</v>
      </c>
      <c r="CT115" s="4">
        <v>0</v>
      </c>
      <c r="CU115" s="7">
        <v>0</v>
      </c>
      <c r="CV115" s="13">
        <v>0</v>
      </c>
      <c r="CW115" s="4">
        <v>0</v>
      </c>
      <c r="CX115" s="7">
        <v>0</v>
      </c>
      <c r="CY115" s="13">
        <v>0</v>
      </c>
      <c r="CZ115" s="4">
        <v>0</v>
      </c>
      <c r="DA115" s="7">
        <v>0</v>
      </c>
      <c r="DB115" s="13">
        <v>0</v>
      </c>
      <c r="DC115" s="4">
        <v>0</v>
      </c>
      <c r="DD115" s="7">
        <v>0</v>
      </c>
      <c r="DE115" s="13">
        <v>0</v>
      </c>
      <c r="DF115" s="4">
        <v>0</v>
      </c>
      <c r="DG115" s="7">
        <v>0</v>
      </c>
      <c r="DH115" s="13">
        <v>0</v>
      </c>
      <c r="DI115" s="4">
        <v>0</v>
      </c>
      <c r="DJ115" s="42"/>
      <c r="DK115" s="14"/>
      <c r="DL115" s="4"/>
      <c r="DM115" s="42">
        <v>140</v>
      </c>
      <c r="DN115" s="14">
        <v>890</v>
      </c>
      <c r="DO115" s="4">
        <f t="shared" ref="DO115:DO118" si="364">DN115/DM115*1000</f>
        <v>6357.1428571428569</v>
      </c>
      <c r="DP115" s="7">
        <v>0</v>
      </c>
      <c r="DQ115" s="13">
        <v>0</v>
      </c>
      <c r="DR115" s="4">
        <v>0</v>
      </c>
      <c r="DS115" s="7">
        <f t="shared" si="222"/>
        <v>227</v>
      </c>
      <c r="DT115" s="15">
        <f t="shared" si="223"/>
        <v>1438</v>
      </c>
    </row>
    <row r="116" spans="1:188" x14ac:dyDescent="0.3">
      <c r="A116" s="46">
        <v>2012</v>
      </c>
      <c r="B116" s="47" t="s">
        <v>11</v>
      </c>
      <c r="C116" s="7">
        <v>22</v>
      </c>
      <c r="D116" s="13">
        <v>112</v>
      </c>
      <c r="E116" s="4">
        <f t="shared" si="361"/>
        <v>5090.909090909091</v>
      </c>
      <c r="F116" s="7">
        <v>0</v>
      </c>
      <c r="G116" s="13">
        <v>0</v>
      </c>
      <c r="H116" s="4">
        <v>0</v>
      </c>
      <c r="I116" s="7">
        <v>0</v>
      </c>
      <c r="J116" s="13">
        <v>0</v>
      </c>
      <c r="K116" s="4">
        <v>0</v>
      </c>
      <c r="L116" s="7">
        <v>0</v>
      </c>
      <c r="M116" s="13">
        <v>0</v>
      </c>
      <c r="N116" s="4">
        <v>0</v>
      </c>
      <c r="O116" s="7">
        <v>0</v>
      </c>
      <c r="P116" s="13">
        <v>0</v>
      </c>
      <c r="Q116" s="4">
        <v>0</v>
      </c>
      <c r="R116" s="7">
        <v>0</v>
      </c>
      <c r="S116" s="13">
        <v>0</v>
      </c>
      <c r="T116" s="4">
        <v>0</v>
      </c>
      <c r="U116" s="7">
        <v>0</v>
      </c>
      <c r="V116" s="13">
        <v>0</v>
      </c>
      <c r="W116" s="4">
        <v>0</v>
      </c>
      <c r="X116" s="7">
        <v>0</v>
      </c>
      <c r="Y116" s="13">
        <v>0</v>
      </c>
      <c r="Z116" s="4">
        <v>0</v>
      </c>
      <c r="AA116" s="7">
        <v>0</v>
      </c>
      <c r="AB116" s="13">
        <v>0</v>
      </c>
      <c r="AC116" s="4">
        <v>0</v>
      </c>
      <c r="AD116" s="7">
        <v>0</v>
      </c>
      <c r="AE116" s="13">
        <v>0</v>
      </c>
      <c r="AF116" s="4">
        <v>0</v>
      </c>
      <c r="AG116" s="7">
        <v>0</v>
      </c>
      <c r="AH116" s="13">
        <v>0</v>
      </c>
      <c r="AI116" s="4">
        <v>0</v>
      </c>
      <c r="AJ116" s="7"/>
      <c r="AK116" s="13"/>
      <c r="AL116" s="4"/>
      <c r="AM116" s="7">
        <v>0</v>
      </c>
      <c r="AN116" s="13">
        <v>0</v>
      </c>
      <c r="AO116" s="4">
        <v>0</v>
      </c>
      <c r="AP116" s="7">
        <v>0</v>
      </c>
      <c r="AQ116" s="13">
        <v>0</v>
      </c>
      <c r="AR116" s="4">
        <v>0</v>
      </c>
      <c r="AS116" s="7">
        <v>0</v>
      </c>
      <c r="AT116" s="13">
        <v>0</v>
      </c>
      <c r="AU116" s="4">
        <v>0</v>
      </c>
      <c r="AV116" s="7">
        <v>0</v>
      </c>
      <c r="AW116" s="13">
        <v>0</v>
      </c>
      <c r="AX116" s="4">
        <v>0</v>
      </c>
      <c r="AY116" s="7">
        <v>0</v>
      </c>
      <c r="AZ116" s="13">
        <v>0</v>
      </c>
      <c r="BA116" s="4">
        <f t="shared" si="358"/>
        <v>0</v>
      </c>
      <c r="BB116" s="7">
        <v>0</v>
      </c>
      <c r="BC116" s="13">
        <v>0</v>
      </c>
      <c r="BD116" s="4">
        <v>0</v>
      </c>
      <c r="BE116" s="7">
        <v>116</v>
      </c>
      <c r="BF116" s="13">
        <v>599</v>
      </c>
      <c r="BG116" s="4">
        <f t="shared" si="359"/>
        <v>5163.7931034482754</v>
      </c>
      <c r="BH116" s="7">
        <v>0</v>
      </c>
      <c r="BI116" s="13">
        <v>0</v>
      </c>
      <c r="BJ116" s="4">
        <v>0</v>
      </c>
      <c r="BK116" s="7"/>
      <c r="BL116" s="13"/>
      <c r="BM116" s="4"/>
      <c r="BN116" s="7">
        <v>0</v>
      </c>
      <c r="BO116" s="13">
        <v>0</v>
      </c>
      <c r="BP116" s="4">
        <v>0</v>
      </c>
      <c r="BQ116" s="7">
        <v>0</v>
      </c>
      <c r="BR116" s="13">
        <v>0</v>
      </c>
      <c r="BS116" s="4">
        <v>0</v>
      </c>
      <c r="BT116" s="7">
        <v>0</v>
      </c>
      <c r="BU116" s="13">
        <v>0</v>
      </c>
      <c r="BV116" s="4">
        <f t="shared" si="360"/>
        <v>0</v>
      </c>
      <c r="BW116" s="7">
        <v>0</v>
      </c>
      <c r="BX116" s="13">
        <v>0</v>
      </c>
      <c r="BY116" s="4">
        <v>0</v>
      </c>
      <c r="BZ116" s="7">
        <v>0</v>
      </c>
      <c r="CA116" s="13">
        <v>0</v>
      </c>
      <c r="CB116" s="4">
        <v>0</v>
      </c>
      <c r="CC116" s="7">
        <v>0</v>
      </c>
      <c r="CD116" s="13">
        <v>0</v>
      </c>
      <c r="CE116" s="4">
        <v>0</v>
      </c>
      <c r="CF116" s="7">
        <v>0</v>
      </c>
      <c r="CG116" s="13">
        <v>0</v>
      </c>
      <c r="CH116" s="4">
        <v>0</v>
      </c>
      <c r="CI116" s="7">
        <v>0</v>
      </c>
      <c r="CJ116" s="13">
        <v>0</v>
      </c>
      <c r="CK116" s="4">
        <v>0</v>
      </c>
      <c r="CL116" s="7"/>
      <c r="CM116" s="13"/>
      <c r="CN116" s="4"/>
      <c r="CO116" s="7">
        <v>0</v>
      </c>
      <c r="CP116" s="13">
        <v>0</v>
      </c>
      <c r="CQ116" s="4">
        <v>0</v>
      </c>
      <c r="CR116" s="7">
        <v>0</v>
      </c>
      <c r="CS116" s="13">
        <v>0</v>
      </c>
      <c r="CT116" s="4">
        <v>0</v>
      </c>
      <c r="CU116" s="7">
        <v>0</v>
      </c>
      <c r="CV116" s="13">
        <v>0</v>
      </c>
      <c r="CW116" s="4">
        <v>0</v>
      </c>
      <c r="CX116" s="7">
        <v>0</v>
      </c>
      <c r="CY116" s="13">
        <v>0</v>
      </c>
      <c r="CZ116" s="4">
        <v>0</v>
      </c>
      <c r="DA116" s="7">
        <v>0</v>
      </c>
      <c r="DB116" s="13">
        <v>0</v>
      </c>
      <c r="DC116" s="4">
        <v>0</v>
      </c>
      <c r="DD116" s="7">
        <v>0</v>
      </c>
      <c r="DE116" s="13">
        <v>0</v>
      </c>
      <c r="DF116" s="4">
        <v>0</v>
      </c>
      <c r="DG116" s="7">
        <v>0</v>
      </c>
      <c r="DH116" s="13">
        <v>0</v>
      </c>
      <c r="DI116" s="4">
        <v>0</v>
      </c>
      <c r="DJ116" s="7"/>
      <c r="DK116" s="13"/>
      <c r="DL116" s="4"/>
      <c r="DM116" s="7">
        <v>224</v>
      </c>
      <c r="DN116" s="13">
        <v>1420</v>
      </c>
      <c r="DO116" s="4">
        <f t="shared" si="364"/>
        <v>6339.2857142857147</v>
      </c>
      <c r="DP116" s="7">
        <v>0</v>
      </c>
      <c r="DQ116" s="13">
        <v>0</v>
      </c>
      <c r="DR116" s="4">
        <v>0</v>
      </c>
      <c r="DS116" s="7">
        <f t="shared" si="222"/>
        <v>362</v>
      </c>
      <c r="DT116" s="15">
        <f t="shared" si="223"/>
        <v>2131</v>
      </c>
    </row>
    <row r="117" spans="1:188" x14ac:dyDescent="0.3">
      <c r="A117" s="46">
        <v>2012</v>
      </c>
      <c r="B117" s="47" t="s">
        <v>12</v>
      </c>
      <c r="C117" s="7">
        <v>20</v>
      </c>
      <c r="D117" s="13">
        <v>156</v>
      </c>
      <c r="E117" s="4">
        <f t="shared" si="361"/>
        <v>7800</v>
      </c>
      <c r="F117" s="7">
        <v>0</v>
      </c>
      <c r="G117" s="13">
        <v>0</v>
      </c>
      <c r="H117" s="4">
        <v>0</v>
      </c>
      <c r="I117" s="7">
        <v>0</v>
      </c>
      <c r="J117" s="13">
        <v>0</v>
      </c>
      <c r="K117" s="4">
        <v>0</v>
      </c>
      <c r="L117" s="7">
        <v>0</v>
      </c>
      <c r="M117" s="13">
        <v>0</v>
      </c>
      <c r="N117" s="4">
        <v>0</v>
      </c>
      <c r="O117" s="7">
        <v>0</v>
      </c>
      <c r="P117" s="13">
        <v>0</v>
      </c>
      <c r="Q117" s="4">
        <v>0</v>
      </c>
      <c r="R117" s="7">
        <v>0</v>
      </c>
      <c r="S117" s="13">
        <v>0</v>
      </c>
      <c r="T117" s="4">
        <v>0</v>
      </c>
      <c r="U117" s="7">
        <v>0</v>
      </c>
      <c r="V117" s="13">
        <v>0</v>
      </c>
      <c r="W117" s="4">
        <v>0</v>
      </c>
      <c r="X117" s="7">
        <v>0</v>
      </c>
      <c r="Y117" s="13">
        <v>0</v>
      </c>
      <c r="Z117" s="4">
        <v>0</v>
      </c>
      <c r="AA117" s="7">
        <v>0</v>
      </c>
      <c r="AB117" s="13">
        <v>0</v>
      </c>
      <c r="AC117" s="4">
        <v>0</v>
      </c>
      <c r="AD117" s="7">
        <v>0</v>
      </c>
      <c r="AE117" s="13">
        <v>0</v>
      </c>
      <c r="AF117" s="4">
        <v>0</v>
      </c>
      <c r="AG117" s="7">
        <v>0</v>
      </c>
      <c r="AH117" s="13">
        <v>0</v>
      </c>
      <c r="AI117" s="4">
        <v>0</v>
      </c>
      <c r="AJ117" s="7"/>
      <c r="AK117" s="13"/>
      <c r="AL117" s="4"/>
      <c r="AM117" s="7">
        <v>0</v>
      </c>
      <c r="AN117" s="13">
        <v>0</v>
      </c>
      <c r="AO117" s="4">
        <v>0</v>
      </c>
      <c r="AP117" s="7">
        <v>0</v>
      </c>
      <c r="AQ117" s="13">
        <v>0</v>
      </c>
      <c r="AR117" s="4">
        <v>0</v>
      </c>
      <c r="AS117" s="7">
        <v>0</v>
      </c>
      <c r="AT117" s="13">
        <v>0</v>
      </c>
      <c r="AU117" s="4">
        <v>0</v>
      </c>
      <c r="AV117" s="7">
        <v>0</v>
      </c>
      <c r="AW117" s="13">
        <v>0</v>
      </c>
      <c r="AX117" s="4">
        <v>0</v>
      </c>
      <c r="AY117" s="7">
        <v>0</v>
      </c>
      <c r="AZ117" s="13">
        <v>0</v>
      </c>
      <c r="BA117" s="4">
        <f t="shared" si="358"/>
        <v>0</v>
      </c>
      <c r="BB117" s="7">
        <v>0</v>
      </c>
      <c r="BC117" s="13">
        <v>0</v>
      </c>
      <c r="BD117" s="4">
        <v>0</v>
      </c>
      <c r="BE117" s="7">
        <v>573</v>
      </c>
      <c r="BF117" s="13">
        <v>3405</v>
      </c>
      <c r="BG117" s="4">
        <f t="shared" si="359"/>
        <v>5942.4083769633507</v>
      </c>
      <c r="BH117" s="7">
        <v>0</v>
      </c>
      <c r="BI117" s="13">
        <v>0</v>
      </c>
      <c r="BJ117" s="4">
        <v>0</v>
      </c>
      <c r="BK117" s="7"/>
      <c r="BL117" s="13"/>
      <c r="BM117" s="4"/>
      <c r="BN117" s="7">
        <v>0</v>
      </c>
      <c r="BO117" s="13">
        <v>0</v>
      </c>
      <c r="BP117" s="4">
        <v>0</v>
      </c>
      <c r="BQ117" s="7">
        <v>0</v>
      </c>
      <c r="BR117" s="13">
        <v>0</v>
      </c>
      <c r="BS117" s="4">
        <v>0</v>
      </c>
      <c r="BT117" s="7">
        <v>0</v>
      </c>
      <c r="BU117" s="13">
        <v>0</v>
      </c>
      <c r="BV117" s="4">
        <f t="shared" si="360"/>
        <v>0</v>
      </c>
      <c r="BW117" s="7">
        <v>0</v>
      </c>
      <c r="BX117" s="13">
        <v>0</v>
      </c>
      <c r="BY117" s="4">
        <v>0</v>
      </c>
      <c r="BZ117" s="7">
        <v>0</v>
      </c>
      <c r="CA117" s="13">
        <v>0</v>
      </c>
      <c r="CB117" s="4">
        <v>0</v>
      </c>
      <c r="CC117" s="7">
        <v>0</v>
      </c>
      <c r="CD117" s="13">
        <v>0</v>
      </c>
      <c r="CE117" s="4">
        <v>0</v>
      </c>
      <c r="CF117" s="7">
        <v>0</v>
      </c>
      <c r="CG117" s="13">
        <v>0</v>
      </c>
      <c r="CH117" s="4">
        <v>0</v>
      </c>
      <c r="CI117" s="7">
        <v>0</v>
      </c>
      <c r="CJ117" s="13">
        <v>0</v>
      </c>
      <c r="CK117" s="4">
        <v>0</v>
      </c>
      <c r="CL117" s="7"/>
      <c r="CM117" s="13"/>
      <c r="CN117" s="4"/>
      <c r="CO117" s="7">
        <v>0</v>
      </c>
      <c r="CP117" s="13">
        <v>0</v>
      </c>
      <c r="CQ117" s="4">
        <v>0</v>
      </c>
      <c r="CR117" s="7">
        <v>0</v>
      </c>
      <c r="CS117" s="13">
        <v>0</v>
      </c>
      <c r="CT117" s="4">
        <v>0</v>
      </c>
      <c r="CU117" s="7">
        <v>0</v>
      </c>
      <c r="CV117" s="13">
        <v>0</v>
      </c>
      <c r="CW117" s="4">
        <v>0</v>
      </c>
      <c r="CX117" s="7">
        <v>0</v>
      </c>
      <c r="CY117" s="13">
        <v>0</v>
      </c>
      <c r="CZ117" s="4">
        <v>0</v>
      </c>
      <c r="DA117" s="7">
        <v>0</v>
      </c>
      <c r="DB117" s="13">
        <v>0</v>
      </c>
      <c r="DC117" s="4">
        <v>0</v>
      </c>
      <c r="DD117" s="7">
        <v>0</v>
      </c>
      <c r="DE117" s="13">
        <v>0</v>
      </c>
      <c r="DF117" s="4">
        <v>0</v>
      </c>
      <c r="DG117" s="7">
        <v>0</v>
      </c>
      <c r="DH117" s="13">
        <v>0</v>
      </c>
      <c r="DI117" s="4">
        <v>0</v>
      </c>
      <c r="DJ117" s="7"/>
      <c r="DK117" s="13"/>
      <c r="DL117" s="4"/>
      <c r="DM117" s="7">
        <v>0</v>
      </c>
      <c r="DN117" s="13">
        <v>0</v>
      </c>
      <c r="DO117" s="4">
        <v>0</v>
      </c>
      <c r="DP117" s="7">
        <v>0</v>
      </c>
      <c r="DQ117" s="13">
        <v>0</v>
      </c>
      <c r="DR117" s="4">
        <v>0</v>
      </c>
      <c r="DS117" s="7">
        <f t="shared" si="222"/>
        <v>593</v>
      </c>
      <c r="DT117" s="15">
        <f t="shared" si="223"/>
        <v>3561</v>
      </c>
    </row>
    <row r="118" spans="1:188" x14ac:dyDescent="0.3">
      <c r="A118" s="46">
        <v>2012</v>
      </c>
      <c r="B118" s="47" t="s">
        <v>13</v>
      </c>
      <c r="C118" s="7">
        <v>0</v>
      </c>
      <c r="D118" s="13">
        <v>0</v>
      </c>
      <c r="E118" s="4">
        <v>0</v>
      </c>
      <c r="F118" s="7">
        <v>0</v>
      </c>
      <c r="G118" s="13">
        <v>0</v>
      </c>
      <c r="H118" s="4">
        <v>0</v>
      </c>
      <c r="I118" s="7">
        <v>0</v>
      </c>
      <c r="J118" s="13">
        <v>0</v>
      </c>
      <c r="K118" s="4">
        <v>0</v>
      </c>
      <c r="L118" s="7">
        <v>0</v>
      </c>
      <c r="M118" s="13">
        <v>0</v>
      </c>
      <c r="N118" s="4">
        <v>0</v>
      </c>
      <c r="O118" s="7">
        <v>0</v>
      </c>
      <c r="P118" s="13">
        <v>0</v>
      </c>
      <c r="Q118" s="4">
        <v>0</v>
      </c>
      <c r="R118" s="7">
        <v>0</v>
      </c>
      <c r="S118" s="13">
        <v>0</v>
      </c>
      <c r="T118" s="4">
        <v>0</v>
      </c>
      <c r="U118" s="7">
        <v>0</v>
      </c>
      <c r="V118" s="13">
        <v>0</v>
      </c>
      <c r="W118" s="4">
        <v>0</v>
      </c>
      <c r="X118" s="7">
        <v>0</v>
      </c>
      <c r="Y118" s="13">
        <v>0</v>
      </c>
      <c r="Z118" s="4">
        <v>0</v>
      </c>
      <c r="AA118" s="7">
        <v>0</v>
      </c>
      <c r="AB118" s="13">
        <v>0</v>
      </c>
      <c r="AC118" s="4">
        <v>0</v>
      </c>
      <c r="AD118" s="7">
        <v>0</v>
      </c>
      <c r="AE118" s="13">
        <v>0</v>
      </c>
      <c r="AF118" s="4">
        <v>0</v>
      </c>
      <c r="AG118" s="7">
        <v>0</v>
      </c>
      <c r="AH118" s="13">
        <v>1</v>
      </c>
      <c r="AI118" s="4">
        <v>0</v>
      </c>
      <c r="AJ118" s="7"/>
      <c r="AK118" s="13"/>
      <c r="AL118" s="4"/>
      <c r="AM118" s="7">
        <v>0</v>
      </c>
      <c r="AN118" s="13">
        <v>0</v>
      </c>
      <c r="AO118" s="4">
        <v>0</v>
      </c>
      <c r="AP118" s="7">
        <v>0</v>
      </c>
      <c r="AQ118" s="13">
        <v>0</v>
      </c>
      <c r="AR118" s="4">
        <v>0</v>
      </c>
      <c r="AS118" s="7">
        <v>0</v>
      </c>
      <c r="AT118" s="13">
        <v>0</v>
      </c>
      <c r="AU118" s="4">
        <v>0</v>
      </c>
      <c r="AV118" s="7">
        <v>0</v>
      </c>
      <c r="AW118" s="13">
        <v>0</v>
      </c>
      <c r="AX118" s="4">
        <v>0</v>
      </c>
      <c r="AY118" s="7">
        <v>0</v>
      </c>
      <c r="AZ118" s="13">
        <v>0</v>
      </c>
      <c r="BA118" s="4">
        <f t="shared" si="358"/>
        <v>0</v>
      </c>
      <c r="BB118" s="7">
        <v>0</v>
      </c>
      <c r="BC118" s="13">
        <v>0</v>
      </c>
      <c r="BD118" s="4">
        <v>0</v>
      </c>
      <c r="BE118" s="7">
        <v>112</v>
      </c>
      <c r="BF118" s="13">
        <v>698</v>
      </c>
      <c r="BG118" s="4">
        <f t="shared" si="359"/>
        <v>6232.1428571428569</v>
      </c>
      <c r="BH118" s="7">
        <v>0</v>
      </c>
      <c r="BI118" s="13">
        <v>0</v>
      </c>
      <c r="BJ118" s="4">
        <v>0</v>
      </c>
      <c r="BK118" s="7"/>
      <c r="BL118" s="13"/>
      <c r="BM118" s="4"/>
      <c r="BN118" s="7">
        <v>0</v>
      </c>
      <c r="BO118" s="13">
        <v>0</v>
      </c>
      <c r="BP118" s="4">
        <v>0</v>
      </c>
      <c r="BQ118" s="7">
        <v>0</v>
      </c>
      <c r="BR118" s="13">
        <v>0</v>
      </c>
      <c r="BS118" s="4">
        <v>0</v>
      </c>
      <c r="BT118" s="7">
        <v>0</v>
      </c>
      <c r="BU118" s="13">
        <v>0</v>
      </c>
      <c r="BV118" s="4">
        <f t="shared" si="360"/>
        <v>0</v>
      </c>
      <c r="BW118" s="7">
        <v>0</v>
      </c>
      <c r="BX118" s="13">
        <v>0</v>
      </c>
      <c r="BY118" s="4">
        <v>0</v>
      </c>
      <c r="BZ118" s="7">
        <v>0</v>
      </c>
      <c r="CA118" s="13">
        <v>0</v>
      </c>
      <c r="CB118" s="4">
        <v>0</v>
      </c>
      <c r="CC118" s="7">
        <v>0</v>
      </c>
      <c r="CD118" s="13">
        <v>0</v>
      </c>
      <c r="CE118" s="4">
        <v>0</v>
      </c>
      <c r="CF118" s="7">
        <v>0</v>
      </c>
      <c r="CG118" s="13">
        <v>0</v>
      </c>
      <c r="CH118" s="4">
        <v>0</v>
      </c>
      <c r="CI118" s="7">
        <v>0</v>
      </c>
      <c r="CJ118" s="13">
        <v>0</v>
      </c>
      <c r="CK118" s="4">
        <v>0</v>
      </c>
      <c r="CL118" s="7"/>
      <c r="CM118" s="13"/>
      <c r="CN118" s="4"/>
      <c r="CO118" s="7">
        <v>0</v>
      </c>
      <c r="CP118" s="13">
        <v>0</v>
      </c>
      <c r="CQ118" s="4">
        <v>0</v>
      </c>
      <c r="CR118" s="7">
        <v>0</v>
      </c>
      <c r="CS118" s="13">
        <v>0</v>
      </c>
      <c r="CT118" s="4">
        <v>0</v>
      </c>
      <c r="CU118" s="7">
        <v>0</v>
      </c>
      <c r="CV118" s="13">
        <v>0</v>
      </c>
      <c r="CW118" s="4">
        <v>0</v>
      </c>
      <c r="CX118" s="7">
        <v>0</v>
      </c>
      <c r="CY118" s="13">
        <v>0</v>
      </c>
      <c r="CZ118" s="4">
        <v>0</v>
      </c>
      <c r="DA118" s="7">
        <v>0</v>
      </c>
      <c r="DB118" s="13">
        <v>0</v>
      </c>
      <c r="DC118" s="4">
        <v>0</v>
      </c>
      <c r="DD118" s="7">
        <v>0</v>
      </c>
      <c r="DE118" s="13">
        <v>0</v>
      </c>
      <c r="DF118" s="4">
        <v>0</v>
      </c>
      <c r="DG118" s="7">
        <v>0</v>
      </c>
      <c r="DH118" s="13">
        <v>0</v>
      </c>
      <c r="DI118" s="4">
        <v>0</v>
      </c>
      <c r="DJ118" s="7"/>
      <c r="DK118" s="13"/>
      <c r="DL118" s="4"/>
      <c r="DM118" s="7">
        <v>-28</v>
      </c>
      <c r="DN118" s="13">
        <v>-177</v>
      </c>
      <c r="DO118" s="4">
        <f t="shared" si="364"/>
        <v>6321.4285714285716</v>
      </c>
      <c r="DP118" s="7">
        <v>0</v>
      </c>
      <c r="DQ118" s="13">
        <v>0</v>
      </c>
      <c r="DR118" s="4">
        <v>0</v>
      </c>
      <c r="DS118" s="7">
        <f t="shared" si="222"/>
        <v>84</v>
      </c>
      <c r="DT118" s="15">
        <f t="shared" si="223"/>
        <v>522</v>
      </c>
    </row>
    <row r="119" spans="1:188" x14ac:dyDescent="0.3">
      <c r="A119" s="46">
        <v>2012</v>
      </c>
      <c r="B119" s="47" t="s">
        <v>14</v>
      </c>
      <c r="C119" s="7">
        <v>0</v>
      </c>
      <c r="D119" s="13">
        <v>0</v>
      </c>
      <c r="E119" s="4">
        <v>0</v>
      </c>
      <c r="F119" s="7">
        <v>0</v>
      </c>
      <c r="G119" s="13">
        <v>0</v>
      </c>
      <c r="H119" s="4">
        <v>0</v>
      </c>
      <c r="I119" s="7">
        <v>0</v>
      </c>
      <c r="J119" s="13">
        <v>0</v>
      </c>
      <c r="K119" s="4">
        <v>0</v>
      </c>
      <c r="L119" s="7">
        <v>0</v>
      </c>
      <c r="M119" s="13">
        <v>0</v>
      </c>
      <c r="N119" s="4">
        <v>0</v>
      </c>
      <c r="O119" s="7">
        <v>0</v>
      </c>
      <c r="P119" s="13">
        <v>0</v>
      </c>
      <c r="Q119" s="4">
        <v>0</v>
      </c>
      <c r="R119" s="7">
        <v>0</v>
      </c>
      <c r="S119" s="13">
        <v>0</v>
      </c>
      <c r="T119" s="4">
        <v>0</v>
      </c>
      <c r="U119" s="7">
        <v>0</v>
      </c>
      <c r="V119" s="13">
        <v>0</v>
      </c>
      <c r="W119" s="4">
        <v>0</v>
      </c>
      <c r="X119" s="7">
        <v>0</v>
      </c>
      <c r="Y119" s="13">
        <v>0</v>
      </c>
      <c r="Z119" s="4">
        <v>0</v>
      </c>
      <c r="AA119" s="7">
        <v>0</v>
      </c>
      <c r="AB119" s="13">
        <v>0</v>
      </c>
      <c r="AC119" s="4">
        <v>0</v>
      </c>
      <c r="AD119" s="7">
        <v>0</v>
      </c>
      <c r="AE119" s="13">
        <v>0</v>
      </c>
      <c r="AF119" s="4">
        <v>0</v>
      </c>
      <c r="AG119" s="7">
        <v>0</v>
      </c>
      <c r="AH119" s="13">
        <v>0</v>
      </c>
      <c r="AI119" s="4">
        <v>0</v>
      </c>
      <c r="AJ119" s="7"/>
      <c r="AK119" s="13"/>
      <c r="AL119" s="4"/>
      <c r="AM119" s="7">
        <v>0</v>
      </c>
      <c r="AN119" s="13">
        <v>0</v>
      </c>
      <c r="AO119" s="4">
        <v>0</v>
      </c>
      <c r="AP119" s="7">
        <v>0</v>
      </c>
      <c r="AQ119" s="13">
        <v>0</v>
      </c>
      <c r="AR119" s="4">
        <v>0</v>
      </c>
      <c r="AS119" s="7">
        <v>0</v>
      </c>
      <c r="AT119" s="13">
        <v>0</v>
      </c>
      <c r="AU119" s="4">
        <v>0</v>
      </c>
      <c r="AV119" s="7">
        <v>0</v>
      </c>
      <c r="AW119" s="13">
        <v>0</v>
      </c>
      <c r="AX119" s="4">
        <v>0</v>
      </c>
      <c r="AY119" s="7">
        <v>0</v>
      </c>
      <c r="AZ119" s="13">
        <v>0</v>
      </c>
      <c r="BA119" s="4">
        <f t="shared" si="358"/>
        <v>0</v>
      </c>
      <c r="BB119" s="7">
        <v>0</v>
      </c>
      <c r="BC119" s="13">
        <v>0</v>
      </c>
      <c r="BD119" s="4">
        <v>0</v>
      </c>
      <c r="BE119" s="7">
        <v>386</v>
      </c>
      <c r="BF119" s="13">
        <v>2569</v>
      </c>
      <c r="BG119" s="4">
        <f t="shared" si="359"/>
        <v>6655.4404145077715</v>
      </c>
      <c r="BH119" s="7">
        <v>0</v>
      </c>
      <c r="BI119" s="13">
        <v>0</v>
      </c>
      <c r="BJ119" s="4">
        <v>0</v>
      </c>
      <c r="BK119" s="7"/>
      <c r="BL119" s="13"/>
      <c r="BM119" s="4"/>
      <c r="BN119" s="7">
        <v>0</v>
      </c>
      <c r="BO119" s="13">
        <v>0</v>
      </c>
      <c r="BP119" s="4">
        <v>0</v>
      </c>
      <c r="BQ119" s="7">
        <v>0</v>
      </c>
      <c r="BR119" s="13">
        <v>0</v>
      </c>
      <c r="BS119" s="4">
        <v>0</v>
      </c>
      <c r="BT119" s="7">
        <v>0</v>
      </c>
      <c r="BU119" s="13">
        <v>0</v>
      </c>
      <c r="BV119" s="4">
        <f t="shared" si="360"/>
        <v>0</v>
      </c>
      <c r="BW119" s="7">
        <v>0</v>
      </c>
      <c r="BX119" s="13">
        <v>0</v>
      </c>
      <c r="BY119" s="4">
        <v>0</v>
      </c>
      <c r="BZ119" s="7">
        <v>0</v>
      </c>
      <c r="CA119" s="13">
        <v>0</v>
      </c>
      <c r="CB119" s="4">
        <v>0</v>
      </c>
      <c r="CC119" s="7">
        <v>0</v>
      </c>
      <c r="CD119" s="13">
        <v>0</v>
      </c>
      <c r="CE119" s="4">
        <v>0</v>
      </c>
      <c r="CF119" s="7">
        <v>0</v>
      </c>
      <c r="CG119" s="13">
        <v>0</v>
      </c>
      <c r="CH119" s="4">
        <v>0</v>
      </c>
      <c r="CI119" s="7">
        <v>0</v>
      </c>
      <c r="CJ119" s="13">
        <v>0</v>
      </c>
      <c r="CK119" s="4">
        <v>0</v>
      </c>
      <c r="CL119" s="7"/>
      <c r="CM119" s="13"/>
      <c r="CN119" s="4"/>
      <c r="CO119" s="7">
        <v>0</v>
      </c>
      <c r="CP119" s="13">
        <v>0</v>
      </c>
      <c r="CQ119" s="4">
        <v>0</v>
      </c>
      <c r="CR119" s="7">
        <v>0</v>
      </c>
      <c r="CS119" s="13">
        <v>0</v>
      </c>
      <c r="CT119" s="4">
        <v>0</v>
      </c>
      <c r="CU119" s="7">
        <v>0</v>
      </c>
      <c r="CV119" s="13">
        <v>0</v>
      </c>
      <c r="CW119" s="4">
        <v>0</v>
      </c>
      <c r="CX119" s="7">
        <v>0</v>
      </c>
      <c r="CY119" s="13">
        <v>0</v>
      </c>
      <c r="CZ119" s="4">
        <v>0</v>
      </c>
      <c r="DA119" s="7">
        <v>0</v>
      </c>
      <c r="DB119" s="13">
        <v>0</v>
      </c>
      <c r="DC119" s="4">
        <v>0</v>
      </c>
      <c r="DD119" s="7">
        <v>0</v>
      </c>
      <c r="DE119" s="13">
        <v>0</v>
      </c>
      <c r="DF119" s="4">
        <v>0</v>
      </c>
      <c r="DG119" s="7">
        <v>0</v>
      </c>
      <c r="DH119" s="13">
        <v>0</v>
      </c>
      <c r="DI119" s="4">
        <v>0</v>
      </c>
      <c r="DJ119" s="7"/>
      <c r="DK119" s="13"/>
      <c r="DL119" s="4"/>
      <c r="DM119" s="7">
        <v>0</v>
      </c>
      <c r="DN119" s="13">
        <v>0</v>
      </c>
      <c r="DO119" s="4">
        <v>0</v>
      </c>
      <c r="DP119" s="7">
        <v>0</v>
      </c>
      <c r="DQ119" s="13">
        <v>0</v>
      </c>
      <c r="DR119" s="4">
        <v>0</v>
      </c>
      <c r="DS119" s="7">
        <f t="shared" si="222"/>
        <v>386</v>
      </c>
      <c r="DT119" s="15">
        <f t="shared" si="223"/>
        <v>2569</v>
      </c>
    </row>
    <row r="120" spans="1:188" x14ac:dyDescent="0.3">
      <c r="A120" s="46">
        <v>2012</v>
      </c>
      <c r="B120" s="47" t="s">
        <v>15</v>
      </c>
      <c r="C120" s="7">
        <v>0</v>
      </c>
      <c r="D120" s="13">
        <v>0</v>
      </c>
      <c r="E120" s="4">
        <v>0</v>
      </c>
      <c r="F120" s="7">
        <v>0</v>
      </c>
      <c r="G120" s="13">
        <v>0</v>
      </c>
      <c r="H120" s="4">
        <v>0</v>
      </c>
      <c r="I120" s="7">
        <v>0</v>
      </c>
      <c r="J120" s="13">
        <v>0</v>
      </c>
      <c r="K120" s="4">
        <v>0</v>
      </c>
      <c r="L120" s="7">
        <v>0</v>
      </c>
      <c r="M120" s="13">
        <v>0</v>
      </c>
      <c r="N120" s="4">
        <v>0</v>
      </c>
      <c r="O120" s="7">
        <v>0</v>
      </c>
      <c r="P120" s="13">
        <v>0</v>
      </c>
      <c r="Q120" s="4">
        <v>0</v>
      </c>
      <c r="R120" s="7">
        <v>0</v>
      </c>
      <c r="S120" s="13">
        <v>0</v>
      </c>
      <c r="T120" s="4">
        <v>0</v>
      </c>
      <c r="U120" s="7">
        <v>0</v>
      </c>
      <c r="V120" s="13">
        <v>0</v>
      </c>
      <c r="W120" s="4">
        <v>0</v>
      </c>
      <c r="X120" s="7">
        <v>0</v>
      </c>
      <c r="Y120" s="13">
        <v>0</v>
      </c>
      <c r="Z120" s="4">
        <v>0</v>
      </c>
      <c r="AA120" s="7">
        <v>0</v>
      </c>
      <c r="AB120" s="13">
        <v>0</v>
      </c>
      <c r="AC120" s="4">
        <v>0</v>
      </c>
      <c r="AD120" s="7">
        <v>0</v>
      </c>
      <c r="AE120" s="13">
        <v>0</v>
      </c>
      <c r="AF120" s="4">
        <v>0</v>
      </c>
      <c r="AG120" s="7">
        <v>0</v>
      </c>
      <c r="AH120" s="13">
        <v>0</v>
      </c>
      <c r="AI120" s="4">
        <v>0</v>
      </c>
      <c r="AJ120" s="7"/>
      <c r="AK120" s="13"/>
      <c r="AL120" s="4"/>
      <c r="AM120" s="7">
        <v>0</v>
      </c>
      <c r="AN120" s="13">
        <v>0</v>
      </c>
      <c r="AO120" s="4">
        <v>0</v>
      </c>
      <c r="AP120" s="7">
        <v>0</v>
      </c>
      <c r="AQ120" s="13">
        <v>0</v>
      </c>
      <c r="AR120" s="4">
        <v>0</v>
      </c>
      <c r="AS120" s="7">
        <v>0</v>
      </c>
      <c r="AT120" s="13">
        <v>0</v>
      </c>
      <c r="AU120" s="4">
        <v>0</v>
      </c>
      <c r="AV120" s="7">
        <v>0</v>
      </c>
      <c r="AW120" s="13">
        <v>0</v>
      </c>
      <c r="AX120" s="4">
        <v>0</v>
      </c>
      <c r="AY120" s="7">
        <v>0</v>
      </c>
      <c r="AZ120" s="13">
        <v>0</v>
      </c>
      <c r="BA120" s="4">
        <f t="shared" si="358"/>
        <v>0</v>
      </c>
      <c r="BB120" s="7">
        <v>0</v>
      </c>
      <c r="BC120" s="13">
        <v>0</v>
      </c>
      <c r="BD120" s="4">
        <v>0</v>
      </c>
      <c r="BE120" s="7">
        <v>302</v>
      </c>
      <c r="BF120" s="13">
        <v>1995</v>
      </c>
      <c r="BG120" s="4">
        <f t="shared" si="359"/>
        <v>6605.960264900662</v>
      </c>
      <c r="BH120" s="7">
        <v>0</v>
      </c>
      <c r="BI120" s="13">
        <v>0</v>
      </c>
      <c r="BJ120" s="4">
        <v>0</v>
      </c>
      <c r="BK120" s="7"/>
      <c r="BL120" s="13"/>
      <c r="BM120" s="4"/>
      <c r="BN120" s="7">
        <v>0</v>
      </c>
      <c r="BO120" s="13">
        <v>0</v>
      </c>
      <c r="BP120" s="4">
        <v>0</v>
      </c>
      <c r="BQ120" s="7">
        <v>0</v>
      </c>
      <c r="BR120" s="13">
        <v>0</v>
      </c>
      <c r="BS120" s="4">
        <v>0</v>
      </c>
      <c r="BT120" s="7">
        <v>0</v>
      </c>
      <c r="BU120" s="13">
        <v>0</v>
      </c>
      <c r="BV120" s="4">
        <f t="shared" si="360"/>
        <v>0</v>
      </c>
      <c r="BW120" s="7">
        <v>0</v>
      </c>
      <c r="BX120" s="13">
        <v>0</v>
      </c>
      <c r="BY120" s="4">
        <v>0</v>
      </c>
      <c r="BZ120" s="7">
        <v>0</v>
      </c>
      <c r="CA120" s="13">
        <v>0</v>
      </c>
      <c r="CB120" s="4">
        <v>0</v>
      </c>
      <c r="CC120" s="7">
        <v>0</v>
      </c>
      <c r="CD120" s="13">
        <v>0</v>
      </c>
      <c r="CE120" s="4">
        <v>0</v>
      </c>
      <c r="CF120" s="7">
        <v>0</v>
      </c>
      <c r="CG120" s="13">
        <v>0</v>
      </c>
      <c r="CH120" s="4">
        <v>0</v>
      </c>
      <c r="CI120" s="7">
        <v>0</v>
      </c>
      <c r="CJ120" s="13">
        <v>0</v>
      </c>
      <c r="CK120" s="4">
        <v>0</v>
      </c>
      <c r="CL120" s="7"/>
      <c r="CM120" s="13"/>
      <c r="CN120" s="4"/>
      <c r="CO120" s="7">
        <v>0</v>
      </c>
      <c r="CP120" s="13">
        <v>0</v>
      </c>
      <c r="CQ120" s="4">
        <v>0</v>
      </c>
      <c r="CR120" s="7">
        <v>0</v>
      </c>
      <c r="CS120" s="13">
        <v>0</v>
      </c>
      <c r="CT120" s="4">
        <v>0</v>
      </c>
      <c r="CU120" s="7">
        <v>0</v>
      </c>
      <c r="CV120" s="13">
        <v>0</v>
      </c>
      <c r="CW120" s="4">
        <v>0</v>
      </c>
      <c r="CX120" s="7">
        <v>0</v>
      </c>
      <c r="CY120" s="13">
        <v>0</v>
      </c>
      <c r="CZ120" s="4">
        <v>0</v>
      </c>
      <c r="DA120" s="7">
        <v>0</v>
      </c>
      <c r="DB120" s="13">
        <v>0</v>
      </c>
      <c r="DC120" s="4">
        <v>0</v>
      </c>
      <c r="DD120" s="7">
        <v>0</v>
      </c>
      <c r="DE120" s="13">
        <v>0</v>
      </c>
      <c r="DF120" s="4">
        <v>0</v>
      </c>
      <c r="DG120" s="7">
        <v>0</v>
      </c>
      <c r="DH120" s="13">
        <v>0</v>
      </c>
      <c r="DI120" s="4">
        <v>0</v>
      </c>
      <c r="DJ120" s="7"/>
      <c r="DK120" s="13"/>
      <c r="DL120" s="4"/>
      <c r="DM120" s="7">
        <v>0</v>
      </c>
      <c r="DN120" s="13">
        <v>0</v>
      </c>
      <c r="DO120" s="4">
        <v>0</v>
      </c>
      <c r="DP120" s="7">
        <v>1</v>
      </c>
      <c r="DQ120" s="13">
        <v>8</v>
      </c>
      <c r="DR120" s="4">
        <f t="shared" ref="DR120" si="365">DQ120/DP120*1000</f>
        <v>8000</v>
      </c>
      <c r="DS120" s="7">
        <f t="shared" si="222"/>
        <v>303</v>
      </c>
      <c r="DT120" s="15">
        <f t="shared" si="223"/>
        <v>2003</v>
      </c>
    </row>
    <row r="121" spans="1:188" x14ac:dyDescent="0.3">
      <c r="A121" s="46">
        <v>2012</v>
      </c>
      <c r="B121" s="47" t="s">
        <v>16</v>
      </c>
      <c r="C121" s="7">
        <v>0</v>
      </c>
      <c r="D121" s="13">
        <v>0</v>
      </c>
      <c r="E121" s="4">
        <v>0</v>
      </c>
      <c r="F121" s="7">
        <v>0</v>
      </c>
      <c r="G121" s="13">
        <v>0</v>
      </c>
      <c r="H121" s="4">
        <v>0</v>
      </c>
      <c r="I121" s="7">
        <v>0</v>
      </c>
      <c r="J121" s="13">
        <v>0</v>
      </c>
      <c r="K121" s="4">
        <v>0</v>
      </c>
      <c r="L121" s="7">
        <v>0</v>
      </c>
      <c r="M121" s="13">
        <v>0</v>
      </c>
      <c r="N121" s="4">
        <v>0</v>
      </c>
      <c r="O121" s="7">
        <v>0</v>
      </c>
      <c r="P121" s="13">
        <v>0</v>
      </c>
      <c r="Q121" s="4">
        <v>0</v>
      </c>
      <c r="R121" s="7">
        <v>0</v>
      </c>
      <c r="S121" s="13">
        <v>0</v>
      </c>
      <c r="T121" s="4">
        <v>0</v>
      </c>
      <c r="U121" s="7">
        <v>0</v>
      </c>
      <c r="V121" s="13">
        <v>0</v>
      </c>
      <c r="W121" s="4">
        <v>0</v>
      </c>
      <c r="X121" s="7">
        <v>0</v>
      </c>
      <c r="Y121" s="13">
        <v>0</v>
      </c>
      <c r="Z121" s="4">
        <v>0</v>
      </c>
      <c r="AA121" s="7">
        <v>0</v>
      </c>
      <c r="AB121" s="13">
        <v>0</v>
      </c>
      <c r="AC121" s="4">
        <v>0</v>
      </c>
      <c r="AD121" s="7">
        <v>0</v>
      </c>
      <c r="AE121" s="13">
        <v>0</v>
      </c>
      <c r="AF121" s="4">
        <v>0</v>
      </c>
      <c r="AG121" s="7">
        <v>0</v>
      </c>
      <c r="AH121" s="13">
        <v>0</v>
      </c>
      <c r="AI121" s="4">
        <v>0</v>
      </c>
      <c r="AJ121" s="7"/>
      <c r="AK121" s="13"/>
      <c r="AL121" s="4"/>
      <c r="AM121" s="7">
        <v>0</v>
      </c>
      <c r="AN121" s="13">
        <v>0</v>
      </c>
      <c r="AO121" s="4">
        <v>0</v>
      </c>
      <c r="AP121" s="7">
        <v>0</v>
      </c>
      <c r="AQ121" s="13">
        <v>0</v>
      </c>
      <c r="AR121" s="4">
        <v>0</v>
      </c>
      <c r="AS121" s="7">
        <v>0</v>
      </c>
      <c r="AT121" s="13">
        <v>0</v>
      </c>
      <c r="AU121" s="4">
        <v>0</v>
      </c>
      <c r="AV121" s="7">
        <v>0</v>
      </c>
      <c r="AW121" s="13">
        <v>0</v>
      </c>
      <c r="AX121" s="4">
        <v>0</v>
      </c>
      <c r="AY121" s="7">
        <v>0</v>
      </c>
      <c r="AZ121" s="13">
        <v>0</v>
      </c>
      <c r="BA121" s="4">
        <f t="shared" si="358"/>
        <v>0</v>
      </c>
      <c r="BB121" s="7">
        <v>0</v>
      </c>
      <c r="BC121" s="13">
        <v>0</v>
      </c>
      <c r="BD121" s="4">
        <v>0</v>
      </c>
      <c r="BE121" s="7">
        <v>570</v>
      </c>
      <c r="BF121" s="13">
        <v>3606</v>
      </c>
      <c r="BG121" s="4">
        <f t="shared" si="359"/>
        <v>6326.3157894736842</v>
      </c>
      <c r="BH121" s="7">
        <v>0</v>
      </c>
      <c r="BI121" s="13">
        <v>0</v>
      </c>
      <c r="BJ121" s="4">
        <v>0</v>
      </c>
      <c r="BK121" s="7"/>
      <c r="BL121" s="13"/>
      <c r="BM121" s="4"/>
      <c r="BN121" s="7">
        <v>0</v>
      </c>
      <c r="BO121" s="13">
        <v>0</v>
      </c>
      <c r="BP121" s="4">
        <v>0</v>
      </c>
      <c r="BQ121" s="7">
        <v>0</v>
      </c>
      <c r="BR121" s="13">
        <v>0</v>
      </c>
      <c r="BS121" s="4">
        <v>0</v>
      </c>
      <c r="BT121" s="7">
        <v>0</v>
      </c>
      <c r="BU121" s="13">
        <v>0</v>
      </c>
      <c r="BV121" s="4">
        <f t="shared" si="360"/>
        <v>0</v>
      </c>
      <c r="BW121" s="7">
        <v>0</v>
      </c>
      <c r="BX121" s="13">
        <v>0</v>
      </c>
      <c r="BY121" s="4">
        <v>0</v>
      </c>
      <c r="BZ121" s="7">
        <v>0</v>
      </c>
      <c r="CA121" s="13">
        <v>0</v>
      </c>
      <c r="CB121" s="4">
        <v>0</v>
      </c>
      <c r="CC121" s="7">
        <v>0</v>
      </c>
      <c r="CD121" s="13">
        <v>0</v>
      </c>
      <c r="CE121" s="4">
        <v>0</v>
      </c>
      <c r="CF121" s="7">
        <v>0</v>
      </c>
      <c r="CG121" s="13">
        <v>0</v>
      </c>
      <c r="CH121" s="4">
        <v>0</v>
      </c>
      <c r="CI121" s="7">
        <v>0</v>
      </c>
      <c r="CJ121" s="13">
        <v>0</v>
      </c>
      <c r="CK121" s="4">
        <v>0</v>
      </c>
      <c r="CL121" s="7"/>
      <c r="CM121" s="13"/>
      <c r="CN121" s="4"/>
      <c r="CO121" s="7">
        <v>0</v>
      </c>
      <c r="CP121" s="13">
        <v>0</v>
      </c>
      <c r="CQ121" s="4">
        <v>0</v>
      </c>
      <c r="CR121" s="7">
        <v>0</v>
      </c>
      <c r="CS121" s="13">
        <v>0</v>
      </c>
      <c r="CT121" s="4">
        <v>0</v>
      </c>
      <c r="CU121" s="7">
        <v>0</v>
      </c>
      <c r="CV121" s="13">
        <v>0</v>
      </c>
      <c r="CW121" s="4">
        <v>0</v>
      </c>
      <c r="CX121" s="7">
        <v>0</v>
      </c>
      <c r="CY121" s="13">
        <v>0</v>
      </c>
      <c r="CZ121" s="4">
        <v>0</v>
      </c>
      <c r="DA121" s="7">
        <v>0</v>
      </c>
      <c r="DB121" s="13">
        <v>0</v>
      </c>
      <c r="DC121" s="4">
        <v>0</v>
      </c>
      <c r="DD121" s="7">
        <v>0</v>
      </c>
      <c r="DE121" s="13">
        <v>0</v>
      </c>
      <c r="DF121" s="4">
        <v>0</v>
      </c>
      <c r="DG121" s="7">
        <v>0</v>
      </c>
      <c r="DH121" s="13">
        <v>0</v>
      </c>
      <c r="DI121" s="4">
        <v>0</v>
      </c>
      <c r="DJ121" s="7"/>
      <c r="DK121" s="13"/>
      <c r="DL121" s="4"/>
      <c r="DM121" s="7">
        <v>0</v>
      </c>
      <c r="DN121" s="13">
        <v>0</v>
      </c>
      <c r="DO121" s="4">
        <v>0</v>
      </c>
      <c r="DP121" s="7">
        <v>0</v>
      </c>
      <c r="DQ121" s="13">
        <v>0</v>
      </c>
      <c r="DR121" s="4">
        <v>0</v>
      </c>
      <c r="DS121" s="7">
        <f t="shared" si="222"/>
        <v>570</v>
      </c>
      <c r="DT121" s="15">
        <f t="shared" si="223"/>
        <v>3606</v>
      </c>
    </row>
    <row r="122" spans="1:188" ht="15" thickBot="1" x14ac:dyDescent="0.35">
      <c r="A122" s="52"/>
      <c r="B122" s="53" t="s">
        <v>17</v>
      </c>
      <c r="C122" s="36">
        <f>SUM(C110:C121)</f>
        <v>67</v>
      </c>
      <c r="D122" s="34">
        <f>SUM(D110:D121)</f>
        <v>457</v>
      </c>
      <c r="E122" s="35"/>
      <c r="F122" s="36">
        <f t="shared" ref="F122:G122" si="366">SUM(F110:F121)</f>
        <v>0</v>
      </c>
      <c r="G122" s="34">
        <f t="shared" si="366"/>
        <v>0</v>
      </c>
      <c r="H122" s="35"/>
      <c r="I122" s="36">
        <f t="shared" ref="I122:J122" si="367">SUM(I110:I121)</f>
        <v>0</v>
      </c>
      <c r="J122" s="34">
        <f t="shared" si="367"/>
        <v>0</v>
      </c>
      <c r="K122" s="35"/>
      <c r="L122" s="36">
        <f t="shared" ref="L122:M122" si="368">SUM(L110:L121)</f>
        <v>0</v>
      </c>
      <c r="M122" s="34">
        <f t="shared" si="368"/>
        <v>0</v>
      </c>
      <c r="N122" s="35"/>
      <c r="O122" s="36">
        <f t="shared" ref="O122:P122" si="369">SUM(O110:O121)</f>
        <v>0</v>
      </c>
      <c r="P122" s="34">
        <f t="shared" si="369"/>
        <v>0</v>
      </c>
      <c r="Q122" s="35"/>
      <c r="R122" s="36">
        <f t="shared" ref="R122:S122" si="370">SUM(R110:R121)</f>
        <v>0</v>
      </c>
      <c r="S122" s="34">
        <f t="shared" si="370"/>
        <v>0</v>
      </c>
      <c r="T122" s="35"/>
      <c r="U122" s="36">
        <f t="shared" ref="U122:V122" si="371">SUM(U110:U121)</f>
        <v>0</v>
      </c>
      <c r="V122" s="34">
        <f t="shared" si="371"/>
        <v>0</v>
      </c>
      <c r="W122" s="35"/>
      <c r="X122" s="36">
        <f t="shared" ref="X122:Y122" si="372">SUM(X110:X121)</f>
        <v>0</v>
      </c>
      <c r="Y122" s="34">
        <f t="shared" si="372"/>
        <v>0</v>
      </c>
      <c r="Z122" s="35"/>
      <c r="AA122" s="36">
        <f t="shared" ref="AA122:AB122" si="373">SUM(AA110:AA121)</f>
        <v>0</v>
      </c>
      <c r="AB122" s="34">
        <f t="shared" si="373"/>
        <v>0</v>
      </c>
      <c r="AC122" s="35"/>
      <c r="AD122" s="36">
        <f t="shared" ref="AD122:AE122" si="374">SUM(AD110:AD121)</f>
        <v>0</v>
      </c>
      <c r="AE122" s="34">
        <f t="shared" si="374"/>
        <v>0</v>
      </c>
      <c r="AF122" s="35"/>
      <c r="AG122" s="36">
        <f t="shared" ref="AG122:AH122" si="375">SUM(AG110:AG121)</f>
        <v>0</v>
      </c>
      <c r="AH122" s="34">
        <f t="shared" si="375"/>
        <v>2</v>
      </c>
      <c r="AI122" s="35"/>
      <c r="AJ122" s="36"/>
      <c r="AK122" s="34"/>
      <c r="AL122" s="35"/>
      <c r="AM122" s="36">
        <f t="shared" ref="AM122:AN122" si="376">SUM(AM110:AM121)</f>
        <v>50</v>
      </c>
      <c r="AN122" s="34">
        <f t="shared" si="376"/>
        <v>1611</v>
      </c>
      <c r="AO122" s="35"/>
      <c r="AP122" s="36">
        <f t="shared" ref="AP122:AQ122" si="377">SUM(AP110:AP121)</f>
        <v>0</v>
      </c>
      <c r="AQ122" s="34">
        <f t="shared" si="377"/>
        <v>0</v>
      </c>
      <c r="AR122" s="35"/>
      <c r="AS122" s="36">
        <f t="shared" ref="AS122:AT122" si="378">SUM(AS110:AS121)</f>
        <v>0</v>
      </c>
      <c r="AT122" s="34">
        <f t="shared" si="378"/>
        <v>0</v>
      </c>
      <c r="AU122" s="35"/>
      <c r="AV122" s="36">
        <f t="shared" ref="AV122:AW122" si="379">SUM(AV110:AV121)</f>
        <v>2</v>
      </c>
      <c r="AW122" s="34">
        <f t="shared" si="379"/>
        <v>32</v>
      </c>
      <c r="AX122" s="35"/>
      <c r="AY122" s="36">
        <f t="shared" ref="AY122:AZ122" si="380">SUM(AY110:AY121)</f>
        <v>0</v>
      </c>
      <c r="AZ122" s="34">
        <f t="shared" si="380"/>
        <v>0</v>
      </c>
      <c r="BA122" s="35"/>
      <c r="BB122" s="36">
        <f t="shared" ref="BB122:BC122" si="381">SUM(BB110:BB121)</f>
        <v>0</v>
      </c>
      <c r="BC122" s="34">
        <f t="shared" si="381"/>
        <v>0</v>
      </c>
      <c r="BD122" s="35"/>
      <c r="BE122" s="36">
        <f t="shared" ref="BE122:BF122" si="382">SUM(BE110:BE121)</f>
        <v>3240</v>
      </c>
      <c r="BF122" s="34">
        <f t="shared" si="382"/>
        <v>17861</v>
      </c>
      <c r="BG122" s="35"/>
      <c r="BH122" s="36">
        <f t="shared" ref="BH122:BI122" si="383">SUM(BH110:BH121)</f>
        <v>0</v>
      </c>
      <c r="BI122" s="34">
        <f t="shared" si="383"/>
        <v>0</v>
      </c>
      <c r="BJ122" s="35"/>
      <c r="BK122" s="36"/>
      <c r="BL122" s="34"/>
      <c r="BM122" s="35"/>
      <c r="BN122" s="36">
        <f t="shared" ref="BN122:BO122" si="384">SUM(BN110:BN121)</f>
        <v>0</v>
      </c>
      <c r="BO122" s="34">
        <f t="shared" si="384"/>
        <v>0</v>
      </c>
      <c r="BP122" s="35"/>
      <c r="BQ122" s="36">
        <f t="shared" ref="BQ122:BR122" si="385">SUM(BQ110:BQ121)</f>
        <v>0</v>
      </c>
      <c r="BR122" s="34">
        <f t="shared" si="385"/>
        <v>0</v>
      </c>
      <c r="BS122" s="35"/>
      <c r="BT122" s="36">
        <f t="shared" ref="BT122:BU122" si="386">SUM(BT110:BT121)</f>
        <v>0</v>
      </c>
      <c r="BU122" s="34">
        <f t="shared" si="386"/>
        <v>0</v>
      </c>
      <c r="BV122" s="35"/>
      <c r="BW122" s="36">
        <f t="shared" ref="BW122:BX122" si="387">SUM(BW110:BW121)</f>
        <v>0</v>
      </c>
      <c r="BX122" s="34">
        <f t="shared" si="387"/>
        <v>0</v>
      </c>
      <c r="BY122" s="35"/>
      <c r="BZ122" s="36">
        <f t="shared" ref="BZ122:CA122" si="388">SUM(BZ110:BZ121)</f>
        <v>0</v>
      </c>
      <c r="CA122" s="34">
        <f t="shared" si="388"/>
        <v>0</v>
      </c>
      <c r="CB122" s="35"/>
      <c r="CC122" s="36">
        <f t="shared" ref="CC122:CD122" si="389">SUM(CC110:CC121)</f>
        <v>0</v>
      </c>
      <c r="CD122" s="34">
        <f t="shared" si="389"/>
        <v>0</v>
      </c>
      <c r="CE122" s="35"/>
      <c r="CF122" s="36">
        <f t="shared" ref="CF122:CG122" si="390">SUM(CF110:CF121)</f>
        <v>0</v>
      </c>
      <c r="CG122" s="34">
        <f t="shared" si="390"/>
        <v>0</v>
      </c>
      <c r="CH122" s="35"/>
      <c r="CI122" s="36">
        <f t="shared" ref="CI122:CJ122" si="391">SUM(CI110:CI121)</f>
        <v>0</v>
      </c>
      <c r="CJ122" s="34">
        <f t="shared" si="391"/>
        <v>0</v>
      </c>
      <c r="CK122" s="35"/>
      <c r="CL122" s="36"/>
      <c r="CM122" s="34"/>
      <c r="CN122" s="35"/>
      <c r="CO122" s="36">
        <f t="shared" ref="CO122:CP122" si="392">SUM(CO110:CO121)</f>
        <v>0</v>
      </c>
      <c r="CP122" s="34">
        <f t="shared" si="392"/>
        <v>0</v>
      </c>
      <c r="CQ122" s="35"/>
      <c r="CR122" s="36">
        <f t="shared" ref="CR122:CS122" si="393">SUM(CR110:CR121)</f>
        <v>0</v>
      </c>
      <c r="CS122" s="34">
        <f t="shared" si="393"/>
        <v>0</v>
      </c>
      <c r="CT122" s="35"/>
      <c r="CU122" s="36">
        <f t="shared" ref="CU122:CV122" si="394">SUM(CU110:CU121)</f>
        <v>0</v>
      </c>
      <c r="CV122" s="34">
        <f t="shared" si="394"/>
        <v>0</v>
      </c>
      <c r="CW122" s="35"/>
      <c r="CX122" s="36">
        <f t="shared" ref="CX122:CY122" si="395">SUM(CX110:CX121)</f>
        <v>0</v>
      </c>
      <c r="CY122" s="34">
        <f t="shared" si="395"/>
        <v>0</v>
      </c>
      <c r="CZ122" s="35"/>
      <c r="DA122" s="36">
        <f t="shared" ref="DA122:DB122" si="396">SUM(DA110:DA121)</f>
        <v>0</v>
      </c>
      <c r="DB122" s="34">
        <f t="shared" si="396"/>
        <v>0</v>
      </c>
      <c r="DC122" s="35"/>
      <c r="DD122" s="36">
        <f t="shared" ref="DD122:DE122" si="397">SUM(DD110:DD121)</f>
        <v>0</v>
      </c>
      <c r="DE122" s="34">
        <f t="shared" si="397"/>
        <v>0</v>
      </c>
      <c r="DF122" s="35"/>
      <c r="DG122" s="36">
        <f t="shared" ref="DG122:DH122" si="398">SUM(DG110:DG121)</f>
        <v>0</v>
      </c>
      <c r="DH122" s="34">
        <f t="shared" si="398"/>
        <v>0</v>
      </c>
      <c r="DI122" s="35"/>
      <c r="DJ122" s="36"/>
      <c r="DK122" s="34"/>
      <c r="DL122" s="35"/>
      <c r="DM122" s="36">
        <f>SUM(DM110:DM121)</f>
        <v>336</v>
      </c>
      <c r="DN122" s="34">
        <f>SUM(DN110:DN121)</f>
        <v>2134</v>
      </c>
      <c r="DO122" s="35"/>
      <c r="DP122" s="36">
        <f t="shared" ref="DP122:DQ122" si="399">SUM(DP110:DP121)</f>
        <v>1</v>
      </c>
      <c r="DQ122" s="34">
        <f t="shared" si="399"/>
        <v>8</v>
      </c>
      <c r="DR122" s="35"/>
      <c r="DS122" s="36">
        <f t="shared" si="222"/>
        <v>3696</v>
      </c>
      <c r="DT122" s="37">
        <f t="shared" si="223"/>
        <v>22105</v>
      </c>
      <c r="DX122" s="6"/>
      <c r="EC122" s="6"/>
      <c r="EH122" s="2"/>
      <c r="EM122" s="2"/>
      <c r="ER122" s="2"/>
      <c r="EW122" s="2"/>
      <c r="FB122" s="2"/>
      <c r="FG122" s="2"/>
      <c r="FL122" s="2"/>
      <c r="FQ122" s="2"/>
      <c r="FV122" s="2"/>
      <c r="GA122" s="2"/>
      <c r="GF122" s="2"/>
    </row>
    <row r="123" spans="1:188" x14ac:dyDescent="0.3">
      <c r="A123" s="46">
        <v>2013</v>
      </c>
      <c r="B123" s="47" t="s">
        <v>5</v>
      </c>
      <c r="C123" s="7">
        <v>0</v>
      </c>
      <c r="D123" s="13">
        <v>0</v>
      </c>
      <c r="E123" s="4">
        <v>0</v>
      </c>
      <c r="F123" s="7">
        <v>0</v>
      </c>
      <c r="G123" s="13">
        <v>0</v>
      </c>
      <c r="H123" s="4">
        <v>0</v>
      </c>
      <c r="I123" s="7">
        <v>0</v>
      </c>
      <c r="J123" s="13">
        <v>0</v>
      </c>
      <c r="K123" s="4">
        <v>0</v>
      </c>
      <c r="L123" s="7">
        <v>0</v>
      </c>
      <c r="M123" s="13">
        <v>0</v>
      </c>
      <c r="N123" s="4">
        <v>0</v>
      </c>
      <c r="O123" s="7">
        <v>0</v>
      </c>
      <c r="P123" s="13">
        <v>0</v>
      </c>
      <c r="Q123" s="4">
        <v>0</v>
      </c>
      <c r="R123" s="7">
        <v>0</v>
      </c>
      <c r="S123" s="13">
        <v>0</v>
      </c>
      <c r="T123" s="4">
        <v>0</v>
      </c>
      <c r="U123" s="7">
        <v>0</v>
      </c>
      <c r="V123" s="13">
        <v>0</v>
      </c>
      <c r="W123" s="4">
        <v>0</v>
      </c>
      <c r="X123" s="7">
        <v>0</v>
      </c>
      <c r="Y123" s="13">
        <v>0</v>
      </c>
      <c r="Z123" s="4">
        <v>0</v>
      </c>
      <c r="AA123" s="7">
        <v>0</v>
      </c>
      <c r="AB123" s="13">
        <v>0</v>
      </c>
      <c r="AC123" s="4">
        <v>0</v>
      </c>
      <c r="AD123" s="7">
        <v>0</v>
      </c>
      <c r="AE123" s="13">
        <v>0</v>
      </c>
      <c r="AF123" s="4">
        <v>0</v>
      </c>
      <c r="AG123" s="7">
        <v>0</v>
      </c>
      <c r="AH123" s="13">
        <v>0</v>
      </c>
      <c r="AI123" s="4">
        <v>0</v>
      </c>
      <c r="AJ123" s="7"/>
      <c r="AK123" s="13"/>
      <c r="AL123" s="4"/>
      <c r="AM123" s="7">
        <v>0</v>
      </c>
      <c r="AN123" s="13">
        <v>0</v>
      </c>
      <c r="AO123" s="4">
        <v>0</v>
      </c>
      <c r="AP123" s="7">
        <v>0</v>
      </c>
      <c r="AQ123" s="13">
        <v>0</v>
      </c>
      <c r="AR123" s="4">
        <v>0</v>
      </c>
      <c r="AS123" s="7">
        <v>0</v>
      </c>
      <c r="AT123" s="13">
        <v>0</v>
      </c>
      <c r="AU123" s="4">
        <v>0</v>
      </c>
      <c r="AV123" s="7">
        <v>0</v>
      </c>
      <c r="AW123" s="13">
        <v>0</v>
      </c>
      <c r="AX123" s="4">
        <v>0</v>
      </c>
      <c r="AY123" s="7">
        <v>0</v>
      </c>
      <c r="AZ123" s="13">
        <v>0</v>
      </c>
      <c r="BA123" s="4">
        <f t="shared" ref="BA123:BA134" si="400">IF(AY123=0,0,AZ123/AY123*1000)</f>
        <v>0</v>
      </c>
      <c r="BB123" s="7">
        <v>0</v>
      </c>
      <c r="BC123" s="13">
        <v>0</v>
      </c>
      <c r="BD123" s="4">
        <v>0</v>
      </c>
      <c r="BE123" s="42">
        <v>478</v>
      </c>
      <c r="BF123" s="14">
        <v>3095</v>
      </c>
      <c r="BG123" s="4">
        <f t="shared" ref="BG123:BG128" si="401">BF123/BE123*1000</f>
        <v>6474.8953974895403</v>
      </c>
      <c r="BH123" s="7">
        <v>0</v>
      </c>
      <c r="BI123" s="13">
        <v>0</v>
      </c>
      <c r="BJ123" s="4">
        <v>0</v>
      </c>
      <c r="BK123" s="7"/>
      <c r="BL123" s="13"/>
      <c r="BM123" s="4"/>
      <c r="BN123" s="7">
        <v>0</v>
      </c>
      <c r="BO123" s="13">
        <v>0</v>
      </c>
      <c r="BP123" s="4">
        <v>0</v>
      </c>
      <c r="BQ123" s="7">
        <v>0</v>
      </c>
      <c r="BR123" s="13">
        <v>0</v>
      </c>
      <c r="BS123" s="4">
        <v>0</v>
      </c>
      <c r="BT123" s="7">
        <v>0</v>
      </c>
      <c r="BU123" s="13">
        <v>0</v>
      </c>
      <c r="BV123" s="4">
        <f t="shared" ref="BV123:BV134" si="402">IF(BT123=0,0,BU123/BT123*1000)</f>
        <v>0</v>
      </c>
      <c r="BW123" s="7">
        <v>0</v>
      </c>
      <c r="BX123" s="13">
        <v>0</v>
      </c>
      <c r="BY123" s="4">
        <v>0</v>
      </c>
      <c r="BZ123" s="7">
        <v>0</v>
      </c>
      <c r="CA123" s="13">
        <v>0</v>
      </c>
      <c r="CB123" s="4">
        <v>0</v>
      </c>
      <c r="CC123" s="7">
        <v>0</v>
      </c>
      <c r="CD123" s="13">
        <v>0</v>
      </c>
      <c r="CE123" s="4">
        <v>0</v>
      </c>
      <c r="CF123" s="7">
        <v>0</v>
      </c>
      <c r="CG123" s="13">
        <v>0</v>
      </c>
      <c r="CH123" s="4">
        <v>0</v>
      </c>
      <c r="CI123" s="7">
        <v>0</v>
      </c>
      <c r="CJ123" s="13">
        <v>0</v>
      </c>
      <c r="CK123" s="4">
        <v>0</v>
      </c>
      <c r="CL123" s="7"/>
      <c r="CM123" s="13"/>
      <c r="CN123" s="4"/>
      <c r="CO123" s="7">
        <v>0</v>
      </c>
      <c r="CP123" s="13">
        <v>0</v>
      </c>
      <c r="CQ123" s="4">
        <v>0</v>
      </c>
      <c r="CR123" s="7">
        <v>0</v>
      </c>
      <c r="CS123" s="13">
        <v>0</v>
      </c>
      <c r="CT123" s="4">
        <v>0</v>
      </c>
      <c r="CU123" s="7">
        <v>0</v>
      </c>
      <c r="CV123" s="13">
        <v>0</v>
      </c>
      <c r="CW123" s="4">
        <v>0</v>
      </c>
      <c r="CX123" s="7">
        <v>0</v>
      </c>
      <c r="CY123" s="13">
        <v>0</v>
      </c>
      <c r="CZ123" s="4">
        <v>0</v>
      </c>
      <c r="DA123" s="7">
        <v>0</v>
      </c>
      <c r="DB123" s="13">
        <v>0</v>
      </c>
      <c r="DC123" s="4">
        <v>0</v>
      </c>
      <c r="DD123" s="7">
        <v>0</v>
      </c>
      <c r="DE123" s="13">
        <v>0</v>
      </c>
      <c r="DF123" s="4">
        <v>0</v>
      </c>
      <c r="DG123" s="7">
        <v>0</v>
      </c>
      <c r="DH123" s="13">
        <v>0</v>
      </c>
      <c r="DI123" s="4">
        <v>0</v>
      </c>
      <c r="DJ123" s="7"/>
      <c r="DK123" s="13"/>
      <c r="DL123" s="4"/>
      <c r="DM123" s="7">
        <v>0</v>
      </c>
      <c r="DN123" s="13">
        <v>0</v>
      </c>
      <c r="DO123" s="4">
        <v>0</v>
      </c>
      <c r="DP123" s="7">
        <v>0</v>
      </c>
      <c r="DQ123" s="13">
        <v>0</v>
      </c>
      <c r="DR123" s="4">
        <v>0</v>
      </c>
      <c r="DS123" s="7">
        <f t="shared" si="222"/>
        <v>478</v>
      </c>
      <c r="DT123" s="15">
        <f t="shared" si="223"/>
        <v>3095</v>
      </c>
    </row>
    <row r="124" spans="1:188" x14ac:dyDescent="0.3">
      <c r="A124" s="46">
        <v>2013</v>
      </c>
      <c r="B124" s="47" t="s">
        <v>6</v>
      </c>
      <c r="C124" s="7">
        <v>0</v>
      </c>
      <c r="D124" s="13">
        <v>0</v>
      </c>
      <c r="E124" s="4">
        <v>0</v>
      </c>
      <c r="F124" s="7">
        <v>0</v>
      </c>
      <c r="G124" s="13">
        <v>0</v>
      </c>
      <c r="H124" s="4">
        <v>0</v>
      </c>
      <c r="I124" s="7">
        <v>0</v>
      </c>
      <c r="J124" s="13">
        <v>0</v>
      </c>
      <c r="K124" s="4">
        <v>0</v>
      </c>
      <c r="L124" s="7">
        <v>0</v>
      </c>
      <c r="M124" s="13">
        <v>0</v>
      </c>
      <c r="N124" s="4">
        <v>0</v>
      </c>
      <c r="O124" s="7">
        <v>0</v>
      </c>
      <c r="P124" s="13">
        <v>0</v>
      </c>
      <c r="Q124" s="4">
        <v>0</v>
      </c>
      <c r="R124" s="7">
        <v>0</v>
      </c>
      <c r="S124" s="13">
        <v>0</v>
      </c>
      <c r="T124" s="4">
        <v>0</v>
      </c>
      <c r="U124" s="7">
        <v>0</v>
      </c>
      <c r="V124" s="13">
        <v>0</v>
      </c>
      <c r="W124" s="4">
        <v>0</v>
      </c>
      <c r="X124" s="7">
        <v>0</v>
      </c>
      <c r="Y124" s="13">
        <v>0</v>
      </c>
      <c r="Z124" s="4">
        <v>0</v>
      </c>
      <c r="AA124" s="7">
        <v>0</v>
      </c>
      <c r="AB124" s="13">
        <v>0</v>
      </c>
      <c r="AC124" s="4">
        <v>0</v>
      </c>
      <c r="AD124" s="7">
        <v>0</v>
      </c>
      <c r="AE124" s="13">
        <v>0</v>
      </c>
      <c r="AF124" s="4">
        <v>0</v>
      </c>
      <c r="AG124" s="7">
        <v>0</v>
      </c>
      <c r="AH124" s="13">
        <v>0</v>
      </c>
      <c r="AI124" s="4">
        <v>0</v>
      </c>
      <c r="AJ124" s="7"/>
      <c r="AK124" s="13"/>
      <c r="AL124" s="4"/>
      <c r="AM124" s="7">
        <v>0</v>
      </c>
      <c r="AN124" s="13">
        <v>0</v>
      </c>
      <c r="AO124" s="4">
        <v>0</v>
      </c>
      <c r="AP124" s="7">
        <v>0</v>
      </c>
      <c r="AQ124" s="13">
        <v>0</v>
      </c>
      <c r="AR124" s="4">
        <v>0</v>
      </c>
      <c r="AS124" s="7">
        <v>0</v>
      </c>
      <c r="AT124" s="13">
        <v>0</v>
      </c>
      <c r="AU124" s="4">
        <v>0</v>
      </c>
      <c r="AV124" s="7">
        <v>0</v>
      </c>
      <c r="AW124" s="13">
        <v>0</v>
      </c>
      <c r="AX124" s="4">
        <v>0</v>
      </c>
      <c r="AY124" s="7">
        <v>0</v>
      </c>
      <c r="AZ124" s="13">
        <v>0</v>
      </c>
      <c r="BA124" s="4">
        <f t="shared" si="400"/>
        <v>0</v>
      </c>
      <c r="BB124" s="7">
        <v>0</v>
      </c>
      <c r="BC124" s="13">
        <v>0</v>
      </c>
      <c r="BD124" s="4">
        <v>0</v>
      </c>
      <c r="BE124" s="42">
        <v>328</v>
      </c>
      <c r="BF124" s="14">
        <v>1975</v>
      </c>
      <c r="BG124" s="4">
        <f t="shared" si="401"/>
        <v>6021.3414634146338</v>
      </c>
      <c r="BH124" s="7">
        <v>0</v>
      </c>
      <c r="BI124" s="13">
        <v>0</v>
      </c>
      <c r="BJ124" s="4">
        <v>0</v>
      </c>
      <c r="BK124" s="7"/>
      <c r="BL124" s="13"/>
      <c r="BM124" s="4"/>
      <c r="BN124" s="7">
        <v>0</v>
      </c>
      <c r="BO124" s="13">
        <v>0</v>
      </c>
      <c r="BP124" s="4">
        <v>0</v>
      </c>
      <c r="BQ124" s="7">
        <v>0</v>
      </c>
      <c r="BR124" s="13">
        <v>0</v>
      </c>
      <c r="BS124" s="4">
        <v>0</v>
      </c>
      <c r="BT124" s="7">
        <v>0</v>
      </c>
      <c r="BU124" s="13">
        <v>0</v>
      </c>
      <c r="BV124" s="4">
        <f t="shared" si="402"/>
        <v>0</v>
      </c>
      <c r="BW124" s="7">
        <v>0</v>
      </c>
      <c r="BX124" s="13">
        <v>0</v>
      </c>
      <c r="BY124" s="4">
        <v>0</v>
      </c>
      <c r="BZ124" s="7">
        <v>0</v>
      </c>
      <c r="CA124" s="13">
        <v>0</v>
      </c>
      <c r="CB124" s="4">
        <v>0</v>
      </c>
      <c r="CC124" s="7">
        <v>0</v>
      </c>
      <c r="CD124" s="13">
        <v>0</v>
      </c>
      <c r="CE124" s="4">
        <v>0</v>
      </c>
      <c r="CF124" s="7">
        <v>0</v>
      </c>
      <c r="CG124" s="13">
        <v>0</v>
      </c>
      <c r="CH124" s="4">
        <v>0</v>
      </c>
      <c r="CI124" s="7">
        <v>0</v>
      </c>
      <c r="CJ124" s="13">
        <v>0</v>
      </c>
      <c r="CK124" s="4">
        <v>0</v>
      </c>
      <c r="CL124" s="7"/>
      <c r="CM124" s="13"/>
      <c r="CN124" s="4"/>
      <c r="CO124" s="7">
        <v>0</v>
      </c>
      <c r="CP124" s="13">
        <v>0</v>
      </c>
      <c r="CQ124" s="4">
        <v>0</v>
      </c>
      <c r="CR124" s="7">
        <v>0</v>
      </c>
      <c r="CS124" s="13">
        <v>0</v>
      </c>
      <c r="CT124" s="4">
        <v>0</v>
      </c>
      <c r="CU124" s="7">
        <v>0</v>
      </c>
      <c r="CV124" s="13">
        <v>0</v>
      </c>
      <c r="CW124" s="4">
        <v>0</v>
      </c>
      <c r="CX124" s="7">
        <v>0</v>
      </c>
      <c r="CY124" s="13">
        <v>0</v>
      </c>
      <c r="CZ124" s="4">
        <v>0</v>
      </c>
      <c r="DA124" s="7">
        <v>0</v>
      </c>
      <c r="DB124" s="13">
        <v>0</v>
      </c>
      <c r="DC124" s="4">
        <v>0</v>
      </c>
      <c r="DD124" s="7">
        <v>0</v>
      </c>
      <c r="DE124" s="13">
        <v>0</v>
      </c>
      <c r="DF124" s="4">
        <v>0</v>
      </c>
      <c r="DG124" s="7">
        <v>0</v>
      </c>
      <c r="DH124" s="13">
        <v>0</v>
      </c>
      <c r="DI124" s="4">
        <v>0</v>
      </c>
      <c r="DJ124" s="7"/>
      <c r="DK124" s="13"/>
      <c r="DL124" s="4"/>
      <c r="DM124" s="7">
        <v>0</v>
      </c>
      <c r="DN124" s="13">
        <v>0</v>
      </c>
      <c r="DO124" s="4">
        <v>0</v>
      </c>
      <c r="DP124" s="7">
        <v>1</v>
      </c>
      <c r="DQ124" s="13">
        <v>15</v>
      </c>
      <c r="DR124" s="4">
        <f t="shared" ref="DR124:DR125" si="403">DQ124/DP124*1000</f>
        <v>15000</v>
      </c>
      <c r="DS124" s="7">
        <f t="shared" si="222"/>
        <v>329</v>
      </c>
      <c r="DT124" s="15">
        <f t="shared" si="223"/>
        <v>1990</v>
      </c>
    </row>
    <row r="125" spans="1:188" x14ac:dyDescent="0.3">
      <c r="A125" s="46">
        <v>2013</v>
      </c>
      <c r="B125" s="47" t="s">
        <v>7</v>
      </c>
      <c r="C125" s="7">
        <v>0</v>
      </c>
      <c r="D125" s="13">
        <v>0</v>
      </c>
      <c r="E125" s="4">
        <v>0</v>
      </c>
      <c r="F125" s="7">
        <v>0</v>
      </c>
      <c r="G125" s="13">
        <v>0</v>
      </c>
      <c r="H125" s="4">
        <v>0</v>
      </c>
      <c r="I125" s="7">
        <v>0</v>
      </c>
      <c r="J125" s="13">
        <v>0</v>
      </c>
      <c r="K125" s="4">
        <v>0</v>
      </c>
      <c r="L125" s="7">
        <v>0</v>
      </c>
      <c r="M125" s="13">
        <v>0</v>
      </c>
      <c r="N125" s="4">
        <v>0</v>
      </c>
      <c r="O125" s="7">
        <v>0</v>
      </c>
      <c r="P125" s="13">
        <v>0</v>
      </c>
      <c r="Q125" s="4">
        <v>0</v>
      </c>
      <c r="R125" s="7">
        <v>0</v>
      </c>
      <c r="S125" s="13">
        <v>0</v>
      </c>
      <c r="T125" s="4">
        <v>0</v>
      </c>
      <c r="U125" s="7">
        <v>0</v>
      </c>
      <c r="V125" s="13">
        <v>0</v>
      </c>
      <c r="W125" s="4">
        <v>0</v>
      </c>
      <c r="X125" s="7">
        <v>0</v>
      </c>
      <c r="Y125" s="13">
        <v>0</v>
      </c>
      <c r="Z125" s="4">
        <v>0</v>
      </c>
      <c r="AA125" s="7">
        <v>0</v>
      </c>
      <c r="AB125" s="13">
        <v>0</v>
      </c>
      <c r="AC125" s="4">
        <v>0</v>
      </c>
      <c r="AD125" s="7">
        <v>0</v>
      </c>
      <c r="AE125" s="13">
        <v>0</v>
      </c>
      <c r="AF125" s="4">
        <v>0</v>
      </c>
      <c r="AG125" s="7">
        <v>0</v>
      </c>
      <c r="AH125" s="13">
        <v>0</v>
      </c>
      <c r="AI125" s="4">
        <v>0</v>
      </c>
      <c r="AJ125" s="7"/>
      <c r="AK125" s="13"/>
      <c r="AL125" s="4"/>
      <c r="AM125" s="7">
        <v>0</v>
      </c>
      <c r="AN125" s="13">
        <v>0</v>
      </c>
      <c r="AO125" s="4">
        <v>0</v>
      </c>
      <c r="AP125" s="7">
        <v>0</v>
      </c>
      <c r="AQ125" s="13">
        <v>0</v>
      </c>
      <c r="AR125" s="4">
        <v>0</v>
      </c>
      <c r="AS125" s="7">
        <v>0</v>
      </c>
      <c r="AT125" s="13">
        <v>0</v>
      </c>
      <c r="AU125" s="4">
        <v>0</v>
      </c>
      <c r="AV125" s="7">
        <v>0</v>
      </c>
      <c r="AW125" s="13">
        <v>0</v>
      </c>
      <c r="AX125" s="4">
        <v>0</v>
      </c>
      <c r="AY125" s="7">
        <v>0</v>
      </c>
      <c r="AZ125" s="13">
        <v>0</v>
      </c>
      <c r="BA125" s="4">
        <f t="shared" si="400"/>
        <v>0</v>
      </c>
      <c r="BB125" s="7">
        <v>0</v>
      </c>
      <c r="BC125" s="13">
        <v>0</v>
      </c>
      <c r="BD125" s="4">
        <v>0</v>
      </c>
      <c r="BE125" s="42">
        <v>308</v>
      </c>
      <c r="BF125" s="14">
        <v>1670</v>
      </c>
      <c r="BG125" s="4">
        <f t="shared" si="401"/>
        <v>5422.0779220779223</v>
      </c>
      <c r="BH125" s="7">
        <v>0</v>
      </c>
      <c r="BI125" s="13">
        <v>0</v>
      </c>
      <c r="BJ125" s="4">
        <v>0</v>
      </c>
      <c r="BK125" s="7"/>
      <c r="BL125" s="13"/>
      <c r="BM125" s="4"/>
      <c r="BN125" s="7">
        <v>0</v>
      </c>
      <c r="BO125" s="13">
        <v>0</v>
      </c>
      <c r="BP125" s="4">
        <v>0</v>
      </c>
      <c r="BQ125" s="7">
        <v>0</v>
      </c>
      <c r="BR125" s="13">
        <v>0</v>
      </c>
      <c r="BS125" s="4">
        <v>0</v>
      </c>
      <c r="BT125" s="7">
        <v>0</v>
      </c>
      <c r="BU125" s="13">
        <v>0</v>
      </c>
      <c r="BV125" s="4">
        <f t="shared" si="402"/>
        <v>0</v>
      </c>
      <c r="BW125" s="7">
        <v>0</v>
      </c>
      <c r="BX125" s="13">
        <v>0</v>
      </c>
      <c r="BY125" s="4">
        <v>0</v>
      </c>
      <c r="BZ125" s="7">
        <v>0</v>
      </c>
      <c r="CA125" s="13">
        <v>0</v>
      </c>
      <c r="CB125" s="4">
        <v>0</v>
      </c>
      <c r="CC125" s="7">
        <v>0</v>
      </c>
      <c r="CD125" s="13">
        <v>0</v>
      </c>
      <c r="CE125" s="4">
        <v>0</v>
      </c>
      <c r="CF125" s="7">
        <v>0</v>
      </c>
      <c r="CG125" s="13">
        <v>0</v>
      </c>
      <c r="CH125" s="4">
        <v>0</v>
      </c>
      <c r="CI125" s="7">
        <v>0</v>
      </c>
      <c r="CJ125" s="13">
        <v>0</v>
      </c>
      <c r="CK125" s="4">
        <v>0</v>
      </c>
      <c r="CL125" s="7"/>
      <c r="CM125" s="13"/>
      <c r="CN125" s="4"/>
      <c r="CO125" s="7">
        <v>0</v>
      </c>
      <c r="CP125" s="13">
        <v>0</v>
      </c>
      <c r="CQ125" s="4">
        <v>0</v>
      </c>
      <c r="CR125" s="7">
        <v>0</v>
      </c>
      <c r="CS125" s="13">
        <v>0</v>
      </c>
      <c r="CT125" s="4">
        <v>0</v>
      </c>
      <c r="CU125" s="7">
        <v>0</v>
      </c>
      <c r="CV125" s="13">
        <v>0</v>
      </c>
      <c r="CW125" s="4">
        <v>0</v>
      </c>
      <c r="CX125" s="7">
        <v>0</v>
      </c>
      <c r="CY125" s="13">
        <v>0</v>
      </c>
      <c r="CZ125" s="4">
        <v>0</v>
      </c>
      <c r="DA125" s="7">
        <v>0</v>
      </c>
      <c r="DB125" s="13">
        <v>0</v>
      </c>
      <c r="DC125" s="4">
        <v>0</v>
      </c>
      <c r="DD125" s="7">
        <v>0</v>
      </c>
      <c r="DE125" s="13">
        <v>0</v>
      </c>
      <c r="DF125" s="4">
        <v>0</v>
      </c>
      <c r="DG125" s="7">
        <v>0</v>
      </c>
      <c r="DH125" s="13">
        <v>0</v>
      </c>
      <c r="DI125" s="4">
        <v>0</v>
      </c>
      <c r="DJ125" s="7"/>
      <c r="DK125" s="13"/>
      <c r="DL125" s="4"/>
      <c r="DM125" s="7">
        <v>0</v>
      </c>
      <c r="DN125" s="13">
        <v>0</v>
      </c>
      <c r="DO125" s="4">
        <v>0</v>
      </c>
      <c r="DP125" s="7">
        <v>1</v>
      </c>
      <c r="DQ125" s="13">
        <v>13</v>
      </c>
      <c r="DR125" s="4">
        <f t="shared" si="403"/>
        <v>13000</v>
      </c>
      <c r="DS125" s="7">
        <f t="shared" si="222"/>
        <v>309</v>
      </c>
      <c r="DT125" s="15">
        <f t="shared" si="223"/>
        <v>1683</v>
      </c>
    </row>
    <row r="126" spans="1:188" x14ac:dyDescent="0.3">
      <c r="A126" s="46">
        <v>2013</v>
      </c>
      <c r="B126" s="47" t="s">
        <v>8</v>
      </c>
      <c r="C126" s="7">
        <v>30</v>
      </c>
      <c r="D126" s="13">
        <v>285</v>
      </c>
      <c r="E126" s="4">
        <f t="shared" ref="E126" si="404">D126/C126*1000</f>
        <v>9500</v>
      </c>
      <c r="F126" s="7">
        <v>0</v>
      </c>
      <c r="G126" s="13">
        <v>0</v>
      </c>
      <c r="H126" s="4">
        <v>0</v>
      </c>
      <c r="I126" s="7">
        <v>0</v>
      </c>
      <c r="J126" s="13">
        <v>0</v>
      </c>
      <c r="K126" s="4">
        <v>0</v>
      </c>
      <c r="L126" s="7">
        <v>0</v>
      </c>
      <c r="M126" s="13">
        <v>0</v>
      </c>
      <c r="N126" s="4">
        <v>0</v>
      </c>
      <c r="O126" s="7">
        <v>0</v>
      </c>
      <c r="P126" s="13">
        <v>0</v>
      </c>
      <c r="Q126" s="4">
        <v>0</v>
      </c>
      <c r="R126" s="7">
        <v>0</v>
      </c>
      <c r="S126" s="13">
        <v>0</v>
      </c>
      <c r="T126" s="4">
        <v>0</v>
      </c>
      <c r="U126" s="7">
        <v>0</v>
      </c>
      <c r="V126" s="13">
        <v>0</v>
      </c>
      <c r="W126" s="4">
        <v>0</v>
      </c>
      <c r="X126" s="7">
        <v>0</v>
      </c>
      <c r="Y126" s="13">
        <v>0</v>
      </c>
      <c r="Z126" s="4">
        <v>0</v>
      </c>
      <c r="AA126" s="7">
        <v>0</v>
      </c>
      <c r="AB126" s="13">
        <v>0</v>
      </c>
      <c r="AC126" s="4">
        <v>0</v>
      </c>
      <c r="AD126" s="7">
        <v>0</v>
      </c>
      <c r="AE126" s="13">
        <v>0</v>
      </c>
      <c r="AF126" s="4">
        <v>0</v>
      </c>
      <c r="AG126" s="7">
        <v>0</v>
      </c>
      <c r="AH126" s="13">
        <v>0</v>
      </c>
      <c r="AI126" s="4">
        <v>0</v>
      </c>
      <c r="AJ126" s="7"/>
      <c r="AK126" s="13"/>
      <c r="AL126" s="4"/>
      <c r="AM126" s="7">
        <v>9</v>
      </c>
      <c r="AN126" s="13">
        <v>230</v>
      </c>
      <c r="AO126" s="4">
        <f t="shared" ref="AO126" si="405">AN126/AM126*1000</f>
        <v>25555.555555555558</v>
      </c>
      <c r="AP126" s="7">
        <v>0</v>
      </c>
      <c r="AQ126" s="13">
        <v>0</v>
      </c>
      <c r="AR126" s="4">
        <v>0</v>
      </c>
      <c r="AS126" s="7">
        <v>0</v>
      </c>
      <c r="AT126" s="13">
        <v>0</v>
      </c>
      <c r="AU126" s="4">
        <v>0</v>
      </c>
      <c r="AV126" s="7">
        <v>0</v>
      </c>
      <c r="AW126" s="13">
        <v>0</v>
      </c>
      <c r="AX126" s="4">
        <v>0</v>
      </c>
      <c r="AY126" s="7">
        <v>0</v>
      </c>
      <c r="AZ126" s="13">
        <v>0</v>
      </c>
      <c r="BA126" s="4">
        <f t="shared" si="400"/>
        <v>0</v>
      </c>
      <c r="BB126" s="7">
        <v>0</v>
      </c>
      <c r="BC126" s="13">
        <v>0</v>
      </c>
      <c r="BD126" s="4">
        <v>0</v>
      </c>
      <c r="BE126" s="42">
        <v>496</v>
      </c>
      <c r="BF126" s="14">
        <v>2817</v>
      </c>
      <c r="BG126" s="4">
        <f t="shared" si="401"/>
        <v>5679.4354838709678</v>
      </c>
      <c r="BH126" s="7">
        <v>0</v>
      </c>
      <c r="BI126" s="13">
        <v>0</v>
      </c>
      <c r="BJ126" s="4">
        <v>0</v>
      </c>
      <c r="BK126" s="7"/>
      <c r="BL126" s="13"/>
      <c r="BM126" s="4"/>
      <c r="BN126" s="7">
        <v>0</v>
      </c>
      <c r="BO126" s="13">
        <v>0</v>
      </c>
      <c r="BP126" s="4">
        <v>0</v>
      </c>
      <c r="BQ126" s="7">
        <v>0</v>
      </c>
      <c r="BR126" s="13">
        <v>0</v>
      </c>
      <c r="BS126" s="4">
        <v>0</v>
      </c>
      <c r="BT126" s="7">
        <v>0</v>
      </c>
      <c r="BU126" s="13">
        <v>0</v>
      </c>
      <c r="BV126" s="4">
        <f t="shared" si="402"/>
        <v>0</v>
      </c>
      <c r="BW126" s="7">
        <v>0</v>
      </c>
      <c r="BX126" s="13">
        <v>0</v>
      </c>
      <c r="BY126" s="4">
        <v>0</v>
      </c>
      <c r="BZ126" s="7">
        <v>0</v>
      </c>
      <c r="CA126" s="13">
        <v>0</v>
      </c>
      <c r="CB126" s="4">
        <v>0</v>
      </c>
      <c r="CC126" s="7">
        <v>0</v>
      </c>
      <c r="CD126" s="13">
        <v>0</v>
      </c>
      <c r="CE126" s="4">
        <v>0</v>
      </c>
      <c r="CF126" s="7">
        <v>0</v>
      </c>
      <c r="CG126" s="13">
        <v>0</v>
      </c>
      <c r="CH126" s="4">
        <v>0</v>
      </c>
      <c r="CI126" s="7">
        <v>0</v>
      </c>
      <c r="CJ126" s="13">
        <v>0</v>
      </c>
      <c r="CK126" s="4">
        <v>0</v>
      </c>
      <c r="CL126" s="7"/>
      <c r="CM126" s="13"/>
      <c r="CN126" s="4"/>
      <c r="CO126" s="7">
        <v>0</v>
      </c>
      <c r="CP126" s="13">
        <v>0</v>
      </c>
      <c r="CQ126" s="4">
        <v>0</v>
      </c>
      <c r="CR126" s="7">
        <v>0</v>
      </c>
      <c r="CS126" s="13">
        <v>0</v>
      </c>
      <c r="CT126" s="4">
        <v>0</v>
      </c>
      <c r="CU126" s="7">
        <v>0</v>
      </c>
      <c r="CV126" s="13">
        <v>0</v>
      </c>
      <c r="CW126" s="4">
        <v>0</v>
      </c>
      <c r="CX126" s="7">
        <v>0</v>
      </c>
      <c r="CY126" s="13">
        <v>0</v>
      </c>
      <c r="CZ126" s="4">
        <v>0</v>
      </c>
      <c r="DA126" s="7">
        <v>0</v>
      </c>
      <c r="DB126" s="13">
        <v>0</v>
      </c>
      <c r="DC126" s="4">
        <v>0</v>
      </c>
      <c r="DD126" s="7">
        <v>0</v>
      </c>
      <c r="DE126" s="13">
        <v>0</v>
      </c>
      <c r="DF126" s="4">
        <v>0</v>
      </c>
      <c r="DG126" s="7">
        <v>0</v>
      </c>
      <c r="DH126" s="13">
        <v>0</v>
      </c>
      <c r="DI126" s="4">
        <v>0</v>
      </c>
      <c r="DJ126" s="7"/>
      <c r="DK126" s="13"/>
      <c r="DL126" s="4"/>
      <c r="DM126" s="7">
        <v>0</v>
      </c>
      <c r="DN126" s="13">
        <v>0</v>
      </c>
      <c r="DO126" s="4">
        <v>0</v>
      </c>
      <c r="DP126" s="7">
        <v>0</v>
      </c>
      <c r="DQ126" s="13">
        <v>0</v>
      </c>
      <c r="DR126" s="4">
        <v>0</v>
      </c>
      <c r="DS126" s="7">
        <f t="shared" si="222"/>
        <v>535</v>
      </c>
      <c r="DT126" s="15">
        <f t="shared" si="223"/>
        <v>3332</v>
      </c>
    </row>
    <row r="127" spans="1:188" x14ac:dyDescent="0.3">
      <c r="A127" s="46">
        <v>2013</v>
      </c>
      <c r="B127" s="47" t="s">
        <v>9</v>
      </c>
      <c r="C127" s="42">
        <v>0</v>
      </c>
      <c r="D127" s="14">
        <v>0</v>
      </c>
      <c r="E127" s="4">
        <v>0</v>
      </c>
      <c r="F127" s="7">
        <v>0</v>
      </c>
      <c r="G127" s="13">
        <v>0</v>
      </c>
      <c r="H127" s="4">
        <v>0</v>
      </c>
      <c r="I127" s="7">
        <v>0</v>
      </c>
      <c r="J127" s="13">
        <v>0</v>
      </c>
      <c r="K127" s="4">
        <v>0</v>
      </c>
      <c r="L127" s="7">
        <v>0</v>
      </c>
      <c r="M127" s="13">
        <v>0</v>
      </c>
      <c r="N127" s="4">
        <v>0</v>
      </c>
      <c r="O127" s="7">
        <v>0</v>
      </c>
      <c r="P127" s="13">
        <v>0</v>
      </c>
      <c r="Q127" s="4">
        <v>0</v>
      </c>
      <c r="R127" s="7">
        <v>0</v>
      </c>
      <c r="S127" s="13">
        <v>0</v>
      </c>
      <c r="T127" s="4">
        <v>0</v>
      </c>
      <c r="U127" s="7">
        <v>0</v>
      </c>
      <c r="V127" s="13">
        <v>0</v>
      </c>
      <c r="W127" s="4">
        <v>0</v>
      </c>
      <c r="X127" s="7">
        <v>0</v>
      </c>
      <c r="Y127" s="13">
        <v>0</v>
      </c>
      <c r="Z127" s="4">
        <v>0</v>
      </c>
      <c r="AA127" s="7">
        <v>0</v>
      </c>
      <c r="AB127" s="13">
        <v>0</v>
      </c>
      <c r="AC127" s="4">
        <v>0</v>
      </c>
      <c r="AD127" s="7">
        <v>0</v>
      </c>
      <c r="AE127" s="13">
        <v>0</v>
      </c>
      <c r="AF127" s="4">
        <v>0</v>
      </c>
      <c r="AG127" s="7">
        <v>0</v>
      </c>
      <c r="AH127" s="13">
        <v>0</v>
      </c>
      <c r="AI127" s="4">
        <v>0</v>
      </c>
      <c r="AJ127" s="42"/>
      <c r="AK127" s="14"/>
      <c r="AL127" s="4"/>
      <c r="AM127" s="42">
        <v>0</v>
      </c>
      <c r="AN127" s="14">
        <v>0</v>
      </c>
      <c r="AO127" s="4">
        <v>0</v>
      </c>
      <c r="AP127" s="7">
        <v>0</v>
      </c>
      <c r="AQ127" s="13">
        <v>0</v>
      </c>
      <c r="AR127" s="4">
        <v>0</v>
      </c>
      <c r="AS127" s="7">
        <v>0</v>
      </c>
      <c r="AT127" s="13">
        <v>0</v>
      </c>
      <c r="AU127" s="4">
        <v>0</v>
      </c>
      <c r="AV127" s="7">
        <v>0</v>
      </c>
      <c r="AW127" s="13">
        <v>0</v>
      </c>
      <c r="AX127" s="4">
        <v>0</v>
      </c>
      <c r="AY127" s="7">
        <v>0</v>
      </c>
      <c r="AZ127" s="13">
        <v>0</v>
      </c>
      <c r="BA127" s="4">
        <f t="shared" si="400"/>
        <v>0</v>
      </c>
      <c r="BB127" s="7">
        <v>0</v>
      </c>
      <c r="BC127" s="13">
        <v>0</v>
      </c>
      <c r="BD127" s="4">
        <v>0</v>
      </c>
      <c r="BE127" s="42">
        <v>169</v>
      </c>
      <c r="BF127" s="14">
        <v>949</v>
      </c>
      <c r="BG127" s="4">
        <f t="shared" si="401"/>
        <v>5615.3846153846152</v>
      </c>
      <c r="BH127" s="7">
        <v>0</v>
      </c>
      <c r="BI127" s="13">
        <v>0</v>
      </c>
      <c r="BJ127" s="4">
        <v>0</v>
      </c>
      <c r="BK127" s="7"/>
      <c r="BL127" s="13"/>
      <c r="BM127" s="4"/>
      <c r="BN127" s="7">
        <v>0</v>
      </c>
      <c r="BO127" s="13">
        <v>0</v>
      </c>
      <c r="BP127" s="4">
        <v>0</v>
      </c>
      <c r="BQ127" s="7">
        <v>0</v>
      </c>
      <c r="BR127" s="13">
        <v>0</v>
      </c>
      <c r="BS127" s="4">
        <v>0</v>
      </c>
      <c r="BT127" s="7">
        <v>0</v>
      </c>
      <c r="BU127" s="13">
        <v>0</v>
      </c>
      <c r="BV127" s="4">
        <f t="shared" si="402"/>
        <v>0</v>
      </c>
      <c r="BW127" s="7">
        <v>0</v>
      </c>
      <c r="BX127" s="13">
        <v>0</v>
      </c>
      <c r="BY127" s="4">
        <v>0</v>
      </c>
      <c r="BZ127" s="7">
        <v>0</v>
      </c>
      <c r="CA127" s="13">
        <v>0</v>
      </c>
      <c r="CB127" s="4">
        <v>0</v>
      </c>
      <c r="CC127" s="7">
        <v>0</v>
      </c>
      <c r="CD127" s="13">
        <v>0</v>
      </c>
      <c r="CE127" s="4">
        <v>0</v>
      </c>
      <c r="CF127" s="7">
        <v>0</v>
      </c>
      <c r="CG127" s="13">
        <v>0</v>
      </c>
      <c r="CH127" s="4">
        <v>0</v>
      </c>
      <c r="CI127" s="7">
        <v>0</v>
      </c>
      <c r="CJ127" s="13">
        <v>0</v>
      </c>
      <c r="CK127" s="4">
        <v>0</v>
      </c>
      <c r="CL127" s="7"/>
      <c r="CM127" s="13"/>
      <c r="CN127" s="4"/>
      <c r="CO127" s="7">
        <v>0</v>
      </c>
      <c r="CP127" s="13">
        <v>0</v>
      </c>
      <c r="CQ127" s="4">
        <v>0</v>
      </c>
      <c r="CR127" s="7">
        <v>0</v>
      </c>
      <c r="CS127" s="13">
        <v>0</v>
      </c>
      <c r="CT127" s="4">
        <v>0</v>
      </c>
      <c r="CU127" s="7">
        <v>0</v>
      </c>
      <c r="CV127" s="13">
        <v>0</v>
      </c>
      <c r="CW127" s="4">
        <v>0</v>
      </c>
      <c r="CX127" s="7">
        <v>0</v>
      </c>
      <c r="CY127" s="13">
        <v>0</v>
      </c>
      <c r="CZ127" s="4">
        <v>0</v>
      </c>
      <c r="DA127" s="7">
        <v>0</v>
      </c>
      <c r="DB127" s="13">
        <v>0</v>
      </c>
      <c r="DC127" s="4">
        <v>0</v>
      </c>
      <c r="DD127" s="7">
        <v>0</v>
      </c>
      <c r="DE127" s="13">
        <v>0</v>
      </c>
      <c r="DF127" s="4">
        <v>0</v>
      </c>
      <c r="DG127" s="7">
        <v>0</v>
      </c>
      <c r="DH127" s="13">
        <v>0</v>
      </c>
      <c r="DI127" s="4">
        <v>0</v>
      </c>
      <c r="DJ127" s="7"/>
      <c r="DK127" s="13"/>
      <c r="DL127" s="4"/>
      <c r="DM127" s="7">
        <v>3</v>
      </c>
      <c r="DN127" s="13">
        <v>9</v>
      </c>
      <c r="DO127" s="4">
        <f t="shared" ref="DO127" si="406">DN127/DM127*1000</f>
        <v>3000</v>
      </c>
      <c r="DP127" s="7">
        <v>0</v>
      </c>
      <c r="DQ127" s="13">
        <v>0</v>
      </c>
      <c r="DR127" s="4">
        <v>0</v>
      </c>
      <c r="DS127" s="7">
        <f t="shared" si="222"/>
        <v>172</v>
      </c>
      <c r="DT127" s="15">
        <f t="shared" si="223"/>
        <v>958</v>
      </c>
    </row>
    <row r="128" spans="1:188" x14ac:dyDescent="0.3">
      <c r="A128" s="46">
        <v>2013</v>
      </c>
      <c r="B128" s="47" t="s">
        <v>10</v>
      </c>
      <c r="C128" s="7">
        <v>30</v>
      </c>
      <c r="D128" s="13">
        <v>307</v>
      </c>
      <c r="E128" s="4">
        <f t="shared" ref="E128:E133" si="407">D128/C128*1000</f>
        <v>10233.333333333332</v>
      </c>
      <c r="F128" s="7">
        <v>0</v>
      </c>
      <c r="G128" s="13">
        <v>0</v>
      </c>
      <c r="H128" s="4">
        <v>0</v>
      </c>
      <c r="I128" s="7">
        <v>0</v>
      </c>
      <c r="J128" s="13">
        <v>0</v>
      </c>
      <c r="K128" s="4">
        <v>0</v>
      </c>
      <c r="L128" s="7">
        <v>0</v>
      </c>
      <c r="M128" s="13">
        <v>0</v>
      </c>
      <c r="N128" s="4">
        <v>0</v>
      </c>
      <c r="O128" s="7">
        <v>0</v>
      </c>
      <c r="P128" s="13">
        <v>0</v>
      </c>
      <c r="Q128" s="4">
        <v>0</v>
      </c>
      <c r="R128" s="7">
        <v>0</v>
      </c>
      <c r="S128" s="13">
        <v>0</v>
      </c>
      <c r="T128" s="4">
        <v>0</v>
      </c>
      <c r="U128" s="7">
        <v>2</v>
      </c>
      <c r="V128" s="13">
        <v>17</v>
      </c>
      <c r="W128" s="4">
        <f t="shared" ref="W128" si="408">V128/U128*1000</f>
        <v>8500</v>
      </c>
      <c r="X128" s="7">
        <v>0</v>
      </c>
      <c r="Y128" s="13">
        <v>0</v>
      </c>
      <c r="Z128" s="4">
        <v>0</v>
      </c>
      <c r="AA128" s="7">
        <v>0</v>
      </c>
      <c r="AB128" s="13">
        <v>0</v>
      </c>
      <c r="AC128" s="4">
        <v>0</v>
      </c>
      <c r="AD128" s="7">
        <v>0</v>
      </c>
      <c r="AE128" s="13">
        <v>0</v>
      </c>
      <c r="AF128" s="4">
        <v>0</v>
      </c>
      <c r="AG128" s="7">
        <v>0</v>
      </c>
      <c r="AH128" s="13">
        <v>0</v>
      </c>
      <c r="AI128" s="4">
        <v>0</v>
      </c>
      <c r="AJ128" s="7"/>
      <c r="AK128" s="13"/>
      <c r="AL128" s="4"/>
      <c r="AM128" s="7">
        <v>0</v>
      </c>
      <c r="AN128" s="13">
        <v>0</v>
      </c>
      <c r="AO128" s="4">
        <v>0</v>
      </c>
      <c r="AP128" s="7">
        <v>0</v>
      </c>
      <c r="AQ128" s="13">
        <v>0</v>
      </c>
      <c r="AR128" s="4">
        <v>0</v>
      </c>
      <c r="AS128" s="7">
        <v>0</v>
      </c>
      <c r="AT128" s="13">
        <v>0</v>
      </c>
      <c r="AU128" s="4">
        <v>0</v>
      </c>
      <c r="AV128" s="7">
        <v>0</v>
      </c>
      <c r="AW128" s="13">
        <v>0</v>
      </c>
      <c r="AX128" s="4">
        <v>0</v>
      </c>
      <c r="AY128" s="7">
        <v>0</v>
      </c>
      <c r="AZ128" s="13">
        <v>0</v>
      </c>
      <c r="BA128" s="4">
        <f t="shared" si="400"/>
        <v>0</v>
      </c>
      <c r="BB128" s="7">
        <v>0</v>
      </c>
      <c r="BC128" s="13">
        <v>0</v>
      </c>
      <c r="BD128" s="4">
        <v>0</v>
      </c>
      <c r="BE128" s="42">
        <v>216</v>
      </c>
      <c r="BF128" s="14">
        <v>1162</v>
      </c>
      <c r="BG128" s="4">
        <f t="shared" si="401"/>
        <v>5379.6296296296296</v>
      </c>
      <c r="BH128" s="7">
        <v>0</v>
      </c>
      <c r="BI128" s="13">
        <v>0</v>
      </c>
      <c r="BJ128" s="4">
        <v>0</v>
      </c>
      <c r="BK128" s="7"/>
      <c r="BL128" s="13"/>
      <c r="BM128" s="4"/>
      <c r="BN128" s="7">
        <v>0</v>
      </c>
      <c r="BO128" s="13">
        <v>0</v>
      </c>
      <c r="BP128" s="4">
        <v>0</v>
      </c>
      <c r="BQ128" s="7">
        <v>0</v>
      </c>
      <c r="BR128" s="13">
        <v>0</v>
      </c>
      <c r="BS128" s="4">
        <v>0</v>
      </c>
      <c r="BT128" s="7">
        <v>0</v>
      </c>
      <c r="BU128" s="13">
        <v>0</v>
      </c>
      <c r="BV128" s="4">
        <f t="shared" si="402"/>
        <v>0</v>
      </c>
      <c r="BW128" s="7">
        <v>0</v>
      </c>
      <c r="BX128" s="13">
        <v>0</v>
      </c>
      <c r="BY128" s="4">
        <v>0</v>
      </c>
      <c r="BZ128" s="7">
        <v>0</v>
      </c>
      <c r="CA128" s="13">
        <v>0</v>
      </c>
      <c r="CB128" s="4">
        <v>0</v>
      </c>
      <c r="CC128" s="7">
        <v>0</v>
      </c>
      <c r="CD128" s="13">
        <v>0</v>
      </c>
      <c r="CE128" s="4">
        <v>0</v>
      </c>
      <c r="CF128" s="7">
        <v>0</v>
      </c>
      <c r="CG128" s="13">
        <v>0</v>
      </c>
      <c r="CH128" s="4">
        <v>0</v>
      </c>
      <c r="CI128" s="7">
        <v>0</v>
      </c>
      <c r="CJ128" s="13">
        <v>0</v>
      </c>
      <c r="CK128" s="4">
        <v>0</v>
      </c>
      <c r="CL128" s="7"/>
      <c r="CM128" s="13"/>
      <c r="CN128" s="4"/>
      <c r="CO128" s="7">
        <v>0</v>
      </c>
      <c r="CP128" s="13">
        <v>0</v>
      </c>
      <c r="CQ128" s="4">
        <v>0</v>
      </c>
      <c r="CR128" s="7">
        <v>0</v>
      </c>
      <c r="CS128" s="13">
        <v>0</v>
      </c>
      <c r="CT128" s="4">
        <v>0</v>
      </c>
      <c r="CU128" s="7">
        <v>0</v>
      </c>
      <c r="CV128" s="13">
        <v>0</v>
      </c>
      <c r="CW128" s="4">
        <v>0</v>
      </c>
      <c r="CX128" s="7">
        <v>0</v>
      </c>
      <c r="CY128" s="13">
        <v>0</v>
      </c>
      <c r="CZ128" s="4">
        <v>0</v>
      </c>
      <c r="DA128" s="7">
        <v>0</v>
      </c>
      <c r="DB128" s="13">
        <v>0</v>
      </c>
      <c r="DC128" s="4">
        <v>0</v>
      </c>
      <c r="DD128" s="7">
        <v>0</v>
      </c>
      <c r="DE128" s="13">
        <v>0</v>
      </c>
      <c r="DF128" s="4">
        <v>0</v>
      </c>
      <c r="DG128" s="7">
        <v>0</v>
      </c>
      <c r="DH128" s="13">
        <v>0</v>
      </c>
      <c r="DI128" s="4">
        <v>0</v>
      </c>
      <c r="DJ128" s="42"/>
      <c r="DK128" s="14"/>
      <c r="DL128" s="4"/>
      <c r="DM128" s="42">
        <v>0</v>
      </c>
      <c r="DN128" s="14">
        <v>0</v>
      </c>
      <c r="DO128" s="4">
        <v>0</v>
      </c>
      <c r="DP128" s="7">
        <v>0</v>
      </c>
      <c r="DQ128" s="13">
        <v>0</v>
      </c>
      <c r="DR128" s="4">
        <v>0</v>
      </c>
      <c r="DS128" s="7">
        <f t="shared" si="222"/>
        <v>248</v>
      </c>
      <c r="DT128" s="15">
        <f t="shared" si="223"/>
        <v>1486</v>
      </c>
    </row>
    <row r="129" spans="1:188" x14ac:dyDescent="0.3">
      <c r="A129" s="46">
        <v>2013</v>
      </c>
      <c r="B129" s="47" t="s">
        <v>11</v>
      </c>
      <c r="C129" s="7">
        <v>0</v>
      </c>
      <c r="D129" s="13">
        <v>0</v>
      </c>
      <c r="E129" s="4">
        <v>0</v>
      </c>
      <c r="F129" s="7">
        <v>0</v>
      </c>
      <c r="G129" s="13">
        <v>0</v>
      </c>
      <c r="H129" s="4">
        <v>0</v>
      </c>
      <c r="I129" s="7">
        <v>0</v>
      </c>
      <c r="J129" s="13">
        <v>0</v>
      </c>
      <c r="K129" s="4">
        <v>0</v>
      </c>
      <c r="L129" s="7">
        <v>0</v>
      </c>
      <c r="M129" s="13">
        <v>0</v>
      </c>
      <c r="N129" s="4">
        <v>0</v>
      </c>
      <c r="O129" s="7">
        <v>0</v>
      </c>
      <c r="P129" s="13">
        <v>0</v>
      </c>
      <c r="Q129" s="4">
        <v>0</v>
      </c>
      <c r="R129" s="7">
        <v>0</v>
      </c>
      <c r="S129" s="13">
        <v>0</v>
      </c>
      <c r="T129" s="4">
        <v>0</v>
      </c>
      <c r="U129" s="7">
        <v>0</v>
      </c>
      <c r="V129" s="13">
        <v>0</v>
      </c>
      <c r="W129" s="4">
        <v>0</v>
      </c>
      <c r="X129" s="7">
        <v>0</v>
      </c>
      <c r="Y129" s="13">
        <v>0</v>
      </c>
      <c r="Z129" s="4">
        <v>0</v>
      </c>
      <c r="AA129" s="7">
        <v>0</v>
      </c>
      <c r="AB129" s="13">
        <v>0</v>
      </c>
      <c r="AC129" s="4">
        <v>0</v>
      </c>
      <c r="AD129" s="7">
        <v>0</v>
      </c>
      <c r="AE129" s="13">
        <v>0</v>
      </c>
      <c r="AF129" s="4">
        <v>0</v>
      </c>
      <c r="AG129" s="7">
        <v>0</v>
      </c>
      <c r="AH129" s="13">
        <v>0</v>
      </c>
      <c r="AI129" s="4">
        <v>0</v>
      </c>
      <c r="AJ129" s="7"/>
      <c r="AK129" s="13"/>
      <c r="AL129" s="4"/>
      <c r="AM129" s="7">
        <v>0</v>
      </c>
      <c r="AN129" s="13">
        <v>0</v>
      </c>
      <c r="AO129" s="4">
        <v>0</v>
      </c>
      <c r="AP129" s="7">
        <v>0</v>
      </c>
      <c r="AQ129" s="13">
        <v>0</v>
      </c>
      <c r="AR129" s="4">
        <v>0</v>
      </c>
      <c r="AS129" s="7">
        <v>0</v>
      </c>
      <c r="AT129" s="13">
        <v>0</v>
      </c>
      <c r="AU129" s="4">
        <v>0</v>
      </c>
      <c r="AV129" s="7">
        <v>0</v>
      </c>
      <c r="AW129" s="13">
        <v>0</v>
      </c>
      <c r="AX129" s="4">
        <v>0</v>
      </c>
      <c r="AY129" s="7">
        <v>0</v>
      </c>
      <c r="AZ129" s="13">
        <v>0</v>
      </c>
      <c r="BA129" s="4">
        <f t="shared" si="400"/>
        <v>0</v>
      </c>
      <c r="BB129" s="7">
        <v>0</v>
      </c>
      <c r="BC129" s="13">
        <v>0</v>
      </c>
      <c r="BD129" s="4">
        <v>0</v>
      </c>
      <c r="BE129" s="7">
        <v>408</v>
      </c>
      <c r="BF129" s="13">
        <v>2460.0740000000001</v>
      </c>
      <c r="BG129" s="4">
        <f t="shared" ref="BG129:BG133" si="409">BF129/BE129*1000</f>
        <v>6029.5931372549021</v>
      </c>
      <c r="BH129" s="7">
        <v>0</v>
      </c>
      <c r="BI129" s="13">
        <v>0</v>
      </c>
      <c r="BJ129" s="4">
        <v>0</v>
      </c>
      <c r="BK129" s="7"/>
      <c r="BL129" s="13"/>
      <c r="BM129" s="4"/>
      <c r="BN129" s="7">
        <v>0</v>
      </c>
      <c r="BO129" s="13">
        <v>0</v>
      </c>
      <c r="BP129" s="4">
        <v>0</v>
      </c>
      <c r="BQ129" s="7">
        <v>0</v>
      </c>
      <c r="BR129" s="13">
        <v>0</v>
      </c>
      <c r="BS129" s="4">
        <v>0</v>
      </c>
      <c r="BT129" s="7">
        <v>0</v>
      </c>
      <c r="BU129" s="13">
        <v>0</v>
      </c>
      <c r="BV129" s="4">
        <f t="shared" si="402"/>
        <v>0</v>
      </c>
      <c r="BW129" s="7">
        <v>1948.5</v>
      </c>
      <c r="BX129" s="13">
        <v>1488.2639999999999</v>
      </c>
      <c r="BY129" s="4">
        <f t="shared" ref="BY129" si="410">BX129/BW129*1000</f>
        <v>763.79984603541186</v>
      </c>
      <c r="BZ129" s="7">
        <v>0</v>
      </c>
      <c r="CA129" s="13">
        <v>0</v>
      </c>
      <c r="CB129" s="4">
        <v>0</v>
      </c>
      <c r="CC129" s="7">
        <v>0</v>
      </c>
      <c r="CD129" s="13">
        <v>0</v>
      </c>
      <c r="CE129" s="4">
        <v>0</v>
      </c>
      <c r="CF129" s="7">
        <v>0</v>
      </c>
      <c r="CG129" s="13">
        <v>0</v>
      </c>
      <c r="CH129" s="4">
        <v>0</v>
      </c>
      <c r="CI129" s="7">
        <v>0</v>
      </c>
      <c r="CJ129" s="13">
        <v>0</v>
      </c>
      <c r="CK129" s="4">
        <v>0</v>
      </c>
      <c r="CL129" s="7"/>
      <c r="CM129" s="13"/>
      <c r="CN129" s="4"/>
      <c r="CO129" s="7">
        <v>0</v>
      </c>
      <c r="CP129" s="13">
        <v>0</v>
      </c>
      <c r="CQ129" s="4">
        <v>0</v>
      </c>
      <c r="CR129" s="7">
        <v>0</v>
      </c>
      <c r="CS129" s="13">
        <v>0</v>
      </c>
      <c r="CT129" s="4">
        <v>0</v>
      </c>
      <c r="CU129" s="7">
        <v>0</v>
      </c>
      <c r="CV129" s="13">
        <v>0</v>
      </c>
      <c r="CW129" s="4">
        <v>0</v>
      </c>
      <c r="CX129" s="7">
        <v>0</v>
      </c>
      <c r="CY129" s="13">
        <v>0</v>
      </c>
      <c r="CZ129" s="4">
        <v>0</v>
      </c>
      <c r="DA129" s="7">
        <v>0</v>
      </c>
      <c r="DB129" s="13">
        <v>0</v>
      </c>
      <c r="DC129" s="4">
        <v>0</v>
      </c>
      <c r="DD129" s="7">
        <v>0</v>
      </c>
      <c r="DE129" s="13">
        <v>0</v>
      </c>
      <c r="DF129" s="4">
        <v>0</v>
      </c>
      <c r="DG129" s="7">
        <v>0</v>
      </c>
      <c r="DH129" s="13">
        <v>0</v>
      </c>
      <c r="DI129" s="4">
        <v>0</v>
      </c>
      <c r="DJ129" s="7"/>
      <c r="DK129" s="13"/>
      <c r="DL129" s="4"/>
      <c r="DM129" s="7">
        <v>5.25</v>
      </c>
      <c r="DN129" s="13">
        <v>50.13</v>
      </c>
      <c r="DO129" s="4">
        <f t="shared" ref="DO129:DR133" si="411">DN129/DM129*1000</f>
        <v>9548.5714285714294</v>
      </c>
      <c r="DP129" s="7">
        <v>0</v>
      </c>
      <c r="DQ129" s="13">
        <v>0</v>
      </c>
      <c r="DR129" s="4">
        <v>0</v>
      </c>
      <c r="DS129" s="7">
        <f t="shared" si="222"/>
        <v>2361.75</v>
      </c>
      <c r="DT129" s="15">
        <f t="shared" si="223"/>
        <v>3998.4679999999998</v>
      </c>
    </row>
    <row r="130" spans="1:188" x14ac:dyDescent="0.3">
      <c r="A130" s="46">
        <v>2013</v>
      </c>
      <c r="B130" s="47" t="s">
        <v>12</v>
      </c>
      <c r="C130" s="7">
        <v>400</v>
      </c>
      <c r="D130" s="13">
        <v>17.516999999999999</v>
      </c>
      <c r="E130" s="4">
        <f t="shared" si="407"/>
        <v>43.792499999999997</v>
      </c>
      <c r="F130" s="7">
        <v>0</v>
      </c>
      <c r="G130" s="13">
        <v>0</v>
      </c>
      <c r="H130" s="4">
        <v>0</v>
      </c>
      <c r="I130" s="7">
        <v>0</v>
      </c>
      <c r="J130" s="13">
        <v>0</v>
      </c>
      <c r="K130" s="4">
        <v>0</v>
      </c>
      <c r="L130" s="7">
        <v>0</v>
      </c>
      <c r="M130" s="13">
        <v>0</v>
      </c>
      <c r="N130" s="4">
        <v>0</v>
      </c>
      <c r="O130" s="7">
        <v>0</v>
      </c>
      <c r="P130" s="13">
        <v>0</v>
      </c>
      <c r="Q130" s="4">
        <v>0</v>
      </c>
      <c r="R130" s="7">
        <v>0</v>
      </c>
      <c r="S130" s="13">
        <v>0</v>
      </c>
      <c r="T130" s="4">
        <v>0</v>
      </c>
      <c r="U130" s="7">
        <v>0</v>
      </c>
      <c r="V130" s="13">
        <v>0</v>
      </c>
      <c r="W130" s="4">
        <v>0</v>
      </c>
      <c r="X130" s="7">
        <v>0</v>
      </c>
      <c r="Y130" s="13">
        <v>0</v>
      </c>
      <c r="Z130" s="4">
        <v>0</v>
      </c>
      <c r="AA130" s="7">
        <v>0</v>
      </c>
      <c r="AB130" s="13">
        <v>0</v>
      </c>
      <c r="AC130" s="4">
        <v>0</v>
      </c>
      <c r="AD130" s="7">
        <v>0</v>
      </c>
      <c r="AE130" s="13">
        <v>0</v>
      </c>
      <c r="AF130" s="4">
        <v>0</v>
      </c>
      <c r="AG130" s="7">
        <v>0</v>
      </c>
      <c r="AH130" s="13">
        <v>0</v>
      </c>
      <c r="AI130" s="4">
        <v>0</v>
      </c>
      <c r="AJ130" s="7"/>
      <c r="AK130" s="13"/>
      <c r="AL130" s="4"/>
      <c r="AM130" s="7">
        <v>0</v>
      </c>
      <c r="AN130" s="13">
        <v>0</v>
      </c>
      <c r="AO130" s="4">
        <v>0</v>
      </c>
      <c r="AP130" s="7">
        <v>0</v>
      </c>
      <c r="AQ130" s="13">
        <v>0</v>
      </c>
      <c r="AR130" s="4">
        <v>0</v>
      </c>
      <c r="AS130" s="7">
        <v>0</v>
      </c>
      <c r="AT130" s="13">
        <v>0</v>
      </c>
      <c r="AU130" s="4">
        <v>0</v>
      </c>
      <c r="AV130" s="7">
        <v>0</v>
      </c>
      <c r="AW130" s="13">
        <v>0</v>
      </c>
      <c r="AX130" s="4">
        <v>0</v>
      </c>
      <c r="AY130" s="7">
        <v>0</v>
      </c>
      <c r="AZ130" s="13">
        <v>0</v>
      </c>
      <c r="BA130" s="4">
        <f t="shared" si="400"/>
        <v>0</v>
      </c>
      <c r="BB130" s="7">
        <v>0</v>
      </c>
      <c r="BC130" s="13">
        <v>0</v>
      </c>
      <c r="BD130" s="4">
        <v>0</v>
      </c>
      <c r="BE130" s="7">
        <v>631.12</v>
      </c>
      <c r="BF130" s="13">
        <v>3921.9540000000002</v>
      </c>
      <c r="BG130" s="4">
        <f t="shared" si="409"/>
        <v>6214.2762073773611</v>
      </c>
      <c r="BH130" s="7">
        <v>0</v>
      </c>
      <c r="BI130" s="13">
        <v>0</v>
      </c>
      <c r="BJ130" s="4">
        <v>0</v>
      </c>
      <c r="BK130" s="7"/>
      <c r="BL130" s="13"/>
      <c r="BM130" s="4"/>
      <c r="BN130" s="7">
        <v>0</v>
      </c>
      <c r="BO130" s="13">
        <v>0</v>
      </c>
      <c r="BP130" s="4">
        <v>0</v>
      </c>
      <c r="BQ130" s="7">
        <v>0</v>
      </c>
      <c r="BR130" s="13">
        <v>0</v>
      </c>
      <c r="BS130" s="4">
        <v>0</v>
      </c>
      <c r="BT130" s="7">
        <v>0</v>
      </c>
      <c r="BU130" s="13">
        <v>0</v>
      </c>
      <c r="BV130" s="4">
        <f t="shared" si="402"/>
        <v>0</v>
      </c>
      <c r="BW130" s="7">
        <v>0</v>
      </c>
      <c r="BX130" s="13">
        <v>0</v>
      </c>
      <c r="BY130" s="4">
        <v>0</v>
      </c>
      <c r="BZ130" s="7">
        <v>0</v>
      </c>
      <c r="CA130" s="13">
        <v>0</v>
      </c>
      <c r="CB130" s="4">
        <v>0</v>
      </c>
      <c r="CC130" s="7">
        <v>0</v>
      </c>
      <c r="CD130" s="13">
        <v>0</v>
      </c>
      <c r="CE130" s="4">
        <v>0</v>
      </c>
      <c r="CF130" s="7">
        <v>0</v>
      </c>
      <c r="CG130" s="13">
        <v>0</v>
      </c>
      <c r="CH130" s="4">
        <v>0</v>
      </c>
      <c r="CI130" s="7">
        <v>0</v>
      </c>
      <c r="CJ130" s="13">
        <v>0</v>
      </c>
      <c r="CK130" s="4">
        <v>0</v>
      </c>
      <c r="CL130" s="7"/>
      <c r="CM130" s="13"/>
      <c r="CN130" s="4"/>
      <c r="CO130" s="7">
        <v>0</v>
      </c>
      <c r="CP130" s="13">
        <v>0</v>
      </c>
      <c r="CQ130" s="4">
        <v>0</v>
      </c>
      <c r="CR130" s="7">
        <v>0</v>
      </c>
      <c r="CS130" s="13">
        <v>0</v>
      </c>
      <c r="CT130" s="4">
        <v>0</v>
      </c>
      <c r="CU130" s="7">
        <v>0</v>
      </c>
      <c r="CV130" s="13">
        <v>0</v>
      </c>
      <c r="CW130" s="4">
        <v>0</v>
      </c>
      <c r="CX130" s="7">
        <v>0</v>
      </c>
      <c r="CY130" s="13">
        <v>0</v>
      </c>
      <c r="CZ130" s="4">
        <v>0</v>
      </c>
      <c r="DA130" s="7">
        <v>0</v>
      </c>
      <c r="DB130" s="13">
        <v>0</v>
      </c>
      <c r="DC130" s="4">
        <v>0</v>
      </c>
      <c r="DD130" s="7">
        <v>0</v>
      </c>
      <c r="DE130" s="13">
        <v>0</v>
      </c>
      <c r="DF130" s="4">
        <v>0</v>
      </c>
      <c r="DG130" s="7">
        <v>0</v>
      </c>
      <c r="DH130" s="13">
        <v>0</v>
      </c>
      <c r="DI130" s="4">
        <v>0</v>
      </c>
      <c r="DJ130" s="7"/>
      <c r="DK130" s="13"/>
      <c r="DL130" s="4"/>
      <c r="DM130" s="7">
        <v>9.4169999999999998</v>
      </c>
      <c r="DN130" s="13">
        <v>64.959999999999994</v>
      </c>
      <c r="DO130" s="4">
        <f t="shared" si="411"/>
        <v>6898.1628968886052</v>
      </c>
      <c r="DP130" s="7">
        <v>30</v>
      </c>
      <c r="DQ130" s="13">
        <v>210.15</v>
      </c>
      <c r="DR130" s="4">
        <f t="shared" si="411"/>
        <v>7005</v>
      </c>
      <c r="DS130" s="7">
        <f t="shared" si="222"/>
        <v>1070.5369999999998</v>
      </c>
      <c r="DT130" s="15">
        <f t="shared" si="223"/>
        <v>4214.5810000000001</v>
      </c>
    </row>
    <row r="131" spans="1:188" x14ac:dyDescent="0.3">
      <c r="A131" s="46">
        <v>2013</v>
      </c>
      <c r="B131" s="47" t="s">
        <v>13</v>
      </c>
      <c r="C131" s="7">
        <v>0</v>
      </c>
      <c r="D131" s="13">
        <v>0</v>
      </c>
      <c r="E131" s="4">
        <v>0</v>
      </c>
      <c r="F131" s="7">
        <v>0</v>
      </c>
      <c r="G131" s="13">
        <v>0</v>
      </c>
      <c r="H131" s="4">
        <v>0</v>
      </c>
      <c r="I131" s="7">
        <v>0</v>
      </c>
      <c r="J131" s="13">
        <v>0</v>
      </c>
      <c r="K131" s="4">
        <v>0</v>
      </c>
      <c r="L131" s="7">
        <v>0</v>
      </c>
      <c r="M131" s="13">
        <v>0</v>
      </c>
      <c r="N131" s="4">
        <v>0</v>
      </c>
      <c r="O131" s="7">
        <v>0</v>
      </c>
      <c r="P131" s="13">
        <v>0</v>
      </c>
      <c r="Q131" s="4">
        <v>0</v>
      </c>
      <c r="R131" s="7">
        <v>0</v>
      </c>
      <c r="S131" s="13">
        <v>0</v>
      </c>
      <c r="T131" s="4">
        <v>0</v>
      </c>
      <c r="U131" s="7">
        <v>0</v>
      </c>
      <c r="V131" s="13">
        <v>0</v>
      </c>
      <c r="W131" s="4">
        <v>0</v>
      </c>
      <c r="X131" s="7">
        <v>0</v>
      </c>
      <c r="Y131" s="13">
        <v>0</v>
      </c>
      <c r="Z131" s="4">
        <v>0</v>
      </c>
      <c r="AA131" s="7">
        <v>0</v>
      </c>
      <c r="AB131" s="13">
        <v>0</v>
      </c>
      <c r="AC131" s="4">
        <v>0</v>
      </c>
      <c r="AD131" s="7">
        <v>0</v>
      </c>
      <c r="AE131" s="13">
        <v>0</v>
      </c>
      <c r="AF131" s="4">
        <v>0</v>
      </c>
      <c r="AG131" s="7">
        <v>0</v>
      </c>
      <c r="AH131" s="13">
        <v>0</v>
      </c>
      <c r="AI131" s="4">
        <v>0</v>
      </c>
      <c r="AJ131" s="7"/>
      <c r="AK131" s="13"/>
      <c r="AL131" s="4"/>
      <c r="AM131" s="7">
        <v>0</v>
      </c>
      <c r="AN131" s="13">
        <v>0</v>
      </c>
      <c r="AO131" s="4">
        <v>0</v>
      </c>
      <c r="AP131" s="7">
        <v>0</v>
      </c>
      <c r="AQ131" s="13">
        <v>0</v>
      </c>
      <c r="AR131" s="4">
        <v>0</v>
      </c>
      <c r="AS131" s="7">
        <v>0</v>
      </c>
      <c r="AT131" s="13">
        <v>0</v>
      </c>
      <c r="AU131" s="4">
        <v>0</v>
      </c>
      <c r="AV131" s="7">
        <v>0</v>
      </c>
      <c r="AW131" s="13">
        <v>0</v>
      </c>
      <c r="AX131" s="4">
        <v>0</v>
      </c>
      <c r="AY131" s="7">
        <v>0</v>
      </c>
      <c r="AZ131" s="13">
        <v>0</v>
      </c>
      <c r="BA131" s="4">
        <f t="shared" si="400"/>
        <v>0</v>
      </c>
      <c r="BB131" s="7">
        <v>0</v>
      </c>
      <c r="BC131" s="13">
        <v>0</v>
      </c>
      <c r="BD131" s="4">
        <v>0</v>
      </c>
      <c r="BE131" s="7">
        <v>664.76</v>
      </c>
      <c r="BF131" s="13">
        <v>4167.9549999999999</v>
      </c>
      <c r="BG131" s="4">
        <f t="shared" ref="BG131" si="412">BF131/BE131*1000</f>
        <v>6269.8643119321259</v>
      </c>
      <c r="BH131" s="7">
        <v>0</v>
      </c>
      <c r="BI131" s="13">
        <v>0</v>
      </c>
      <c r="BJ131" s="4">
        <v>0</v>
      </c>
      <c r="BK131" s="7"/>
      <c r="BL131" s="13"/>
      <c r="BM131" s="4"/>
      <c r="BN131" s="7">
        <v>0</v>
      </c>
      <c r="BO131" s="13">
        <v>0</v>
      </c>
      <c r="BP131" s="4">
        <v>0</v>
      </c>
      <c r="BQ131" s="7">
        <v>0</v>
      </c>
      <c r="BR131" s="13">
        <v>0</v>
      </c>
      <c r="BS131" s="4">
        <v>0</v>
      </c>
      <c r="BT131" s="7">
        <v>0</v>
      </c>
      <c r="BU131" s="13">
        <v>0</v>
      </c>
      <c r="BV131" s="4">
        <f t="shared" si="402"/>
        <v>0</v>
      </c>
      <c r="BW131" s="7">
        <v>0</v>
      </c>
      <c r="BX131" s="13">
        <v>0</v>
      </c>
      <c r="BY131" s="4">
        <v>0</v>
      </c>
      <c r="BZ131" s="7">
        <v>0</v>
      </c>
      <c r="CA131" s="13">
        <v>0</v>
      </c>
      <c r="CB131" s="4">
        <v>0</v>
      </c>
      <c r="CC131" s="7">
        <v>0</v>
      </c>
      <c r="CD131" s="13">
        <v>0</v>
      </c>
      <c r="CE131" s="4">
        <v>0</v>
      </c>
      <c r="CF131" s="7">
        <v>0</v>
      </c>
      <c r="CG131" s="13">
        <v>0</v>
      </c>
      <c r="CH131" s="4">
        <v>0</v>
      </c>
      <c r="CI131" s="7">
        <v>0</v>
      </c>
      <c r="CJ131" s="13">
        <v>0</v>
      </c>
      <c r="CK131" s="4">
        <v>0</v>
      </c>
      <c r="CL131" s="7"/>
      <c r="CM131" s="13"/>
      <c r="CN131" s="4"/>
      <c r="CO131" s="7">
        <v>0</v>
      </c>
      <c r="CP131" s="13">
        <v>0</v>
      </c>
      <c r="CQ131" s="4">
        <v>0</v>
      </c>
      <c r="CR131" s="7">
        <v>0</v>
      </c>
      <c r="CS131" s="13">
        <v>0</v>
      </c>
      <c r="CT131" s="4">
        <v>0</v>
      </c>
      <c r="CU131" s="7">
        <v>0</v>
      </c>
      <c r="CV131" s="13">
        <v>0</v>
      </c>
      <c r="CW131" s="4">
        <v>0</v>
      </c>
      <c r="CX131" s="7">
        <v>0</v>
      </c>
      <c r="CY131" s="13">
        <v>0</v>
      </c>
      <c r="CZ131" s="4">
        <v>0</v>
      </c>
      <c r="DA131" s="7">
        <v>0</v>
      </c>
      <c r="DB131" s="13">
        <v>0</v>
      </c>
      <c r="DC131" s="4">
        <v>0</v>
      </c>
      <c r="DD131" s="7">
        <v>0</v>
      </c>
      <c r="DE131" s="13">
        <v>0</v>
      </c>
      <c r="DF131" s="4">
        <v>0</v>
      </c>
      <c r="DG131" s="7">
        <v>0</v>
      </c>
      <c r="DH131" s="13">
        <v>0</v>
      </c>
      <c r="DI131" s="4">
        <v>0</v>
      </c>
      <c r="DJ131" s="7"/>
      <c r="DK131" s="13"/>
      <c r="DL131" s="4"/>
      <c r="DM131" s="7">
        <v>9.8170000000000002</v>
      </c>
      <c r="DN131" s="13">
        <v>29.45</v>
      </c>
      <c r="DO131" s="4">
        <f t="shared" ref="DO131" si="413">DN131/DM131*1000</f>
        <v>2999.8981358867272</v>
      </c>
      <c r="DP131" s="7">
        <v>0</v>
      </c>
      <c r="DQ131" s="13">
        <v>0</v>
      </c>
      <c r="DR131" s="4">
        <v>0</v>
      </c>
      <c r="DS131" s="7">
        <f t="shared" si="222"/>
        <v>674.577</v>
      </c>
      <c r="DT131" s="15">
        <f t="shared" si="223"/>
        <v>4197.4049999999997</v>
      </c>
    </row>
    <row r="132" spans="1:188" x14ac:dyDescent="0.3">
      <c r="A132" s="46">
        <v>2013</v>
      </c>
      <c r="B132" s="47" t="s">
        <v>14</v>
      </c>
      <c r="C132" s="7">
        <v>0</v>
      </c>
      <c r="D132" s="13">
        <v>0</v>
      </c>
      <c r="E132" s="4">
        <v>0</v>
      </c>
      <c r="F132" s="7">
        <v>0</v>
      </c>
      <c r="G132" s="13">
        <v>0</v>
      </c>
      <c r="H132" s="4">
        <v>0</v>
      </c>
      <c r="I132" s="7">
        <v>0</v>
      </c>
      <c r="J132" s="13">
        <v>0</v>
      </c>
      <c r="K132" s="4">
        <v>0</v>
      </c>
      <c r="L132" s="7">
        <v>1361.308</v>
      </c>
      <c r="M132" s="13">
        <v>5330.924</v>
      </c>
      <c r="N132" s="4">
        <f t="shared" ref="N132:N133" si="414">M132/L132*1000</f>
        <v>3916.0307586527074</v>
      </c>
      <c r="O132" s="7">
        <v>0</v>
      </c>
      <c r="P132" s="13">
        <v>0</v>
      </c>
      <c r="Q132" s="4">
        <v>0</v>
      </c>
      <c r="R132" s="7">
        <v>0</v>
      </c>
      <c r="S132" s="13">
        <v>0</v>
      </c>
      <c r="T132" s="4">
        <v>0</v>
      </c>
      <c r="U132" s="7">
        <v>0</v>
      </c>
      <c r="V132" s="13">
        <v>0</v>
      </c>
      <c r="W132" s="4">
        <v>0</v>
      </c>
      <c r="X132" s="7">
        <v>785.07</v>
      </c>
      <c r="Y132" s="13">
        <v>4461.3850000000002</v>
      </c>
      <c r="Z132" s="4">
        <f t="shared" ref="Z132:Z133" si="415">Y132/X132*1000</f>
        <v>5682.7862483600193</v>
      </c>
      <c r="AA132" s="7">
        <v>0</v>
      </c>
      <c r="AB132" s="13">
        <v>0</v>
      </c>
      <c r="AC132" s="4">
        <v>0</v>
      </c>
      <c r="AD132" s="7">
        <v>0</v>
      </c>
      <c r="AE132" s="13">
        <v>0</v>
      </c>
      <c r="AF132" s="4">
        <v>0</v>
      </c>
      <c r="AG132" s="7">
        <v>0</v>
      </c>
      <c r="AH132" s="13">
        <v>0</v>
      </c>
      <c r="AI132" s="4">
        <v>0</v>
      </c>
      <c r="AJ132" s="7"/>
      <c r="AK132" s="13"/>
      <c r="AL132" s="4"/>
      <c r="AM132" s="7">
        <v>0</v>
      </c>
      <c r="AN132" s="13">
        <v>0</v>
      </c>
      <c r="AO132" s="4">
        <v>0</v>
      </c>
      <c r="AP132" s="7">
        <v>363</v>
      </c>
      <c r="AQ132" s="13">
        <v>2194.5</v>
      </c>
      <c r="AR132" s="4">
        <f t="shared" ref="AR132:AR133" si="416">AQ132/AP132*1000</f>
        <v>6045.454545454546</v>
      </c>
      <c r="AS132" s="7">
        <v>0</v>
      </c>
      <c r="AT132" s="13">
        <v>0</v>
      </c>
      <c r="AU132" s="4">
        <v>0</v>
      </c>
      <c r="AV132" s="7">
        <v>0</v>
      </c>
      <c r="AW132" s="13">
        <v>0</v>
      </c>
      <c r="AX132" s="4">
        <v>0</v>
      </c>
      <c r="AY132" s="7">
        <v>0</v>
      </c>
      <c r="AZ132" s="13">
        <v>0</v>
      </c>
      <c r="BA132" s="4">
        <f t="shared" si="400"/>
        <v>0</v>
      </c>
      <c r="BB132" s="7">
        <v>0</v>
      </c>
      <c r="BC132" s="13">
        <v>0</v>
      </c>
      <c r="BD132" s="4">
        <v>0</v>
      </c>
      <c r="BE132" s="7">
        <v>570.05399999999997</v>
      </c>
      <c r="BF132" s="13">
        <v>3889.2869999999998</v>
      </c>
      <c r="BG132" s="4">
        <f t="shared" si="409"/>
        <v>6822.6641686577059</v>
      </c>
      <c r="BH132" s="7">
        <v>1265.73</v>
      </c>
      <c r="BI132" s="13">
        <v>7537.6790000000001</v>
      </c>
      <c r="BJ132" s="4">
        <f t="shared" ref="BJ132:BJ133" si="417">BI132/BH132*1000</f>
        <v>5955.2029263745035</v>
      </c>
      <c r="BK132" s="7"/>
      <c r="BL132" s="13"/>
      <c r="BM132" s="4"/>
      <c r="BN132" s="7">
        <v>0</v>
      </c>
      <c r="BO132" s="13">
        <v>0</v>
      </c>
      <c r="BP132" s="4">
        <v>0</v>
      </c>
      <c r="BQ132" s="7">
        <v>0</v>
      </c>
      <c r="BR132" s="13">
        <v>0</v>
      </c>
      <c r="BS132" s="4">
        <v>0</v>
      </c>
      <c r="BT132" s="7">
        <v>0</v>
      </c>
      <c r="BU132" s="13">
        <v>0</v>
      </c>
      <c r="BV132" s="4">
        <f t="shared" si="402"/>
        <v>0</v>
      </c>
      <c r="BW132" s="7">
        <v>0</v>
      </c>
      <c r="BX132" s="13">
        <v>0</v>
      </c>
      <c r="BY132" s="4">
        <v>0</v>
      </c>
      <c r="BZ132" s="7">
        <v>0</v>
      </c>
      <c r="CA132" s="13">
        <v>0</v>
      </c>
      <c r="CB132" s="4">
        <v>0</v>
      </c>
      <c r="CC132" s="7">
        <v>0</v>
      </c>
      <c r="CD132" s="13">
        <v>0</v>
      </c>
      <c r="CE132" s="4">
        <v>0</v>
      </c>
      <c r="CF132" s="7">
        <v>0</v>
      </c>
      <c r="CG132" s="13">
        <v>0</v>
      </c>
      <c r="CH132" s="4">
        <v>0</v>
      </c>
      <c r="CI132" s="7">
        <v>0</v>
      </c>
      <c r="CJ132" s="13">
        <v>0</v>
      </c>
      <c r="CK132" s="4">
        <v>0</v>
      </c>
      <c r="CL132" s="7"/>
      <c r="CM132" s="13"/>
      <c r="CN132" s="4"/>
      <c r="CO132" s="7">
        <v>0</v>
      </c>
      <c r="CP132" s="13">
        <v>0</v>
      </c>
      <c r="CQ132" s="4">
        <v>0</v>
      </c>
      <c r="CR132" s="7">
        <v>0</v>
      </c>
      <c r="CS132" s="13">
        <v>0</v>
      </c>
      <c r="CT132" s="4">
        <v>0</v>
      </c>
      <c r="CU132" s="7">
        <v>0</v>
      </c>
      <c r="CV132" s="13">
        <v>0</v>
      </c>
      <c r="CW132" s="4">
        <v>0</v>
      </c>
      <c r="CX132" s="7">
        <v>0</v>
      </c>
      <c r="CY132" s="13">
        <v>0</v>
      </c>
      <c r="CZ132" s="4">
        <v>0</v>
      </c>
      <c r="DA132" s="7">
        <v>0</v>
      </c>
      <c r="DB132" s="13">
        <v>0</v>
      </c>
      <c r="DC132" s="4">
        <v>0</v>
      </c>
      <c r="DD132" s="7">
        <v>0</v>
      </c>
      <c r="DE132" s="13">
        <v>0</v>
      </c>
      <c r="DF132" s="4">
        <v>0</v>
      </c>
      <c r="DG132" s="7">
        <v>0</v>
      </c>
      <c r="DH132" s="13">
        <v>0</v>
      </c>
      <c r="DI132" s="4">
        <v>0</v>
      </c>
      <c r="DJ132" s="7"/>
      <c r="DK132" s="13"/>
      <c r="DL132" s="4"/>
      <c r="DM132" s="7">
        <v>7.4</v>
      </c>
      <c r="DN132" s="13">
        <v>52.9</v>
      </c>
      <c r="DO132" s="4">
        <f t="shared" si="411"/>
        <v>7148.6486486486483</v>
      </c>
      <c r="DP132" s="7">
        <v>0</v>
      </c>
      <c r="DQ132" s="13">
        <v>0</v>
      </c>
      <c r="DR132" s="4">
        <v>0</v>
      </c>
      <c r="DS132" s="7">
        <f t="shared" si="222"/>
        <v>4352.5619999999999</v>
      </c>
      <c r="DT132" s="15">
        <f t="shared" si="223"/>
        <v>23466.675000000003</v>
      </c>
    </row>
    <row r="133" spans="1:188" x14ac:dyDescent="0.3">
      <c r="A133" s="46">
        <v>2013</v>
      </c>
      <c r="B133" s="47" t="s">
        <v>15</v>
      </c>
      <c r="C133" s="7">
        <v>36</v>
      </c>
      <c r="D133" s="13">
        <v>344.44</v>
      </c>
      <c r="E133" s="4">
        <f t="shared" si="407"/>
        <v>9567.7777777777774</v>
      </c>
      <c r="F133" s="7">
        <v>0</v>
      </c>
      <c r="G133" s="13">
        <v>0</v>
      </c>
      <c r="H133" s="4">
        <v>0</v>
      </c>
      <c r="I133" s="7">
        <v>0</v>
      </c>
      <c r="J133" s="13">
        <v>0</v>
      </c>
      <c r="K133" s="4">
        <v>0</v>
      </c>
      <c r="L133" s="7">
        <v>748.73</v>
      </c>
      <c r="M133" s="13">
        <v>2931.96</v>
      </c>
      <c r="N133" s="4">
        <f t="shared" si="414"/>
        <v>3915.9109425293495</v>
      </c>
      <c r="O133" s="7">
        <v>0</v>
      </c>
      <c r="P133" s="13">
        <v>0</v>
      </c>
      <c r="Q133" s="4">
        <v>0</v>
      </c>
      <c r="R133" s="7">
        <v>0</v>
      </c>
      <c r="S133" s="13">
        <v>0</v>
      </c>
      <c r="T133" s="4">
        <v>0</v>
      </c>
      <c r="U133" s="7">
        <v>0</v>
      </c>
      <c r="V133" s="13">
        <v>0</v>
      </c>
      <c r="W133" s="4">
        <v>0</v>
      </c>
      <c r="X133" s="7">
        <v>816.04</v>
      </c>
      <c r="Y133" s="13">
        <v>4668.62</v>
      </c>
      <c r="Z133" s="4">
        <f t="shared" si="415"/>
        <v>5721.0675947257496</v>
      </c>
      <c r="AA133" s="7">
        <v>0</v>
      </c>
      <c r="AB133" s="13">
        <v>0</v>
      </c>
      <c r="AC133" s="4">
        <v>0</v>
      </c>
      <c r="AD133" s="7">
        <v>0</v>
      </c>
      <c r="AE133" s="13">
        <v>0</v>
      </c>
      <c r="AF133" s="4">
        <v>0</v>
      </c>
      <c r="AG133" s="7">
        <v>0</v>
      </c>
      <c r="AH133" s="13">
        <v>0</v>
      </c>
      <c r="AI133" s="4">
        <v>0</v>
      </c>
      <c r="AJ133" s="7"/>
      <c r="AK133" s="13"/>
      <c r="AL133" s="4"/>
      <c r="AM133" s="7">
        <v>0</v>
      </c>
      <c r="AN133" s="13">
        <v>0</v>
      </c>
      <c r="AO133" s="4">
        <v>0</v>
      </c>
      <c r="AP133" s="7">
        <v>696</v>
      </c>
      <c r="AQ133" s="13">
        <v>4203.45</v>
      </c>
      <c r="AR133" s="4">
        <f t="shared" si="416"/>
        <v>6039.4396551724139</v>
      </c>
      <c r="AS133" s="7">
        <v>0</v>
      </c>
      <c r="AT133" s="13">
        <v>0</v>
      </c>
      <c r="AU133" s="4">
        <v>0</v>
      </c>
      <c r="AV133" s="7">
        <v>0</v>
      </c>
      <c r="AW133" s="13">
        <v>0</v>
      </c>
      <c r="AX133" s="4">
        <v>0</v>
      </c>
      <c r="AY133" s="7">
        <v>0</v>
      </c>
      <c r="AZ133" s="13">
        <v>0</v>
      </c>
      <c r="BA133" s="4">
        <f t="shared" si="400"/>
        <v>0</v>
      </c>
      <c r="BB133" s="7">
        <v>0</v>
      </c>
      <c r="BC133" s="13">
        <v>0</v>
      </c>
      <c r="BD133" s="4">
        <v>0</v>
      </c>
      <c r="BE133" s="7">
        <v>1070.3</v>
      </c>
      <c r="BF133" s="13">
        <v>7131.64</v>
      </c>
      <c r="BG133" s="4">
        <f t="shared" si="409"/>
        <v>6663.2159207698778</v>
      </c>
      <c r="BH133" s="7">
        <v>1161.73</v>
      </c>
      <c r="BI133" s="13">
        <v>6915.26</v>
      </c>
      <c r="BJ133" s="4">
        <f t="shared" si="417"/>
        <v>5952.5535193203241</v>
      </c>
      <c r="BK133" s="7"/>
      <c r="BL133" s="13"/>
      <c r="BM133" s="4"/>
      <c r="BN133" s="7">
        <v>0</v>
      </c>
      <c r="BO133" s="13">
        <v>0</v>
      </c>
      <c r="BP133" s="4">
        <v>0</v>
      </c>
      <c r="BQ133" s="7">
        <v>0</v>
      </c>
      <c r="BR133" s="13">
        <v>0</v>
      </c>
      <c r="BS133" s="4">
        <v>0</v>
      </c>
      <c r="BT133" s="7">
        <v>0</v>
      </c>
      <c r="BU133" s="13">
        <v>0</v>
      </c>
      <c r="BV133" s="4">
        <f t="shared" si="402"/>
        <v>0</v>
      </c>
      <c r="BW133" s="7">
        <v>0</v>
      </c>
      <c r="BX133" s="13">
        <v>0</v>
      </c>
      <c r="BY133" s="4">
        <v>0</v>
      </c>
      <c r="BZ133" s="7">
        <v>0</v>
      </c>
      <c r="CA133" s="13">
        <v>0</v>
      </c>
      <c r="CB133" s="4">
        <v>0</v>
      </c>
      <c r="CC133" s="7">
        <v>0</v>
      </c>
      <c r="CD133" s="13">
        <v>0</v>
      </c>
      <c r="CE133" s="4">
        <v>0</v>
      </c>
      <c r="CF133" s="7">
        <v>0</v>
      </c>
      <c r="CG133" s="13">
        <v>0</v>
      </c>
      <c r="CH133" s="4">
        <v>0</v>
      </c>
      <c r="CI133" s="7">
        <v>0</v>
      </c>
      <c r="CJ133" s="13">
        <v>0</v>
      </c>
      <c r="CK133" s="4">
        <v>0</v>
      </c>
      <c r="CL133" s="7"/>
      <c r="CM133" s="13"/>
      <c r="CN133" s="4"/>
      <c r="CO133" s="7">
        <v>0</v>
      </c>
      <c r="CP133" s="13">
        <v>0</v>
      </c>
      <c r="CQ133" s="4">
        <v>0</v>
      </c>
      <c r="CR133" s="7">
        <v>0</v>
      </c>
      <c r="CS133" s="13">
        <v>0</v>
      </c>
      <c r="CT133" s="4">
        <v>0</v>
      </c>
      <c r="CU133" s="7">
        <v>0</v>
      </c>
      <c r="CV133" s="13">
        <v>0</v>
      </c>
      <c r="CW133" s="4">
        <v>0</v>
      </c>
      <c r="CX133" s="7">
        <v>0</v>
      </c>
      <c r="CY133" s="13">
        <v>0</v>
      </c>
      <c r="CZ133" s="4">
        <v>0</v>
      </c>
      <c r="DA133" s="7">
        <v>0</v>
      </c>
      <c r="DB133" s="13">
        <v>0</v>
      </c>
      <c r="DC133" s="4">
        <v>0</v>
      </c>
      <c r="DD133" s="7">
        <v>0</v>
      </c>
      <c r="DE133" s="13">
        <v>0</v>
      </c>
      <c r="DF133" s="4">
        <v>0</v>
      </c>
      <c r="DG133" s="7">
        <v>0</v>
      </c>
      <c r="DH133" s="13">
        <v>0</v>
      </c>
      <c r="DI133" s="4">
        <v>0</v>
      </c>
      <c r="DJ133" s="7"/>
      <c r="DK133" s="13"/>
      <c r="DL133" s="4"/>
      <c r="DM133" s="7">
        <v>12.8</v>
      </c>
      <c r="DN133" s="13">
        <v>38.4</v>
      </c>
      <c r="DO133" s="4">
        <f t="shared" si="411"/>
        <v>2999.9999999999995</v>
      </c>
      <c r="DP133" s="7">
        <v>0</v>
      </c>
      <c r="DQ133" s="13">
        <v>0</v>
      </c>
      <c r="DR133" s="4">
        <v>0</v>
      </c>
      <c r="DS133" s="7">
        <f t="shared" si="222"/>
        <v>4541.5999999999995</v>
      </c>
      <c r="DT133" s="15">
        <f t="shared" si="223"/>
        <v>26233.770000000004</v>
      </c>
    </row>
    <row r="134" spans="1:188" x14ac:dyDescent="0.3">
      <c r="A134" s="46">
        <v>2013</v>
      </c>
      <c r="B134" s="47" t="s">
        <v>16</v>
      </c>
      <c r="C134" s="7">
        <v>0</v>
      </c>
      <c r="D134" s="13">
        <v>0</v>
      </c>
      <c r="E134" s="4">
        <v>0</v>
      </c>
      <c r="F134" s="7">
        <v>0</v>
      </c>
      <c r="G134" s="13">
        <v>0</v>
      </c>
      <c r="H134" s="4">
        <v>0</v>
      </c>
      <c r="I134" s="7">
        <v>0</v>
      </c>
      <c r="J134" s="13">
        <v>0</v>
      </c>
      <c r="K134" s="4">
        <v>0</v>
      </c>
      <c r="L134" s="7">
        <v>1462.7829999999999</v>
      </c>
      <c r="M134" s="13">
        <v>5717.64</v>
      </c>
      <c r="N134" s="4">
        <f t="shared" ref="N134" si="418">M134/L134*1000</f>
        <v>3908.7410777948612</v>
      </c>
      <c r="O134" s="7">
        <v>0</v>
      </c>
      <c r="P134" s="13">
        <v>0</v>
      </c>
      <c r="Q134" s="4">
        <v>0</v>
      </c>
      <c r="R134" s="7">
        <v>0</v>
      </c>
      <c r="S134" s="13">
        <v>0</v>
      </c>
      <c r="T134" s="4">
        <v>0</v>
      </c>
      <c r="U134" s="7">
        <v>0</v>
      </c>
      <c r="V134" s="13">
        <v>0</v>
      </c>
      <c r="W134" s="4">
        <v>0</v>
      </c>
      <c r="X134" s="7">
        <v>920.70399999999995</v>
      </c>
      <c r="Y134" s="13">
        <v>5544.63</v>
      </c>
      <c r="Z134" s="4">
        <f t="shared" ref="Z134" si="419">Y134/X134*1000</f>
        <v>6022.1634749061586</v>
      </c>
      <c r="AA134" s="7">
        <v>0</v>
      </c>
      <c r="AB134" s="13">
        <v>0</v>
      </c>
      <c r="AC134" s="4">
        <v>0</v>
      </c>
      <c r="AD134" s="7">
        <v>0</v>
      </c>
      <c r="AE134" s="13">
        <v>0</v>
      </c>
      <c r="AF134" s="4">
        <v>0</v>
      </c>
      <c r="AG134" s="7">
        <v>0</v>
      </c>
      <c r="AH134" s="13">
        <v>0</v>
      </c>
      <c r="AI134" s="4">
        <v>0</v>
      </c>
      <c r="AJ134" s="7"/>
      <c r="AK134" s="13"/>
      <c r="AL134" s="4"/>
      <c r="AM134" s="7">
        <v>0</v>
      </c>
      <c r="AN134" s="13">
        <v>0</v>
      </c>
      <c r="AO134" s="4">
        <v>0</v>
      </c>
      <c r="AP134" s="7">
        <v>507.44099999999997</v>
      </c>
      <c r="AQ134" s="13">
        <v>2598.02</v>
      </c>
      <c r="AR134" s="4">
        <f t="shared" ref="AR134" si="420">AQ134/AP134*1000</f>
        <v>5119.8464452024973</v>
      </c>
      <c r="AS134" s="7">
        <v>0</v>
      </c>
      <c r="AT134" s="13">
        <v>0</v>
      </c>
      <c r="AU134" s="4">
        <v>0</v>
      </c>
      <c r="AV134" s="7">
        <v>0</v>
      </c>
      <c r="AW134" s="13">
        <v>0</v>
      </c>
      <c r="AX134" s="4">
        <v>0</v>
      </c>
      <c r="AY134" s="7">
        <v>0</v>
      </c>
      <c r="AZ134" s="13">
        <v>0</v>
      </c>
      <c r="BA134" s="4">
        <f t="shared" si="400"/>
        <v>0</v>
      </c>
      <c r="BB134" s="7">
        <v>0</v>
      </c>
      <c r="BC134" s="13">
        <v>0</v>
      </c>
      <c r="BD134" s="4">
        <v>0</v>
      </c>
      <c r="BE134" s="7">
        <v>112</v>
      </c>
      <c r="BF134" s="13">
        <v>855.21</v>
      </c>
      <c r="BG134" s="4">
        <f t="shared" ref="BG134" si="421">BF134/BE134*1000</f>
        <v>7635.8035714285725</v>
      </c>
      <c r="BH134" s="7">
        <v>746.87</v>
      </c>
      <c r="BI134" s="13">
        <v>4792.3500000000004</v>
      </c>
      <c r="BJ134" s="4">
        <f t="shared" ref="BJ134" si="422">BI134/BH134*1000</f>
        <v>6416.5785210277563</v>
      </c>
      <c r="BK134" s="7"/>
      <c r="BL134" s="13"/>
      <c r="BM134" s="4"/>
      <c r="BN134" s="7">
        <v>0</v>
      </c>
      <c r="BO134" s="13">
        <v>0</v>
      </c>
      <c r="BP134" s="4">
        <v>0</v>
      </c>
      <c r="BQ134" s="7">
        <v>0</v>
      </c>
      <c r="BR134" s="13">
        <v>0</v>
      </c>
      <c r="BS134" s="4">
        <v>0</v>
      </c>
      <c r="BT134" s="7">
        <v>0</v>
      </c>
      <c r="BU134" s="13">
        <v>0</v>
      </c>
      <c r="BV134" s="4">
        <f t="shared" si="402"/>
        <v>0</v>
      </c>
      <c r="BW134" s="7">
        <v>0</v>
      </c>
      <c r="BX134" s="13">
        <v>0</v>
      </c>
      <c r="BY134" s="4">
        <v>0</v>
      </c>
      <c r="BZ134" s="7">
        <v>0</v>
      </c>
      <c r="CA134" s="13">
        <v>0</v>
      </c>
      <c r="CB134" s="4">
        <v>0</v>
      </c>
      <c r="CC134" s="7">
        <v>0</v>
      </c>
      <c r="CD134" s="13">
        <v>0</v>
      </c>
      <c r="CE134" s="4">
        <v>0</v>
      </c>
      <c r="CF134" s="7">
        <v>0</v>
      </c>
      <c r="CG134" s="13">
        <v>0</v>
      </c>
      <c r="CH134" s="4">
        <v>0</v>
      </c>
      <c r="CI134" s="7">
        <v>0</v>
      </c>
      <c r="CJ134" s="13">
        <v>0</v>
      </c>
      <c r="CK134" s="4">
        <v>0</v>
      </c>
      <c r="CL134" s="7"/>
      <c r="CM134" s="13"/>
      <c r="CN134" s="4"/>
      <c r="CO134" s="7">
        <v>0</v>
      </c>
      <c r="CP134" s="13">
        <v>0</v>
      </c>
      <c r="CQ134" s="4">
        <v>0</v>
      </c>
      <c r="CR134" s="7">
        <v>0</v>
      </c>
      <c r="CS134" s="13">
        <v>0</v>
      </c>
      <c r="CT134" s="4">
        <v>0</v>
      </c>
      <c r="CU134" s="7">
        <v>0</v>
      </c>
      <c r="CV134" s="13">
        <v>0</v>
      </c>
      <c r="CW134" s="4">
        <v>0</v>
      </c>
      <c r="CX134" s="7">
        <v>0</v>
      </c>
      <c r="CY134" s="13">
        <v>0</v>
      </c>
      <c r="CZ134" s="4">
        <v>0</v>
      </c>
      <c r="DA134" s="7">
        <v>0</v>
      </c>
      <c r="DB134" s="13">
        <v>0</v>
      </c>
      <c r="DC134" s="4">
        <v>0</v>
      </c>
      <c r="DD134" s="7">
        <v>0</v>
      </c>
      <c r="DE134" s="13">
        <v>0</v>
      </c>
      <c r="DF134" s="4">
        <v>0</v>
      </c>
      <c r="DG134" s="7">
        <v>0</v>
      </c>
      <c r="DH134" s="13">
        <v>0</v>
      </c>
      <c r="DI134" s="4">
        <v>0</v>
      </c>
      <c r="DJ134" s="7"/>
      <c r="DK134" s="13"/>
      <c r="DL134" s="4"/>
      <c r="DM134" s="7">
        <v>7</v>
      </c>
      <c r="DN134" s="13">
        <v>22.25</v>
      </c>
      <c r="DO134" s="4">
        <f t="shared" ref="DO134" si="423">DN134/DM134*1000</f>
        <v>3178.5714285714284</v>
      </c>
      <c r="DP134" s="7">
        <v>0</v>
      </c>
      <c r="DQ134" s="13">
        <v>0</v>
      </c>
      <c r="DR134" s="4">
        <v>0</v>
      </c>
      <c r="DS134" s="7">
        <f t="shared" ref="DS134:DS197" si="424">SUMIF($C$5:$DR$5,"Ton",C134:DR134)</f>
        <v>3756.7979999999998</v>
      </c>
      <c r="DT134" s="15">
        <f t="shared" ref="DT134:DT197" si="425">SUMIF($C$5:$DR$5,"F*",C134:DR134)</f>
        <v>19530.099999999999</v>
      </c>
    </row>
    <row r="135" spans="1:188" ht="15" thickBot="1" x14ac:dyDescent="0.35">
      <c r="A135" s="52"/>
      <c r="B135" s="53" t="s">
        <v>17</v>
      </c>
      <c r="C135" s="36">
        <f t="shared" ref="C135:BR135" si="426">SUM(C123:C134)</f>
        <v>496</v>
      </c>
      <c r="D135" s="34">
        <f t="shared" si="426"/>
        <v>953.95700000000011</v>
      </c>
      <c r="E135" s="35"/>
      <c r="F135" s="36">
        <f t="shared" si="426"/>
        <v>0</v>
      </c>
      <c r="G135" s="34">
        <f t="shared" si="426"/>
        <v>0</v>
      </c>
      <c r="H135" s="35"/>
      <c r="I135" s="36">
        <f t="shared" si="426"/>
        <v>0</v>
      </c>
      <c r="J135" s="34">
        <f t="shared" si="426"/>
        <v>0</v>
      </c>
      <c r="K135" s="35"/>
      <c r="L135" s="36">
        <f t="shared" ref="L135:M135" si="427">SUM(L123:L134)</f>
        <v>3572.8209999999999</v>
      </c>
      <c r="M135" s="34">
        <f t="shared" si="427"/>
        <v>13980.524000000001</v>
      </c>
      <c r="N135" s="35"/>
      <c r="O135" s="36">
        <f t="shared" si="426"/>
        <v>0</v>
      </c>
      <c r="P135" s="34">
        <f t="shared" si="426"/>
        <v>0</v>
      </c>
      <c r="Q135" s="35"/>
      <c r="R135" s="36">
        <f t="shared" si="426"/>
        <v>0</v>
      </c>
      <c r="S135" s="34">
        <f t="shared" si="426"/>
        <v>0</v>
      </c>
      <c r="T135" s="35"/>
      <c r="U135" s="36">
        <f t="shared" si="426"/>
        <v>2</v>
      </c>
      <c r="V135" s="34">
        <f t="shared" si="426"/>
        <v>17</v>
      </c>
      <c r="W135" s="35"/>
      <c r="X135" s="36">
        <f t="shared" ref="X135:Y135" si="428">SUM(X123:X134)</f>
        <v>2521.8140000000003</v>
      </c>
      <c r="Y135" s="34">
        <f t="shared" si="428"/>
        <v>14674.635000000002</v>
      </c>
      <c r="Z135" s="35"/>
      <c r="AA135" s="36">
        <f t="shared" si="426"/>
        <v>0</v>
      </c>
      <c r="AB135" s="34">
        <f t="shared" si="426"/>
        <v>0</v>
      </c>
      <c r="AC135" s="35"/>
      <c r="AD135" s="36">
        <f t="shared" si="426"/>
        <v>0</v>
      </c>
      <c r="AE135" s="34">
        <f t="shared" si="426"/>
        <v>0</v>
      </c>
      <c r="AF135" s="35"/>
      <c r="AG135" s="36">
        <f t="shared" si="426"/>
        <v>0</v>
      </c>
      <c r="AH135" s="34">
        <f t="shared" si="426"/>
        <v>0</v>
      </c>
      <c r="AI135" s="35"/>
      <c r="AJ135" s="36"/>
      <c r="AK135" s="34"/>
      <c r="AL135" s="35"/>
      <c r="AM135" s="36">
        <f t="shared" si="426"/>
        <v>9</v>
      </c>
      <c r="AN135" s="34">
        <f t="shared" si="426"/>
        <v>230</v>
      </c>
      <c r="AO135" s="35"/>
      <c r="AP135" s="36">
        <f t="shared" ref="AP135:AQ135" si="429">SUM(AP123:AP134)</f>
        <v>1566.441</v>
      </c>
      <c r="AQ135" s="34">
        <f t="shared" si="429"/>
        <v>8995.9699999999993</v>
      </c>
      <c r="AR135" s="35"/>
      <c r="AS135" s="36">
        <f t="shared" si="426"/>
        <v>0</v>
      </c>
      <c r="AT135" s="34">
        <f t="shared" si="426"/>
        <v>0</v>
      </c>
      <c r="AU135" s="35"/>
      <c r="AV135" s="36">
        <f t="shared" si="426"/>
        <v>0</v>
      </c>
      <c r="AW135" s="34">
        <f t="shared" si="426"/>
        <v>0</v>
      </c>
      <c r="AX135" s="35"/>
      <c r="AY135" s="36">
        <f t="shared" ref="AY135:AZ135" si="430">SUM(AY123:AY134)</f>
        <v>0</v>
      </c>
      <c r="AZ135" s="34">
        <f t="shared" si="430"/>
        <v>0</v>
      </c>
      <c r="BA135" s="35"/>
      <c r="BB135" s="36">
        <f t="shared" si="426"/>
        <v>0</v>
      </c>
      <c r="BC135" s="34">
        <f t="shared" si="426"/>
        <v>0</v>
      </c>
      <c r="BD135" s="35"/>
      <c r="BE135" s="36">
        <f t="shared" si="426"/>
        <v>5451.2340000000004</v>
      </c>
      <c r="BF135" s="34">
        <f t="shared" si="426"/>
        <v>34094.120000000003</v>
      </c>
      <c r="BG135" s="35"/>
      <c r="BH135" s="36">
        <f t="shared" ref="BH135:BI135" si="431">SUM(BH123:BH134)</f>
        <v>3174.33</v>
      </c>
      <c r="BI135" s="34">
        <f t="shared" si="431"/>
        <v>19245.289000000001</v>
      </c>
      <c r="BJ135" s="35"/>
      <c r="BK135" s="36"/>
      <c r="BL135" s="34"/>
      <c r="BM135" s="35"/>
      <c r="BN135" s="36">
        <f t="shared" si="426"/>
        <v>0</v>
      </c>
      <c r="BO135" s="34">
        <f t="shared" si="426"/>
        <v>0</v>
      </c>
      <c r="BP135" s="35"/>
      <c r="BQ135" s="36">
        <f t="shared" si="426"/>
        <v>0</v>
      </c>
      <c r="BR135" s="34">
        <f t="shared" si="426"/>
        <v>0</v>
      </c>
      <c r="BS135" s="35"/>
      <c r="BT135" s="36">
        <f t="shared" ref="BT135:BU135" si="432">SUM(BT123:BT134)</f>
        <v>0</v>
      </c>
      <c r="BU135" s="34">
        <f t="shared" si="432"/>
        <v>0</v>
      </c>
      <c r="BV135" s="35"/>
      <c r="BW135" s="36">
        <f t="shared" ref="BW135:BX135" si="433">SUM(BW123:BW134)</f>
        <v>1948.5</v>
      </c>
      <c r="BX135" s="34">
        <f t="shared" si="433"/>
        <v>1488.2639999999999</v>
      </c>
      <c r="BY135" s="35"/>
      <c r="BZ135" s="36">
        <f t="shared" ref="BZ135:DQ135" si="434">SUM(BZ123:BZ134)</f>
        <v>0</v>
      </c>
      <c r="CA135" s="34">
        <f t="shared" si="434"/>
        <v>0</v>
      </c>
      <c r="CB135" s="35"/>
      <c r="CC135" s="36">
        <f t="shared" si="434"/>
        <v>0</v>
      </c>
      <c r="CD135" s="34">
        <f t="shared" si="434"/>
        <v>0</v>
      </c>
      <c r="CE135" s="35"/>
      <c r="CF135" s="36">
        <f t="shared" si="434"/>
        <v>0</v>
      </c>
      <c r="CG135" s="34">
        <f t="shared" si="434"/>
        <v>0</v>
      </c>
      <c r="CH135" s="35"/>
      <c r="CI135" s="36">
        <f t="shared" si="434"/>
        <v>0</v>
      </c>
      <c r="CJ135" s="34">
        <f t="shared" si="434"/>
        <v>0</v>
      </c>
      <c r="CK135" s="35"/>
      <c r="CL135" s="36"/>
      <c r="CM135" s="34"/>
      <c r="CN135" s="35"/>
      <c r="CO135" s="36">
        <f t="shared" si="434"/>
        <v>0</v>
      </c>
      <c r="CP135" s="34">
        <f t="shared" si="434"/>
        <v>0</v>
      </c>
      <c r="CQ135" s="35"/>
      <c r="CR135" s="36">
        <f t="shared" ref="CR135:CS135" si="435">SUM(CR123:CR134)</f>
        <v>0</v>
      </c>
      <c r="CS135" s="34">
        <f t="shared" si="435"/>
        <v>0</v>
      </c>
      <c r="CT135" s="35"/>
      <c r="CU135" s="36">
        <f t="shared" si="434"/>
        <v>0</v>
      </c>
      <c r="CV135" s="34">
        <f t="shared" si="434"/>
        <v>0</v>
      </c>
      <c r="CW135" s="35"/>
      <c r="CX135" s="36">
        <f t="shared" ref="CX135:CY135" si="436">SUM(CX123:CX134)</f>
        <v>0</v>
      </c>
      <c r="CY135" s="34">
        <f t="shared" si="436"/>
        <v>0</v>
      </c>
      <c r="CZ135" s="35"/>
      <c r="DA135" s="36">
        <f t="shared" si="434"/>
        <v>0</v>
      </c>
      <c r="DB135" s="34">
        <f t="shared" si="434"/>
        <v>0</v>
      </c>
      <c r="DC135" s="35"/>
      <c r="DD135" s="36">
        <f t="shared" si="434"/>
        <v>0</v>
      </c>
      <c r="DE135" s="34">
        <f t="shared" si="434"/>
        <v>0</v>
      </c>
      <c r="DF135" s="35"/>
      <c r="DG135" s="36">
        <f t="shared" si="434"/>
        <v>0</v>
      </c>
      <c r="DH135" s="34">
        <f t="shared" si="434"/>
        <v>0</v>
      </c>
      <c r="DI135" s="35"/>
      <c r="DJ135" s="36"/>
      <c r="DK135" s="34"/>
      <c r="DL135" s="35"/>
      <c r="DM135" s="36">
        <f t="shared" si="434"/>
        <v>54.683999999999997</v>
      </c>
      <c r="DN135" s="34">
        <f t="shared" si="434"/>
        <v>267.09000000000003</v>
      </c>
      <c r="DO135" s="35"/>
      <c r="DP135" s="36">
        <f t="shared" si="434"/>
        <v>32</v>
      </c>
      <c r="DQ135" s="34">
        <f t="shared" si="434"/>
        <v>238.15</v>
      </c>
      <c r="DR135" s="35"/>
      <c r="DS135" s="36">
        <f t="shared" si="424"/>
        <v>18828.824000000001</v>
      </c>
      <c r="DT135" s="37">
        <f t="shared" si="425"/>
        <v>94184.998999999996</v>
      </c>
      <c r="DX135" s="6"/>
      <c r="EC135" s="6"/>
      <c r="EH135" s="2"/>
      <c r="EM135" s="2"/>
      <c r="ER135" s="2"/>
      <c r="EW135" s="2"/>
      <c r="FB135" s="2"/>
      <c r="FG135" s="2"/>
      <c r="FL135" s="2"/>
      <c r="FQ135" s="2"/>
      <c r="FV135" s="2"/>
      <c r="GA135" s="2"/>
      <c r="GF135" s="2"/>
    </row>
    <row r="136" spans="1:188" x14ac:dyDescent="0.3">
      <c r="A136" s="46">
        <v>2014</v>
      </c>
      <c r="B136" s="47" t="s">
        <v>5</v>
      </c>
      <c r="C136" s="7">
        <v>0</v>
      </c>
      <c r="D136" s="13">
        <v>0</v>
      </c>
      <c r="E136" s="4">
        <v>0</v>
      </c>
      <c r="F136" s="7">
        <v>0</v>
      </c>
      <c r="G136" s="13">
        <v>0</v>
      </c>
      <c r="H136" s="4">
        <v>0</v>
      </c>
      <c r="I136" s="7">
        <v>0</v>
      </c>
      <c r="J136" s="13">
        <v>0</v>
      </c>
      <c r="K136" s="4">
        <v>0</v>
      </c>
      <c r="L136" s="7">
        <v>1736.6179999999999</v>
      </c>
      <c r="M136" s="13">
        <v>7016.95</v>
      </c>
      <c r="N136" s="4">
        <f t="shared" ref="N136:N147" si="437">M136/L136*1000</f>
        <v>4040.5834789228256</v>
      </c>
      <c r="O136" s="7">
        <v>0</v>
      </c>
      <c r="P136" s="13">
        <v>0</v>
      </c>
      <c r="Q136" s="4">
        <v>0</v>
      </c>
      <c r="R136" s="7">
        <v>0</v>
      </c>
      <c r="S136" s="13">
        <v>0</v>
      </c>
      <c r="T136" s="4">
        <v>0</v>
      </c>
      <c r="U136" s="7">
        <v>0</v>
      </c>
      <c r="V136" s="13">
        <v>0</v>
      </c>
      <c r="W136" s="4">
        <v>0</v>
      </c>
      <c r="X136" s="7">
        <v>933.02300000000002</v>
      </c>
      <c r="Y136" s="13">
        <v>5769.99</v>
      </c>
      <c r="Z136" s="4">
        <f t="shared" ref="Z136:Z147" si="438">Y136/X136*1000</f>
        <v>6184.1883854953203</v>
      </c>
      <c r="AA136" s="7">
        <v>0</v>
      </c>
      <c r="AB136" s="13">
        <v>0</v>
      </c>
      <c r="AC136" s="4">
        <v>0</v>
      </c>
      <c r="AD136" s="7">
        <v>0</v>
      </c>
      <c r="AE136" s="13">
        <v>0</v>
      </c>
      <c r="AF136" s="4">
        <v>0</v>
      </c>
      <c r="AG136" s="7">
        <v>0</v>
      </c>
      <c r="AH136" s="13">
        <v>0</v>
      </c>
      <c r="AI136" s="4">
        <v>0</v>
      </c>
      <c r="AJ136" s="7"/>
      <c r="AK136" s="13"/>
      <c r="AL136" s="4"/>
      <c r="AM136" s="7">
        <v>0</v>
      </c>
      <c r="AN136" s="13">
        <v>0</v>
      </c>
      <c r="AO136" s="4">
        <v>0</v>
      </c>
      <c r="AP136" s="7">
        <v>204</v>
      </c>
      <c r="AQ136" s="13">
        <v>1451.05</v>
      </c>
      <c r="AR136" s="4">
        <f t="shared" ref="AR136:AR147" si="439">AQ136/AP136*1000</f>
        <v>7112.9901960784309</v>
      </c>
      <c r="AS136" s="7">
        <v>0</v>
      </c>
      <c r="AT136" s="13">
        <v>0</v>
      </c>
      <c r="AU136" s="4">
        <v>0</v>
      </c>
      <c r="AV136" s="7">
        <v>0</v>
      </c>
      <c r="AW136" s="13">
        <v>0</v>
      </c>
      <c r="AX136" s="4">
        <v>0</v>
      </c>
      <c r="AY136" s="7">
        <v>0</v>
      </c>
      <c r="AZ136" s="13">
        <v>0</v>
      </c>
      <c r="BA136" s="4">
        <f t="shared" ref="BA136:BA147" si="440">IF(AY136=0,0,AZ136/AY136*1000)</f>
        <v>0</v>
      </c>
      <c r="BB136" s="7">
        <v>0</v>
      </c>
      <c r="BC136" s="13">
        <v>0</v>
      </c>
      <c r="BD136" s="4">
        <v>0</v>
      </c>
      <c r="BE136" s="7">
        <v>57.94</v>
      </c>
      <c r="BF136" s="13">
        <v>333.16</v>
      </c>
      <c r="BG136" s="4">
        <f t="shared" ref="BG136:BG147" si="441">BF136/BE136*1000</f>
        <v>5750.0862961684516</v>
      </c>
      <c r="BH136" s="7">
        <v>580.17999999999995</v>
      </c>
      <c r="BI136" s="13">
        <v>3840.28</v>
      </c>
      <c r="BJ136" s="4">
        <f t="shared" ref="BJ136:BJ147" si="442">BI136/BH136*1000</f>
        <v>6619.1182046950962</v>
      </c>
      <c r="BK136" s="7"/>
      <c r="BL136" s="13"/>
      <c r="BM136" s="4"/>
      <c r="BN136" s="7">
        <v>0</v>
      </c>
      <c r="BO136" s="13">
        <v>0</v>
      </c>
      <c r="BP136" s="4">
        <v>0</v>
      </c>
      <c r="BQ136" s="7">
        <v>0</v>
      </c>
      <c r="BR136" s="13">
        <v>0</v>
      </c>
      <c r="BS136" s="4">
        <v>0</v>
      </c>
      <c r="BT136" s="7">
        <v>0</v>
      </c>
      <c r="BU136" s="13">
        <v>0</v>
      </c>
      <c r="BV136" s="4">
        <f t="shared" ref="BV136:BV147" si="443">IF(BT136=0,0,BU136/BT136*1000)</f>
        <v>0</v>
      </c>
      <c r="BW136" s="7">
        <v>0</v>
      </c>
      <c r="BX136" s="13">
        <v>0</v>
      </c>
      <c r="BY136" s="4">
        <v>0</v>
      </c>
      <c r="BZ136" s="7">
        <v>0</v>
      </c>
      <c r="CA136" s="13">
        <v>0</v>
      </c>
      <c r="CB136" s="4">
        <v>0</v>
      </c>
      <c r="CC136" s="7">
        <v>0</v>
      </c>
      <c r="CD136" s="13">
        <v>0</v>
      </c>
      <c r="CE136" s="4">
        <v>0</v>
      </c>
      <c r="CF136" s="7">
        <v>0</v>
      </c>
      <c r="CG136" s="13">
        <v>0</v>
      </c>
      <c r="CH136" s="4">
        <v>0</v>
      </c>
      <c r="CI136" s="7">
        <v>0</v>
      </c>
      <c r="CJ136" s="13">
        <v>0</v>
      </c>
      <c r="CK136" s="4">
        <v>0</v>
      </c>
      <c r="CL136" s="7"/>
      <c r="CM136" s="13"/>
      <c r="CN136" s="4"/>
      <c r="CO136" s="7">
        <v>0</v>
      </c>
      <c r="CP136" s="13">
        <v>0</v>
      </c>
      <c r="CQ136" s="4">
        <v>0</v>
      </c>
      <c r="CR136" s="7">
        <v>0</v>
      </c>
      <c r="CS136" s="13">
        <v>0</v>
      </c>
      <c r="CT136" s="4">
        <v>0</v>
      </c>
      <c r="CU136" s="7">
        <v>0</v>
      </c>
      <c r="CV136" s="13">
        <v>0</v>
      </c>
      <c r="CW136" s="4">
        <v>0</v>
      </c>
      <c r="CX136" s="7">
        <v>0</v>
      </c>
      <c r="CY136" s="13">
        <v>0</v>
      </c>
      <c r="CZ136" s="4">
        <v>0</v>
      </c>
      <c r="DA136" s="7">
        <v>0</v>
      </c>
      <c r="DB136" s="13">
        <v>0</v>
      </c>
      <c r="DC136" s="4">
        <v>0</v>
      </c>
      <c r="DD136" s="7">
        <v>0</v>
      </c>
      <c r="DE136" s="13">
        <v>0</v>
      </c>
      <c r="DF136" s="4">
        <v>0</v>
      </c>
      <c r="DG136" s="7">
        <v>0</v>
      </c>
      <c r="DH136" s="13">
        <v>0</v>
      </c>
      <c r="DI136" s="4">
        <v>0</v>
      </c>
      <c r="DJ136" s="7"/>
      <c r="DK136" s="13"/>
      <c r="DL136" s="4"/>
      <c r="DM136" s="7">
        <v>9.75</v>
      </c>
      <c r="DN136" s="13">
        <v>52.88</v>
      </c>
      <c r="DO136" s="4">
        <f t="shared" ref="DO136:DO147" si="444">DN136/DM136*1000</f>
        <v>5423.5897435897441</v>
      </c>
      <c r="DP136" s="7">
        <v>0</v>
      </c>
      <c r="DQ136" s="13">
        <v>0</v>
      </c>
      <c r="DR136" s="4">
        <v>0</v>
      </c>
      <c r="DS136" s="7">
        <f t="shared" si="424"/>
        <v>3521.511</v>
      </c>
      <c r="DT136" s="15">
        <f t="shared" si="425"/>
        <v>18464.309999999998</v>
      </c>
    </row>
    <row r="137" spans="1:188" x14ac:dyDescent="0.3">
      <c r="A137" s="46">
        <v>2014</v>
      </c>
      <c r="B137" s="47" t="s">
        <v>6</v>
      </c>
      <c r="C137" s="7">
        <v>0</v>
      </c>
      <c r="D137" s="13">
        <v>0</v>
      </c>
      <c r="E137" s="4">
        <v>0</v>
      </c>
      <c r="F137" s="7">
        <v>0</v>
      </c>
      <c r="G137" s="13">
        <v>0</v>
      </c>
      <c r="H137" s="4">
        <v>0</v>
      </c>
      <c r="I137" s="7">
        <v>0</v>
      </c>
      <c r="J137" s="13">
        <v>0</v>
      </c>
      <c r="K137" s="4">
        <v>0</v>
      </c>
      <c r="L137" s="7">
        <v>1054.81</v>
      </c>
      <c r="M137" s="13">
        <v>4127.28</v>
      </c>
      <c r="N137" s="4">
        <f t="shared" si="437"/>
        <v>3912.8184222751015</v>
      </c>
      <c r="O137" s="7">
        <v>0</v>
      </c>
      <c r="P137" s="13">
        <v>0</v>
      </c>
      <c r="Q137" s="4">
        <v>0</v>
      </c>
      <c r="R137" s="7">
        <v>0</v>
      </c>
      <c r="S137" s="13">
        <v>0</v>
      </c>
      <c r="T137" s="4">
        <v>0</v>
      </c>
      <c r="U137" s="7">
        <v>0</v>
      </c>
      <c r="V137" s="13">
        <v>0</v>
      </c>
      <c r="W137" s="4">
        <v>0</v>
      </c>
      <c r="X137" s="7">
        <v>834.40599999999995</v>
      </c>
      <c r="Y137" s="13">
        <v>5182.83</v>
      </c>
      <c r="Z137" s="4">
        <f t="shared" si="438"/>
        <v>6211.4006850382193</v>
      </c>
      <c r="AA137" s="7">
        <v>0</v>
      </c>
      <c r="AB137" s="13">
        <v>0</v>
      </c>
      <c r="AC137" s="4">
        <v>0</v>
      </c>
      <c r="AD137" s="7">
        <v>0</v>
      </c>
      <c r="AE137" s="13">
        <v>0</v>
      </c>
      <c r="AF137" s="4">
        <v>0</v>
      </c>
      <c r="AG137" s="7">
        <v>0</v>
      </c>
      <c r="AH137" s="13">
        <v>0</v>
      </c>
      <c r="AI137" s="4">
        <v>0</v>
      </c>
      <c r="AJ137" s="7"/>
      <c r="AK137" s="13"/>
      <c r="AL137" s="4"/>
      <c r="AM137" s="7">
        <v>0</v>
      </c>
      <c r="AN137" s="13">
        <v>0</v>
      </c>
      <c r="AO137" s="4">
        <v>0</v>
      </c>
      <c r="AP137" s="7">
        <v>272</v>
      </c>
      <c r="AQ137" s="13">
        <v>1930.38</v>
      </c>
      <c r="AR137" s="4">
        <f t="shared" si="439"/>
        <v>7096.9852941176478</v>
      </c>
      <c r="AS137" s="7">
        <v>0</v>
      </c>
      <c r="AT137" s="13">
        <v>0</v>
      </c>
      <c r="AU137" s="4">
        <v>0</v>
      </c>
      <c r="AV137" s="7">
        <v>0</v>
      </c>
      <c r="AW137" s="13">
        <v>0</v>
      </c>
      <c r="AX137" s="4">
        <v>0</v>
      </c>
      <c r="AY137" s="7">
        <v>0</v>
      </c>
      <c r="AZ137" s="13">
        <v>0</v>
      </c>
      <c r="BA137" s="4">
        <f t="shared" si="440"/>
        <v>0</v>
      </c>
      <c r="BB137" s="7">
        <v>0</v>
      </c>
      <c r="BC137" s="13">
        <v>0</v>
      </c>
      <c r="BD137" s="4">
        <v>0</v>
      </c>
      <c r="BE137" s="7">
        <v>142.18</v>
      </c>
      <c r="BF137" s="13">
        <v>817.54</v>
      </c>
      <c r="BG137" s="4">
        <f t="shared" si="441"/>
        <v>5750.0351666901106</v>
      </c>
      <c r="BH137" s="7">
        <v>677.72</v>
      </c>
      <c r="BI137" s="13">
        <v>4883.24</v>
      </c>
      <c r="BJ137" s="4">
        <f t="shared" si="442"/>
        <v>7205.3945582246342</v>
      </c>
      <c r="BK137" s="7"/>
      <c r="BL137" s="13"/>
      <c r="BM137" s="4"/>
      <c r="BN137" s="7">
        <v>0</v>
      </c>
      <c r="BO137" s="13">
        <v>0</v>
      </c>
      <c r="BP137" s="4">
        <v>0</v>
      </c>
      <c r="BQ137" s="7">
        <v>0</v>
      </c>
      <c r="BR137" s="13">
        <v>0</v>
      </c>
      <c r="BS137" s="4">
        <v>0</v>
      </c>
      <c r="BT137" s="7">
        <v>0</v>
      </c>
      <c r="BU137" s="13">
        <v>0</v>
      </c>
      <c r="BV137" s="4">
        <f t="shared" si="443"/>
        <v>0</v>
      </c>
      <c r="BW137" s="7">
        <v>0</v>
      </c>
      <c r="BX137" s="13">
        <v>0</v>
      </c>
      <c r="BY137" s="4">
        <v>0</v>
      </c>
      <c r="BZ137" s="7">
        <v>0</v>
      </c>
      <c r="CA137" s="13">
        <v>0</v>
      </c>
      <c r="CB137" s="4">
        <v>0</v>
      </c>
      <c r="CC137" s="7">
        <v>0</v>
      </c>
      <c r="CD137" s="13">
        <v>0</v>
      </c>
      <c r="CE137" s="4">
        <v>0</v>
      </c>
      <c r="CF137" s="7">
        <v>0</v>
      </c>
      <c r="CG137" s="13">
        <v>0</v>
      </c>
      <c r="CH137" s="4">
        <v>0</v>
      </c>
      <c r="CI137" s="7">
        <v>0</v>
      </c>
      <c r="CJ137" s="13">
        <v>0</v>
      </c>
      <c r="CK137" s="4">
        <v>0</v>
      </c>
      <c r="CL137" s="7"/>
      <c r="CM137" s="13"/>
      <c r="CN137" s="4"/>
      <c r="CO137" s="7">
        <v>0</v>
      </c>
      <c r="CP137" s="13">
        <v>0</v>
      </c>
      <c r="CQ137" s="4">
        <v>0</v>
      </c>
      <c r="CR137" s="7">
        <v>0</v>
      </c>
      <c r="CS137" s="13">
        <v>0</v>
      </c>
      <c r="CT137" s="4">
        <v>0</v>
      </c>
      <c r="CU137" s="7">
        <v>0</v>
      </c>
      <c r="CV137" s="13">
        <v>0</v>
      </c>
      <c r="CW137" s="4">
        <v>0</v>
      </c>
      <c r="CX137" s="7">
        <v>0</v>
      </c>
      <c r="CY137" s="13">
        <v>0</v>
      </c>
      <c r="CZ137" s="4">
        <v>0</v>
      </c>
      <c r="DA137" s="7">
        <v>0</v>
      </c>
      <c r="DB137" s="13">
        <v>0</v>
      </c>
      <c r="DC137" s="4">
        <v>0</v>
      </c>
      <c r="DD137" s="7">
        <v>0</v>
      </c>
      <c r="DE137" s="13">
        <v>0</v>
      </c>
      <c r="DF137" s="4">
        <v>0</v>
      </c>
      <c r="DG137" s="7">
        <v>0</v>
      </c>
      <c r="DH137" s="13">
        <v>0</v>
      </c>
      <c r="DI137" s="4">
        <v>0</v>
      </c>
      <c r="DJ137" s="7"/>
      <c r="DK137" s="13"/>
      <c r="DL137" s="4"/>
      <c r="DM137" s="7">
        <v>4.1050000000000004</v>
      </c>
      <c r="DN137" s="13">
        <v>27.5</v>
      </c>
      <c r="DO137" s="4">
        <f t="shared" si="444"/>
        <v>6699.1473812423874</v>
      </c>
      <c r="DP137" s="7">
        <v>0</v>
      </c>
      <c r="DQ137" s="13">
        <v>0</v>
      </c>
      <c r="DR137" s="4">
        <v>0</v>
      </c>
      <c r="DS137" s="7">
        <f t="shared" si="424"/>
        <v>2985.221</v>
      </c>
      <c r="DT137" s="15">
        <f t="shared" si="425"/>
        <v>16968.770000000004</v>
      </c>
    </row>
    <row r="138" spans="1:188" x14ac:dyDescent="0.3">
      <c r="A138" s="46">
        <v>2014</v>
      </c>
      <c r="B138" s="47" t="s">
        <v>7</v>
      </c>
      <c r="C138" s="7">
        <v>0</v>
      </c>
      <c r="D138" s="13">
        <v>0</v>
      </c>
      <c r="E138" s="4">
        <v>0</v>
      </c>
      <c r="F138" s="7">
        <v>0</v>
      </c>
      <c r="G138" s="13">
        <v>0</v>
      </c>
      <c r="H138" s="4">
        <v>0</v>
      </c>
      <c r="I138" s="7">
        <v>0</v>
      </c>
      <c r="J138" s="13">
        <v>0</v>
      </c>
      <c r="K138" s="4">
        <v>0</v>
      </c>
      <c r="L138" s="7">
        <v>268.35399999999998</v>
      </c>
      <c r="M138" s="13">
        <v>1302.99</v>
      </c>
      <c r="N138" s="4">
        <f t="shared" ref="N138" si="445">M138/L138*1000</f>
        <v>4855.4893908792119</v>
      </c>
      <c r="O138" s="7">
        <v>0</v>
      </c>
      <c r="P138" s="13">
        <v>0</v>
      </c>
      <c r="Q138" s="4">
        <v>0</v>
      </c>
      <c r="R138" s="7">
        <v>0</v>
      </c>
      <c r="S138" s="13">
        <v>0</v>
      </c>
      <c r="T138" s="4">
        <v>0</v>
      </c>
      <c r="U138" s="7">
        <v>0</v>
      </c>
      <c r="V138" s="13">
        <v>0</v>
      </c>
      <c r="W138" s="4">
        <v>0</v>
      </c>
      <c r="X138" s="7">
        <v>1162.6179999999999</v>
      </c>
      <c r="Y138" s="13">
        <v>7790.48</v>
      </c>
      <c r="Z138" s="4">
        <f t="shared" ref="Z138" si="446">Y138/X138*1000</f>
        <v>6700.8080040047553</v>
      </c>
      <c r="AA138" s="7">
        <v>0</v>
      </c>
      <c r="AB138" s="13">
        <v>0</v>
      </c>
      <c r="AC138" s="4">
        <v>0</v>
      </c>
      <c r="AD138" s="7">
        <v>0</v>
      </c>
      <c r="AE138" s="13">
        <v>0</v>
      </c>
      <c r="AF138" s="4">
        <v>0</v>
      </c>
      <c r="AG138" s="7">
        <v>0</v>
      </c>
      <c r="AH138" s="13">
        <v>0</v>
      </c>
      <c r="AI138" s="4">
        <v>0</v>
      </c>
      <c r="AJ138" s="7"/>
      <c r="AK138" s="13"/>
      <c r="AL138" s="4"/>
      <c r="AM138" s="7">
        <v>0</v>
      </c>
      <c r="AN138" s="13">
        <v>0</v>
      </c>
      <c r="AO138" s="4">
        <v>0</v>
      </c>
      <c r="AP138" s="7">
        <v>102</v>
      </c>
      <c r="AQ138" s="13">
        <v>723.89</v>
      </c>
      <c r="AR138" s="4">
        <f t="shared" ref="AR138" si="447">AQ138/AP138*1000</f>
        <v>7096.9607843137255</v>
      </c>
      <c r="AS138" s="7">
        <v>0</v>
      </c>
      <c r="AT138" s="13">
        <v>0</v>
      </c>
      <c r="AU138" s="4">
        <v>0</v>
      </c>
      <c r="AV138" s="7">
        <v>0</v>
      </c>
      <c r="AW138" s="13">
        <v>0</v>
      </c>
      <c r="AX138" s="4">
        <v>0</v>
      </c>
      <c r="AY138" s="7">
        <v>0</v>
      </c>
      <c r="AZ138" s="13">
        <v>0</v>
      </c>
      <c r="BA138" s="4">
        <f t="shared" si="440"/>
        <v>0</v>
      </c>
      <c r="BB138" s="7">
        <v>0</v>
      </c>
      <c r="BC138" s="13">
        <v>0</v>
      </c>
      <c r="BD138" s="4">
        <v>0</v>
      </c>
      <c r="BE138" s="7">
        <v>22</v>
      </c>
      <c r="BF138" s="13">
        <v>172.9</v>
      </c>
      <c r="BG138" s="4">
        <f t="shared" ref="BG138" si="448">BF138/BE138*1000</f>
        <v>7859.090909090909</v>
      </c>
      <c r="BH138" s="7">
        <v>721.62</v>
      </c>
      <c r="BI138" s="13">
        <v>5338.22</v>
      </c>
      <c r="BJ138" s="4">
        <f t="shared" ref="BJ138" si="449">BI138/BH138*1000</f>
        <v>7397.5499570411021</v>
      </c>
      <c r="BK138" s="7"/>
      <c r="BL138" s="13"/>
      <c r="BM138" s="4"/>
      <c r="BN138" s="7">
        <v>0</v>
      </c>
      <c r="BO138" s="13">
        <v>0</v>
      </c>
      <c r="BP138" s="4">
        <v>0</v>
      </c>
      <c r="BQ138" s="7">
        <v>0</v>
      </c>
      <c r="BR138" s="13">
        <v>0</v>
      </c>
      <c r="BS138" s="4">
        <v>0</v>
      </c>
      <c r="BT138" s="7">
        <v>0</v>
      </c>
      <c r="BU138" s="13">
        <v>0</v>
      </c>
      <c r="BV138" s="4">
        <f t="shared" si="443"/>
        <v>0</v>
      </c>
      <c r="BW138" s="7">
        <v>0</v>
      </c>
      <c r="BX138" s="13">
        <v>0</v>
      </c>
      <c r="BY138" s="4">
        <v>0</v>
      </c>
      <c r="BZ138" s="7">
        <v>0</v>
      </c>
      <c r="CA138" s="13">
        <v>0</v>
      </c>
      <c r="CB138" s="4">
        <v>0</v>
      </c>
      <c r="CC138" s="7">
        <v>0</v>
      </c>
      <c r="CD138" s="13">
        <v>0</v>
      </c>
      <c r="CE138" s="4">
        <v>0</v>
      </c>
      <c r="CF138" s="7">
        <v>0</v>
      </c>
      <c r="CG138" s="13">
        <v>0</v>
      </c>
      <c r="CH138" s="4">
        <v>0</v>
      </c>
      <c r="CI138" s="7">
        <v>0</v>
      </c>
      <c r="CJ138" s="13">
        <v>0</v>
      </c>
      <c r="CK138" s="4">
        <v>0</v>
      </c>
      <c r="CL138" s="7"/>
      <c r="CM138" s="13"/>
      <c r="CN138" s="4"/>
      <c r="CO138" s="7">
        <v>0</v>
      </c>
      <c r="CP138" s="13">
        <v>0</v>
      </c>
      <c r="CQ138" s="4">
        <v>0</v>
      </c>
      <c r="CR138" s="7">
        <v>0</v>
      </c>
      <c r="CS138" s="13">
        <v>0</v>
      </c>
      <c r="CT138" s="4">
        <v>0</v>
      </c>
      <c r="CU138" s="7">
        <v>0</v>
      </c>
      <c r="CV138" s="13">
        <v>0</v>
      </c>
      <c r="CW138" s="4">
        <v>0</v>
      </c>
      <c r="CX138" s="7">
        <v>0</v>
      </c>
      <c r="CY138" s="13">
        <v>0</v>
      </c>
      <c r="CZ138" s="4">
        <v>0</v>
      </c>
      <c r="DA138" s="7">
        <v>0</v>
      </c>
      <c r="DB138" s="13">
        <v>0</v>
      </c>
      <c r="DC138" s="4">
        <v>0</v>
      </c>
      <c r="DD138" s="7">
        <v>0</v>
      </c>
      <c r="DE138" s="13">
        <v>0</v>
      </c>
      <c r="DF138" s="4">
        <v>0</v>
      </c>
      <c r="DG138" s="7">
        <v>0</v>
      </c>
      <c r="DH138" s="13">
        <v>0</v>
      </c>
      <c r="DI138" s="4">
        <v>0</v>
      </c>
      <c r="DJ138" s="7"/>
      <c r="DK138" s="13"/>
      <c r="DL138" s="4"/>
      <c r="DM138" s="7">
        <v>14.02</v>
      </c>
      <c r="DN138" s="13">
        <v>65.400000000000006</v>
      </c>
      <c r="DO138" s="4">
        <f t="shared" ref="DO138" si="450">DN138/DM138*1000</f>
        <v>4664.7646219686167</v>
      </c>
      <c r="DP138" s="7">
        <v>0</v>
      </c>
      <c r="DQ138" s="13">
        <v>0</v>
      </c>
      <c r="DR138" s="4">
        <v>0</v>
      </c>
      <c r="DS138" s="7">
        <f t="shared" si="424"/>
        <v>2290.6120000000001</v>
      </c>
      <c r="DT138" s="15">
        <f t="shared" si="425"/>
        <v>15393.88</v>
      </c>
    </row>
    <row r="139" spans="1:188" x14ac:dyDescent="0.3">
      <c r="A139" s="46">
        <v>2014</v>
      </c>
      <c r="B139" s="47" t="s">
        <v>8</v>
      </c>
      <c r="C139" s="7">
        <v>0</v>
      </c>
      <c r="D139" s="13">
        <v>0</v>
      </c>
      <c r="E139" s="4">
        <v>0</v>
      </c>
      <c r="F139" s="7">
        <v>0</v>
      </c>
      <c r="G139" s="13">
        <v>0</v>
      </c>
      <c r="H139" s="4">
        <v>0</v>
      </c>
      <c r="I139" s="7">
        <v>0</v>
      </c>
      <c r="J139" s="13">
        <v>0</v>
      </c>
      <c r="K139" s="4">
        <v>0</v>
      </c>
      <c r="L139" s="7">
        <v>1192.663</v>
      </c>
      <c r="M139" s="13">
        <v>8689.5300000000007</v>
      </c>
      <c r="N139" s="4">
        <f t="shared" si="437"/>
        <v>7285.8217283507583</v>
      </c>
      <c r="O139" s="7">
        <v>0</v>
      </c>
      <c r="P139" s="13">
        <v>0</v>
      </c>
      <c r="Q139" s="4">
        <v>0</v>
      </c>
      <c r="R139" s="7">
        <v>0</v>
      </c>
      <c r="S139" s="13">
        <v>0</v>
      </c>
      <c r="T139" s="4">
        <v>0</v>
      </c>
      <c r="U139" s="7">
        <v>0</v>
      </c>
      <c r="V139" s="13">
        <v>0</v>
      </c>
      <c r="W139" s="4">
        <v>0</v>
      </c>
      <c r="X139" s="7">
        <v>858.31</v>
      </c>
      <c r="Y139" s="13">
        <v>5878.18</v>
      </c>
      <c r="Z139" s="4">
        <f t="shared" si="438"/>
        <v>6848.5512227516865</v>
      </c>
      <c r="AA139" s="7">
        <v>0</v>
      </c>
      <c r="AB139" s="13">
        <v>0</v>
      </c>
      <c r="AC139" s="4">
        <v>0</v>
      </c>
      <c r="AD139" s="7">
        <v>0</v>
      </c>
      <c r="AE139" s="13">
        <v>0</v>
      </c>
      <c r="AF139" s="4">
        <v>0</v>
      </c>
      <c r="AG139" s="7">
        <v>0</v>
      </c>
      <c r="AH139" s="13">
        <v>0</v>
      </c>
      <c r="AI139" s="4">
        <v>0</v>
      </c>
      <c r="AJ139" s="7"/>
      <c r="AK139" s="13"/>
      <c r="AL139" s="4"/>
      <c r="AM139" s="7">
        <v>0</v>
      </c>
      <c r="AN139" s="13">
        <v>0</v>
      </c>
      <c r="AO139" s="4">
        <v>0</v>
      </c>
      <c r="AP139" s="7">
        <v>398.36</v>
      </c>
      <c r="AQ139" s="13">
        <v>2841.37</v>
      </c>
      <c r="AR139" s="4">
        <f t="shared" si="439"/>
        <v>7132.6689426649255</v>
      </c>
      <c r="AS139" s="7">
        <v>0</v>
      </c>
      <c r="AT139" s="13">
        <v>0</v>
      </c>
      <c r="AU139" s="4">
        <v>0</v>
      </c>
      <c r="AV139" s="7">
        <v>0</v>
      </c>
      <c r="AW139" s="13">
        <v>0</v>
      </c>
      <c r="AX139" s="4">
        <v>0</v>
      </c>
      <c r="AY139" s="7">
        <v>0</v>
      </c>
      <c r="AZ139" s="13">
        <v>0</v>
      </c>
      <c r="BA139" s="4">
        <f t="shared" si="440"/>
        <v>0</v>
      </c>
      <c r="BB139" s="7">
        <v>0</v>
      </c>
      <c r="BC139" s="13">
        <v>0</v>
      </c>
      <c r="BD139" s="4">
        <v>0</v>
      </c>
      <c r="BE139" s="7">
        <v>112</v>
      </c>
      <c r="BF139" s="13">
        <v>784.78</v>
      </c>
      <c r="BG139" s="4">
        <f t="shared" si="441"/>
        <v>7006.9642857142853</v>
      </c>
      <c r="BH139" s="7">
        <v>716.54</v>
      </c>
      <c r="BI139" s="13">
        <v>5120.42</v>
      </c>
      <c r="BJ139" s="4">
        <f t="shared" si="442"/>
        <v>7146.0351131827956</v>
      </c>
      <c r="BK139" s="7"/>
      <c r="BL139" s="13"/>
      <c r="BM139" s="4"/>
      <c r="BN139" s="7">
        <v>0</v>
      </c>
      <c r="BO139" s="13">
        <v>0</v>
      </c>
      <c r="BP139" s="4">
        <v>0</v>
      </c>
      <c r="BQ139" s="7">
        <v>0</v>
      </c>
      <c r="BR139" s="13">
        <v>0</v>
      </c>
      <c r="BS139" s="4">
        <v>0</v>
      </c>
      <c r="BT139" s="7">
        <v>0</v>
      </c>
      <c r="BU139" s="13">
        <v>0</v>
      </c>
      <c r="BV139" s="4">
        <f t="shared" si="443"/>
        <v>0</v>
      </c>
      <c r="BW139" s="7">
        <v>0</v>
      </c>
      <c r="BX139" s="13">
        <v>0</v>
      </c>
      <c r="BY139" s="4">
        <v>0</v>
      </c>
      <c r="BZ139" s="7">
        <v>0</v>
      </c>
      <c r="CA139" s="13">
        <v>0</v>
      </c>
      <c r="CB139" s="4">
        <v>0</v>
      </c>
      <c r="CC139" s="7">
        <v>0</v>
      </c>
      <c r="CD139" s="13">
        <v>0</v>
      </c>
      <c r="CE139" s="4">
        <v>0</v>
      </c>
      <c r="CF139" s="7">
        <v>0</v>
      </c>
      <c r="CG139" s="13">
        <v>0</v>
      </c>
      <c r="CH139" s="4">
        <v>0</v>
      </c>
      <c r="CI139" s="7">
        <v>0</v>
      </c>
      <c r="CJ139" s="13">
        <v>0</v>
      </c>
      <c r="CK139" s="4">
        <v>0</v>
      </c>
      <c r="CL139" s="7"/>
      <c r="CM139" s="13"/>
      <c r="CN139" s="4"/>
      <c r="CO139" s="7">
        <v>0</v>
      </c>
      <c r="CP139" s="13">
        <v>0</v>
      </c>
      <c r="CQ139" s="4">
        <v>0</v>
      </c>
      <c r="CR139" s="7">
        <v>0</v>
      </c>
      <c r="CS139" s="13">
        <v>0</v>
      </c>
      <c r="CT139" s="4">
        <v>0</v>
      </c>
      <c r="CU139" s="7">
        <v>0</v>
      </c>
      <c r="CV139" s="13">
        <v>0</v>
      </c>
      <c r="CW139" s="4">
        <v>0</v>
      </c>
      <c r="CX139" s="7">
        <v>0</v>
      </c>
      <c r="CY139" s="13">
        <v>0</v>
      </c>
      <c r="CZ139" s="4">
        <v>0</v>
      </c>
      <c r="DA139" s="7">
        <v>0</v>
      </c>
      <c r="DB139" s="13">
        <v>0</v>
      </c>
      <c r="DC139" s="4">
        <v>0</v>
      </c>
      <c r="DD139" s="7">
        <v>0</v>
      </c>
      <c r="DE139" s="13">
        <v>0</v>
      </c>
      <c r="DF139" s="4">
        <v>0</v>
      </c>
      <c r="DG139" s="7">
        <v>0</v>
      </c>
      <c r="DH139" s="13">
        <v>0</v>
      </c>
      <c r="DI139" s="4">
        <v>0</v>
      </c>
      <c r="DJ139" s="7"/>
      <c r="DK139" s="13"/>
      <c r="DL139" s="4"/>
      <c r="DM139" s="7">
        <v>14.112</v>
      </c>
      <c r="DN139" s="13">
        <v>73.31</v>
      </c>
      <c r="DO139" s="4">
        <f t="shared" si="444"/>
        <v>5194.8696145124713</v>
      </c>
      <c r="DP139" s="7">
        <v>0</v>
      </c>
      <c r="DQ139" s="13">
        <v>0</v>
      </c>
      <c r="DR139" s="4">
        <v>0</v>
      </c>
      <c r="DS139" s="7">
        <f t="shared" si="424"/>
        <v>3291.9850000000001</v>
      </c>
      <c r="DT139" s="15">
        <f t="shared" si="425"/>
        <v>23387.59</v>
      </c>
    </row>
    <row r="140" spans="1:188" x14ac:dyDescent="0.3">
      <c r="A140" s="46">
        <v>2014</v>
      </c>
      <c r="B140" s="47" t="s">
        <v>9</v>
      </c>
      <c r="C140" s="7">
        <v>0</v>
      </c>
      <c r="D140" s="13">
        <v>0</v>
      </c>
      <c r="E140" s="4">
        <v>0</v>
      </c>
      <c r="F140" s="7">
        <v>0</v>
      </c>
      <c r="G140" s="13">
        <v>0</v>
      </c>
      <c r="H140" s="4">
        <v>0</v>
      </c>
      <c r="I140" s="7">
        <v>0</v>
      </c>
      <c r="J140" s="13">
        <v>0</v>
      </c>
      <c r="K140" s="4">
        <v>0</v>
      </c>
      <c r="L140" s="42">
        <v>1315.8589999999999</v>
      </c>
      <c r="M140" s="14">
        <v>9784.25</v>
      </c>
      <c r="N140" s="4">
        <f t="shared" si="437"/>
        <v>7435.6371009355871</v>
      </c>
      <c r="O140" s="7">
        <v>0</v>
      </c>
      <c r="P140" s="13">
        <v>0</v>
      </c>
      <c r="Q140" s="4">
        <v>0</v>
      </c>
      <c r="R140" s="7">
        <v>0</v>
      </c>
      <c r="S140" s="13">
        <v>0</v>
      </c>
      <c r="T140" s="4">
        <v>0</v>
      </c>
      <c r="U140" s="7">
        <v>0</v>
      </c>
      <c r="V140" s="13">
        <v>0</v>
      </c>
      <c r="W140" s="4">
        <v>0</v>
      </c>
      <c r="X140" s="42">
        <v>1191.5630000000001</v>
      </c>
      <c r="Y140" s="14">
        <v>7871.3</v>
      </c>
      <c r="Z140" s="4">
        <f t="shared" si="438"/>
        <v>6605.8613770316797</v>
      </c>
      <c r="AA140" s="7">
        <v>0</v>
      </c>
      <c r="AB140" s="13">
        <v>0</v>
      </c>
      <c r="AC140" s="4">
        <v>0</v>
      </c>
      <c r="AD140" s="7">
        <v>0</v>
      </c>
      <c r="AE140" s="13">
        <v>0</v>
      </c>
      <c r="AF140" s="4">
        <v>0</v>
      </c>
      <c r="AG140" s="7">
        <v>0</v>
      </c>
      <c r="AH140" s="13">
        <v>0</v>
      </c>
      <c r="AI140" s="4">
        <v>0</v>
      </c>
      <c r="AJ140" s="7"/>
      <c r="AK140" s="13"/>
      <c r="AL140" s="4"/>
      <c r="AM140" s="7">
        <v>0</v>
      </c>
      <c r="AN140" s="13">
        <v>0</v>
      </c>
      <c r="AO140" s="4">
        <v>0</v>
      </c>
      <c r="AP140" s="42">
        <v>492</v>
      </c>
      <c r="AQ140" s="14">
        <v>3154.76</v>
      </c>
      <c r="AR140" s="4">
        <f t="shared" si="439"/>
        <v>6412.1138211382122</v>
      </c>
      <c r="AS140" s="7">
        <v>0</v>
      </c>
      <c r="AT140" s="13">
        <v>0</v>
      </c>
      <c r="AU140" s="4">
        <v>0</v>
      </c>
      <c r="AV140" s="7">
        <v>0</v>
      </c>
      <c r="AW140" s="13">
        <v>0</v>
      </c>
      <c r="AX140" s="4">
        <v>0</v>
      </c>
      <c r="AY140" s="7">
        <v>0</v>
      </c>
      <c r="AZ140" s="13">
        <v>0</v>
      </c>
      <c r="BA140" s="4">
        <f t="shared" si="440"/>
        <v>0</v>
      </c>
      <c r="BB140" s="7">
        <v>0</v>
      </c>
      <c r="BC140" s="13">
        <v>0</v>
      </c>
      <c r="BD140" s="4">
        <v>0</v>
      </c>
      <c r="BE140" s="42">
        <v>462</v>
      </c>
      <c r="BF140" s="14">
        <v>3040.62</v>
      </c>
      <c r="BG140" s="4">
        <f t="shared" si="441"/>
        <v>6581.4285714285706</v>
      </c>
      <c r="BH140" s="42">
        <v>736.36</v>
      </c>
      <c r="BI140" s="14">
        <v>5118.9399999999996</v>
      </c>
      <c r="BJ140" s="4">
        <f t="shared" si="442"/>
        <v>6951.6812428703342</v>
      </c>
      <c r="BK140" s="7"/>
      <c r="BL140" s="13"/>
      <c r="BM140" s="4"/>
      <c r="BN140" s="7">
        <v>0</v>
      </c>
      <c r="BO140" s="13">
        <v>0</v>
      </c>
      <c r="BP140" s="4">
        <v>0</v>
      </c>
      <c r="BQ140" s="7">
        <v>0</v>
      </c>
      <c r="BR140" s="13">
        <v>0</v>
      </c>
      <c r="BS140" s="4">
        <v>0</v>
      </c>
      <c r="BT140" s="7">
        <v>0</v>
      </c>
      <c r="BU140" s="13">
        <v>0</v>
      </c>
      <c r="BV140" s="4">
        <f t="shared" si="443"/>
        <v>0</v>
      </c>
      <c r="BW140" s="7">
        <v>0</v>
      </c>
      <c r="BX140" s="13">
        <v>0</v>
      </c>
      <c r="BY140" s="4">
        <v>0</v>
      </c>
      <c r="BZ140" s="7">
        <v>0</v>
      </c>
      <c r="CA140" s="13">
        <v>0</v>
      </c>
      <c r="CB140" s="4">
        <v>0</v>
      </c>
      <c r="CC140" s="7">
        <v>0</v>
      </c>
      <c r="CD140" s="13">
        <v>0</v>
      </c>
      <c r="CE140" s="4">
        <v>0</v>
      </c>
      <c r="CF140" s="7">
        <v>0</v>
      </c>
      <c r="CG140" s="13">
        <v>0</v>
      </c>
      <c r="CH140" s="4">
        <v>0</v>
      </c>
      <c r="CI140" s="7">
        <v>0</v>
      </c>
      <c r="CJ140" s="13">
        <v>0</v>
      </c>
      <c r="CK140" s="4">
        <v>0</v>
      </c>
      <c r="CL140" s="7"/>
      <c r="CM140" s="13"/>
      <c r="CN140" s="4"/>
      <c r="CO140" s="7">
        <v>0</v>
      </c>
      <c r="CP140" s="13">
        <v>0</v>
      </c>
      <c r="CQ140" s="4">
        <v>0</v>
      </c>
      <c r="CR140" s="7">
        <v>0</v>
      </c>
      <c r="CS140" s="13">
        <v>0</v>
      </c>
      <c r="CT140" s="4">
        <v>0</v>
      </c>
      <c r="CU140" s="7">
        <v>0</v>
      </c>
      <c r="CV140" s="13">
        <v>0</v>
      </c>
      <c r="CW140" s="4">
        <v>0</v>
      </c>
      <c r="CX140" s="7">
        <v>0</v>
      </c>
      <c r="CY140" s="13">
        <v>0</v>
      </c>
      <c r="CZ140" s="4">
        <v>0</v>
      </c>
      <c r="DA140" s="7">
        <v>0</v>
      </c>
      <c r="DB140" s="13">
        <v>0</v>
      </c>
      <c r="DC140" s="4">
        <v>0</v>
      </c>
      <c r="DD140" s="7">
        <v>0</v>
      </c>
      <c r="DE140" s="13">
        <v>0</v>
      </c>
      <c r="DF140" s="4">
        <v>0</v>
      </c>
      <c r="DG140" s="7">
        <v>0</v>
      </c>
      <c r="DH140" s="13">
        <v>0</v>
      </c>
      <c r="DI140" s="4">
        <v>0</v>
      </c>
      <c r="DJ140" s="42"/>
      <c r="DK140" s="14"/>
      <c r="DL140" s="4"/>
      <c r="DM140" s="42">
        <v>3.355</v>
      </c>
      <c r="DN140" s="14">
        <v>22</v>
      </c>
      <c r="DO140" s="4">
        <f t="shared" si="444"/>
        <v>6557.377049180328</v>
      </c>
      <c r="DP140" s="7">
        <v>0</v>
      </c>
      <c r="DQ140" s="13">
        <v>0</v>
      </c>
      <c r="DR140" s="4">
        <v>0</v>
      </c>
      <c r="DS140" s="7">
        <f t="shared" si="424"/>
        <v>4201.1369999999997</v>
      </c>
      <c r="DT140" s="15">
        <f t="shared" si="425"/>
        <v>28991.869999999995</v>
      </c>
    </row>
    <row r="141" spans="1:188" x14ac:dyDescent="0.3">
      <c r="A141" s="46">
        <v>2014</v>
      </c>
      <c r="B141" s="47" t="s">
        <v>10</v>
      </c>
      <c r="C141" s="7">
        <v>0</v>
      </c>
      <c r="D141" s="13">
        <v>0</v>
      </c>
      <c r="E141" s="4">
        <v>0</v>
      </c>
      <c r="F141" s="7">
        <v>0</v>
      </c>
      <c r="G141" s="13">
        <v>0</v>
      </c>
      <c r="H141" s="4">
        <v>0</v>
      </c>
      <c r="I141" s="7">
        <v>0</v>
      </c>
      <c r="J141" s="13">
        <v>0</v>
      </c>
      <c r="K141" s="4">
        <v>0</v>
      </c>
      <c r="L141" s="7">
        <v>1207.4449999999999</v>
      </c>
      <c r="M141" s="13">
        <v>8075.3</v>
      </c>
      <c r="N141" s="4">
        <f t="shared" si="437"/>
        <v>6687.9236735420664</v>
      </c>
      <c r="O141" s="7">
        <v>0</v>
      </c>
      <c r="P141" s="13">
        <v>0</v>
      </c>
      <c r="Q141" s="4">
        <v>0</v>
      </c>
      <c r="R141" s="7">
        <v>0</v>
      </c>
      <c r="S141" s="13">
        <v>0</v>
      </c>
      <c r="T141" s="4">
        <v>0</v>
      </c>
      <c r="U141" s="7">
        <v>0</v>
      </c>
      <c r="V141" s="13">
        <v>0</v>
      </c>
      <c r="W141" s="4">
        <v>0</v>
      </c>
      <c r="X141" s="7">
        <v>971.58199999999999</v>
      </c>
      <c r="Y141" s="13">
        <v>5991.03</v>
      </c>
      <c r="Z141" s="4">
        <f t="shared" si="438"/>
        <v>6166.2628578956792</v>
      </c>
      <c r="AA141" s="7">
        <v>0</v>
      </c>
      <c r="AB141" s="13">
        <v>0</v>
      </c>
      <c r="AC141" s="4">
        <v>0</v>
      </c>
      <c r="AD141" s="7">
        <v>0</v>
      </c>
      <c r="AE141" s="13">
        <v>0</v>
      </c>
      <c r="AF141" s="4">
        <v>0</v>
      </c>
      <c r="AG141" s="7">
        <v>0</v>
      </c>
      <c r="AH141" s="13">
        <v>0</v>
      </c>
      <c r="AI141" s="4">
        <v>0</v>
      </c>
      <c r="AJ141" s="7"/>
      <c r="AK141" s="13"/>
      <c r="AL141" s="4"/>
      <c r="AM141" s="7">
        <v>0</v>
      </c>
      <c r="AN141" s="13">
        <v>0</v>
      </c>
      <c r="AO141" s="4">
        <v>0</v>
      </c>
      <c r="AP141" s="7">
        <v>154.24</v>
      </c>
      <c r="AQ141" s="13">
        <v>891.84</v>
      </c>
      <c r="AR141" s="4">
        <f t="shared" si="439"/>
        <v>5782.1576763485473</v>
      </c>
      <c r="AS141" s="7">
        <v>0</v>
      </c>
      <c r="AT141" s="13">
        <v>0</v>
      </c>
      <c r="AU141" s="4">
        <v>0</v>
      </c>
      <c r="AV141" s="7">
        <v>0</v>
      </c>
      <c r="AW141" s="13">
        <v>0</v>
      </c>
      <c r="AX141" s="4">
        <v>0</v>
      </c>
      <c r="AY141" s="7">
        <v>0</v>
      </c>
      <c r="AZ141" s="13">
        <v>0</v>
      </c>
      <c r="BA141" s="4">
        <f t="shared" si="440"/>
        <v>0</v>
      </c>
      <c r="BB141" s="7">
        <v>0</v>
      </c>
      <c r="BC141" s="13">
        <v>0</v>
      </c>
      <c r="BD141" s="4">
        <v>0</v>
      </c>
      <c r="BE141" s="7">
        <v>637.03</v>
      </c>
      <c r="BF141" s="13">
        <v>4244.74</v>
      </c>
      <c r="BG141" s="4">
        <f t="shared" si="441"/>
        <v>6663.32825769587</v>
      </c>
      <c r="BH141" s="7">
        <v>473.41</v>
      </c>
      <c r="BI141" s="13">
        <v>3236.84</v>
      </c>
      <c r="BJ141" s="4">
        <f t="shared" si="442"/>
        <v>6837.2869183160474</v>
      </c>
      <c r="BK141" s="7"/>
      <c r="BL141" s="13"/>
      <c r="BM141" s="4"/>
      <c r="BN141" s="7">
        <v>0</v>
      </c>
      <c r="BO141" s="13">
        <v>0</v>
      </c>
      <c r="BP141" s="4">
        <v>0</v>
      </c>
      <c r="BQ141" s="7">
        <v>0</v>
      </c>
      <c r="BR141" s="13">
        <v>0</v>
      </c>
      <c r="BS141" s="4">
        <v>0</v>
      </c>
      <c r="BT141" s="7">
        <v>0</v>
      </c>
      <c r="BU141" s="13">
        <v>0</v>
      </c>
      <c r="BV141" s="4">
        <f t="shared" si="443"/>
        <v>0</v>
      </c>
      <c r="BW141" s="7">
        <v>0</v>
      </c>
      <c r="BX141" s="13">
        <v>0</v>
      </c>
      <c r="BY141" s="4">
        <v>0</v>
      </c>
      <c r="BZ141" s="7">
        <v>0</v>
      </c>
      <c r="CA141" s="13">
        <v>0</v>
      </c>
      <c r="CB141" s="4">
        <v>0</v>
      </c>
      <c r="CC141" s="7">
        <v>0</v>
      </c>
      <c r="CD141" s="13">
        <v>0</v>
      </c>
      <c r="CE141" s="4">
        <v>0</v>
      </c>
      <c r="CF141" s="7">
        <v>0</v>
      </c>
      <c r="CG141" s="13">
        <v>0</v>
      </c>
      <c r="CH141" s="4">
        <v>0</v>
      </c>
      <c r="CI141" s="7">
        <v>0</v>
      </c>
      <c r="CJ141" s="13">
        <v>0</v>
      </c>
      <c r="CK141" s="4">
        <v>0</v>
      </c>
      <c r="CL141" s="7"/>
      <c r="CM141" s="13"/>
      <c r="CN141" s="4"/>
      <c r="CO141" s="7">
        <v>0</v>
      </c>
      <c r="CP141" s="13">
        <v>0</v>
      </c>
      <c r="CQ141" s="4">
        <v>0</v>
      </c>
      <c r="CR141" s="7">
        <v>0</v>
      </c>
      <c r="CS141" s="13">
        <v>0</v>
      </c>
      <c r="CT141" s="4">
        <v>0</v>
      </c>
      <c r="CU141" s="7">
        <v>0</v>
      </c>
      <c r="CV141" s="13">
        <v>0</v>
      </c>
      <c r="CW141" s="4">
        <v>0</v>
      </c>
      <c r="CX141" s="7">
        <v>0</v>
      </c>
      <c r="CY141" s="13">
        <v>0</v>
      </c>
      <c r="CZ141" s="4">
        <v>0</v>
      </c>
      <c r="DA141" s="7">
        <v>0</v>
      </c>
      <c r="DB141" s="13">
        <v>0</v>
      </c>
      <c r="DC141" s="4">
        <v>0</v>
      </c>
      <c r="DD141" s="7">
        <v>0</v>
      </c>
      <c r="DE141" s="13">
        <v>0</v>
      </c>
      <c r="DF141" s="4">
        <v>0</v>
      </c>
      <c r="DG141" s="7">
        <v>0</v>
      </c>
      <c r="DH141" s="13">
        <v>0</v>
      </c>
      <c r="DI141" s="4">
        <v>0</v>
      </c>
      <c r="DJ141" s="7"/>
      <c r="DK141" s="13"/>
      <c r="DL141" s="4"/>
      <c r="DM141" s="7">
        <v>4.798</v>
      </c>
      <c r="DN141" s="13">
        <v>26.4</v>
      </c>
      <c r="DO141" s="4">
        <f t="shared" si="444"/>
        <v>5502.2926219258025</v>
      </c>
      <c r="DP141" s="7">
        <v>0</v>
      </c>
      <c r="DQ141" s="13">
        <v>0</v>
      </c>
      <c r="DR141" s="4">
        <v>0</v>
      </c>
      <c r="DS141" s="7">
        <f t="shared" si="424"/>
        <v>3448.5049999999992</v>
      </c>
      <c r="DT141" s="15">
        <f t="shared" si="425"/>
        <v>22466.15</v>
      </c>
    </row>
    <row r="142" spans="1:188" x14ac:dyDescent="0.3">
      <c r="A142" s="46">
        <v>2014</v>
      </c>
      <c r="B142" s="47" t="s">
        <v>11</v>
      </c>
      <c r="C142" s="7">
        <v>0</v>
      </c>
      <c r="D142" s="13">
        <v>0</v>
      </c>
      <c r="E142" s="4">
        <v>0</v>
      </c>
      <c r="F142" s="7">
        <v>0</v>
      </c>
      <c r="G142" s="13">
        <v>0</v>
      </c>
      <c r="H142" s="4">
        <v>0</v>
      </c>
      <c r="I142" s="7">
        <v>0</v>
      </c>
      <c r="J142" s="13">
        <v>0</v>
      </c>
      <c r="K142" s="4">
        <v>0</v>
      </c>
      <c r="L142" s="7">
        <v>1119.6189999999999</v>
      </c>
      <c r="M142" s="13">
        <v>8313.7999999999993</v>
      </c>
      <c r="N142" s="4">
        <f t="shared" si="437"/>
        <v>7425.5617312675113</v>
      </c>
      <c r="O142" s="7">
        <v>0</v>
      </c>
      <c r="P142" s="13">
        <v>0</v>
      </c>
      <c r="Q142" s="4">
        <v>0</v>
      </c>
      <c r="R142" s="7">
        <v>0</v>
      </c>
      <c r="S142" s="13">
        <v>0</v>
      </c>
      <c r="T142" s="4">
        <v>0</v>
      </c>
      <c r="U142" s="7">
        <v>0</v>
      </c>
      <c r="V142" s="13">
        <v>0</v>
      </c>
      <c r="W142" s="4">
        <v>0</v>
      </c>
      <c r="X142" s="7">
        <v>981.89700000000005</v>
      </c>
      <c r="Y142" s="13">
        <v>6300.47</v>
      </c>
      <c r="Z142" s="4">
        <f t="shared" si="438"/>
        <v>6416.6302575524724</v>
      </c>
      <c r="AA142" s="7">
        <v>0</v>
      </c>
      <c r="AB142" s="13">
        <v>0</v>
      </c>
      <c r="AC142" s="4">
        <v>0</v>
      </c>
      <c r="AD142" s="7">
        <v>0</v>
      </c>
      <c r="AE142" s="13">
        <v>0</v>
      </c>
      <c r="AF142" s="4">
        <v>0</v>
      </c>
      <c r="AG142" s="7">
        <v>0</v>
      </c>
      <c r="AH142" s="13">
        <v>0</v>
      </c>
      <c r="AI142" s="4">
        <v>0</v>
      </c>
      <c r="AJ142" s="7"/>
      <c r="AK142" s="13"/>
      <c r="AL142" s="4"/>
      <c r="AM142" s="7">
        <v>0</v>
      </c>
      <c r="AN142" s="13">
        <v>0</v>
      </c>
      <c r="AO142" s="4">
        <v>0</v>
      </c>
      <c r="AP142" s="7">
        <v>133.41200000000001</v>
      </c>
      <c r="AQ142" s="13">
        <v>903.77</v>
      </c>
      <c r="AR142" s="4">
        <f t="shared" si="439"/>
        <v>6774.2781758762321</v>
      </c>
      <c r="AS142" s="7">
        <v>0</v>
      </c>
      <c r="AT142" s="13">
        <v>0</v>
      </c>
      <c r="AU142" s="4">
        <v>0</v>
      </c>
      <c r="AV142" s="7">
        <v>0</v>
      </c>
      <c r="AW142" s="13">
        <v>0</v>
      </c>
      <c r="AX142" s="4">
        <v>0</v>
      </c>
      <c r="AY142" s="7">
        <v>0</v>
      </c>
      <c r="AZ142" s="13">
        <v>0</v>
      </c>
      <c r="BA142" s="4">
        <f t="shared" si="440"/>
        <v>0</v>
      </c>
      <c r="BB142" s="7">
        <v>0</v>
      </c>
      <c r="BC142" s="13">
        <v>0</v>
      </c>
      <c r="BD142" s="4">
        <v>0</v>
      </c>
      <c r="BE142" s="7">
        <v>869.54</v>
      </c>
      <c r="BF142" s="13">
        <v>5584.44</v>
      </c>
      <c r="BG142" s="4">
        <f t="shared" si="441"/>
        <v>6422.2922464751473</v>
      </c>
      <c r="BH142" s="7">
        <v>850</v>
      </c>
      <c r="BI142" s="13">
        <v>6050.3</v>
      </c>
      <c r="BJ142" s="4">
        <f t="shared" si="442"/>
        <v>7118</v>
      </c>
      <c r="BK142" s="7"/>
      <c r="BL142" s="13"/>
      <c r="BM142" s="4"/>
      <c r="BN142" s="7">
        <v>0</v>
      </c>
      <c r="BO142" s="13">
        <v>0</v>
      </c>
      <c r="BP142" s="4">
        <v>0</v>
      </c>
      <c r="BQ142" s="7">
        <v>0</v>
      </c>
      <c r="BR142" s="13">
        <v>0</v>
      </c>
      <c r="BS142" s="4">
        <v>0</v>
      </c>
      <c r="BT142" s="7">
        <v>0</v>
      </c>
      <c r="BU142" s="13">
        <v>0</v>
      </c>
      <c r="BV142" s="4">
        <f t="shared" si="443"/>
        <v>0</v>
      </c>
      <c r="BW142" s="7">
        <v>0</v>
      </c>
      <c r="BX142" s="13">
        <v>0</v>
      </c>
      <c r="BY142" s="4">
        <v>0</v>
      </c>
      <c r="BZ142" s="7">
        <v>0</v>
      </c>
      <c r="CA142" s="13">
        <v>0</v>
      </c>
      <c r="CB142" s="4">
        <v>0</v>
      </c>
      <c r="CC142" s="7">
        <v>0</v>
      </c>
      <c r="CD142" s="13">
        <v>0</v>
      </c>
      <c r="CE142" s="4">
        <v>0</v>
      </c>
      <c r="CF142" s="7">
        <v>0</v>
      </c>
      <c r="CG142" s="13">
        <v>0</v>
      </c>
      <c r="CH142" s="4">
        <v>0</v>
      </c>
      <c r="CI142" s="7">
        <v>0</v>
      </c>
      <c r="CJ142" s="13">
        <v>0</v>
      </c>
      <c r="CK142" s="4">
        <v>0</v>
      </c>
      <c r="CL142" s="7"/>
      <c r="CM142" s="13"/>
      <c r="CN142" s="4"/>
      <c r="CO142" s="7">
        <v>0</v>
      </c>
      <c r="CP142" s="13">
        <v>0</v>
      </c>
      <c r="CQ142" s="4">
        <v>0</v>
      </c>
      <c r="CR142" s="7">
        <v>0</v>
      </c>
      <c r="CS142" s="13">
        <v>0</v>
      </c>
      <c r="CT142" s="4">
        <v>0</v>
      </c>
      <c r="CU142" s="7">
        <v>0</v>
      </c>
      <c r="CV142" s="13">
        <v>0</v>
      </c>
      <c r="CW142" s="4">
        <v>0</v>
      </c>
      <c r="CX142" s="7">
        <v>0</v>
      </c>
      <c r="CY142" s="13">
        <v>0</v>
      </c>
      <c r="CZ142" s="4">
        <v>0</v>
      </c>
      <c r="DA142" s="7">
        <v>0</v>
      </c>
      <c r="DB142" s="13">
        <v>0</v>
      </c>
      <c r="DC142" s="4">
        <v>0</v>
      </c>
      <c r="DD142" s="7">
        <v>0</v>
      </c>
      <c r="DE142" s="13">
        <v>0</v>
      </c>
      <c r="DF142" s="4">
        <v>0</v>
      </c>
      <c r="DG142" s="7">
        <v>0</v>
      </c>
      <c r="DH142" s="13">
        <v>0</v>
      </c>
      <c r="DI142" s="4">
        <v>0</v>
      </c>
      <c r="DJ142" s="7"/>
      <c r="DK142" s="13"/>
      <c r="DL142" s="4"/>
      <c r="DM142" s="7">
        <v>10.404</v>
      </c>
      <c r="DN142" s="13">
        <v>128.69</v>
      </c>
      <c r="DO142" s="4">
        <f t="shared" si="444"/>
        <v>12369.281045751635</v>
      </c>
      <c r="DP142" s="7">
        <v>0</v>
      </c>
      <c r="DQ142" s="13">
        <v>0</v>
      </c>
      <c r="DR142" s="4">
        <v>0</v>
      </c>
      <c r="DS142" s="7">
        <f t="shared" si="424"/>
        <v>3964.8719999999998</v>
      </c>
      <c r="DT142" s="15">
        <f t="shared" si="425"/>
        <v>27281.469999999998</v>
      </c>
    </row>
    <row r="143" spans="1:188" x14ac:dyDescent="0.3">
      <c r="A143" s="46">
        <v>2014</v>
      </c>
      <c r="B143" s="47" t="s">
        <v>12</v>
      </c>
      <c r="C143" s="7">
        <v>105</v>
      </c>
      <c r="D143" s="13">
        <v>962.27</v>
      </c>
      <c r="E143" s="4">
        <f t="shared" ref="E143" si="451">D143/C143*1000</f>
        <v>9164.4761904761908</v>
      </c>
      <c r="F143" s="7">
        <v>0</v>
      </c>
      <c r="G143" s="13">
        <v>0</v>
      </c>
      <c r="H143" s="4">
        <v>0</v>
      </c>
      <c r="I143" s="7">
        <v>0</v>
      </c>
      <c r="J143" s="13">
        <v>0</v>
      </c>
      <c r="K143" s="4">
        <v>0</v>
      </c>
      <c r="L143" s="7">
        <v>1402.8240000000001</v>
      </c>
      <c r="M143" s="13">
        <v>9314.2000000000007</v>
      </c>
      <c r="N143" s="4">
        <f t="shared" si="437"/>
        <v>6639.6069642378516</v>
      </c>
      <c r="O143" s="7">
        <v>0</v>
      </c>
      <c r="P143" s="13">
        <v>0</v>
      </c>
      <c r="Q143" s="4">
        <v>0</v>
      </c>
      <c r="R143" s="7">
        <v>0</v>
      </c>
      <c r="S143" s="13">
        <v>0</v>
      </c>
      <c r="T143" s="4">
        <v>0</v>
      </c>
      <c r="U143" s="7">
        <v>0</v>
      </c>
      <c r="V143" s="13">
        <v>0</v>
      </c>
      <c r="W143" s="4">
        <v>0</v>
      </c>
      <c r="X143" s="7">
        <v>1120.2460000000001</v>
      </c>
      <c r="Y143" s="13">
        <v>6549.59</v>
      </c>
      <c r="Z143" s="4">
        <f t="shared" si="438"/>
        <v>5846.5640582514907</v>
      </c>
      <c r="AA143" s="7">
        <v>0</v>
      </c>
      <c r="AB143" s="13">
        <v>0</v>
      </c>
      <c r="AC143" s="4">
        <v>0</v>
      </c>
      <c r="AD143" s="7">
        <v>0</v>
      </c>
      <c r="AE143" s="13">
        <v>0</v>
      </c>
      <c r="AF143" s="4">
        <v>0</v>
      </c>
      <c r="AG143" s="7">
        <v>0</v>
      </c>
      <c r="AH143" s="13">
        <v>0</v>
      </c>
      <c r="AI143" s="4">
        <v>0</v>
      </c>
      <c r="AJ143" s="7"/>
      <c r="AK143" s="13"/>
      <c r="AL143" s="4"/>
      <c r="AM143" s="7">
        <v>0</v>
      </c>
      <c r="AN143" s="13">
        <v>0</v>
      </c>
      <c r="AO143" s="4">
        <v>0</v>
      </c>
      <c r="AP143" s="7">
        <v>221.98</v>
      </c>
      <c r="AQ143" s="13">
        <v>1343.97</v>
      </c>
      <c r="AR143" s="4">
        <f t="shared" si="439"/>
        <v>6054.4643661591144</v>
      </c>
      <c r="AS143" s="7">
        <v>0</v>
      </c>
      <c r="AT143" s="13">
        <v>0</v>
      </c>
      <c r="AU143" s="4">
        <v>0</v>
      </c>
      <c r="AV143" s="7">
        <v>0</v>
      </c>
      <c r="AW143" s="13">
        <v>0</v>
      </c>
      <c r="AX143" s="4">
        <v>0</v>
      </c>
      <c r="AY143" s="7">
        <v>0</v>
      </c>
      <c r="AZ143" s="13">
        <v>0</v>
      </c>
      <c r="BA143" s="4">
        <f t="shared" si="440"/>
        <v>0</v>
      </c>
      <c r="BB143" s="7">
        <v>0</v>
      </c>
      <c r="BC143" s="13">
        <v>0</v>
      </c>
      <c r="BD143" s="4">
        <v>0</v>
      </c>
      <c r="BE143" s="7">
        <v>917.74400000000003</v>
      </c>
      <c r="BF143" s="13">
        <v>5691.47</v>
      </c>
      <c r="BG143" s="4">
        <f t="shared" si="441"/>
        <v>6201.5878066214536</v>
      </c>
      <c r="BH143" s="7">
        <v>340.01400000000001</v>
      </c>
      <c r="BI143" s="13">
        <v>2552.04</v>
      </c>
      <c r="BJ143" s="4">
        <f t="shared" si="442"/>
        <v>7505.6909421376768</v>
      </c>
      <c r="BK143" s="7"/>
      <c r="BL143" s="13"/>
      <c r="BM143" s="4"/>
      <c r="BN143" s="7">
        <v>0</v>
      </c>
      <c r="BO143" s="13">
        <v>0</v>
      </c>
      <c r="BP143" s="4">
        <v>0</v>
      </c>
      <c r="BQ143" s="7">
        <v>0</v>
      </c>
      <c r="BR143" s="13">
        <v>0</v>
      </c>
      <c r="BS143" s="4">
        <v>0</v>
      </c>
      <c r="BT143" s="7">
        <v>0</v>
      </c>
      <c r="BU143" s="13">
        <v>0</v>
      </c>
      <c r="BV143" s="4">
        <f t="shared" si="443"/>
        <v>0</v>
      </c>
      <c r="BW143" s="7">
        <v>0</v>
      </c>
      <c r="BX143" s="13">
        <v>0</v>
      </c>
      <c r="BY143" s="4">
        <v>0</v>
      </c>
      <c r="BZ143" s="7">
        <v>0</v>
      </c>
      <c r="CA143" s="13">
        <v>0</v>
      </c>
      <c r="CB143" s="4">
        <v>0</v>
      </c>
      <c r="CC143" s="7">
        <v>0</v>
      </c>
      <c r="CD143" s="13">
        <v>0</v>
      </c>
      <c r="CE143" s="4">
        <v>0</v>
      </c>
      <c r="CF143" s="7">
        <v>0</v>
      </c>
      <c r="CG143" s="13">
        <v>0</v>
      </c>
      <c r="CH143" s="4">
        <v>0</v>
      </c>
      <c r="CI143" s="7">
        <v>0</v>
      </c>
      <c r="CJ143" s="13">
        <v>0</v>
      </c>
      <c r="CK143" s="4">
        <v>0</v>
      </c>
      <c r="CL143" s="7"/>
      <c r="CM143" s="13"/>
      <c r="CN143" s="4"/>
      <c r="CO143" s="7">
        <v>0</v>
      </c>
      <c r="CP143" s="13">
        <v>0</v>
      </c>
      <c r="CQ143" s="4">
        <v>0</v>
      </c>
      <c r="CR143" s="7">
        <v>0</v>
      </c>
      <c r="CS143" s="13">
        <v>0</v>
      </c>
      <c r="CT143" s="4">
        <v>0</v>
      </c>
      <c r="CU143" s="7">
        <v>0</v>
      </c>
      <c r="CV143" s="13">
        <v>0</v>
      </c>
      <c r="CW143" s="4">
        <v>0</v>
      </c>
      <c r="CX143" s="7">
        <v>0</v>
      </c>
      <c r="CY143" s="13">
        <v>0</v>
      </c>
      <c r="CZ143" s="4">
        <v>0</v>
      </c>
      <c r="DA143" s="7">
        <v>0</v>
      </c>
      <c r="DB143" s="13">
        <v>0</v>
      </c>
      <c r="DC143" s="4">
        <v>0</v>
      </c>
      <c r="DD143" s="7">
        <v>0</v>
      </c>
      <c r="DE143" s="13">
        <v>0</v>
      </c>
      <c r="DF143" s="4">
        <v>0</v>
      </c>
      <c r="DG143" s="7">
        <v>0</v>
      </c>
      <c r="DH143" s="13">
        <v>0</v>
      </c>
      <c r="DI143" s="4">
        <v>0</v>
      </c>
      <c r="DJ143" s="7"/>
      <c r="DK143" s="13"/>
      <c r="DL143" s="4"/>
      <c r="DM143" s="7">
        <v>11.897</v>
      </c>
      <c r="DN143" s="13">
        <v>146.1</v>
      </c>
      <c r="DO143" s="4">
        <f t="shared" si="444"/>
        <v>12280.406825250064</v>
      </c>
      <c r="DP143" s="7">
        <v>1</v>
      </c>
      <c r="DQ143" s="13">
        <v>13.65</v>
      </c>
      <c r="DR143" s="4">
        <f t="shared" ref="DR143" si="452">DQ143/DP143*1000</f>
        <v>13650</v>
      </c>
      <c r="DS143" s="7">
        <f t="shared" si="424"/>
        <v>4120.7049999999999</v>
      </c>
      <c r="DT143" s="15">
        <f t="shared" si="425"/>
        <v>26573.290000000005</v>
      </c>
    </row>
    <row r="144" spans="1:188" x14ac:dyDescent="0.3">
      <c r="A144" s="46">
        <v>2014</v>
      </c>
      <c r="B144" s="47" t="s">
        <v>13</v>
      </c>
      <c r="C144" s="7">
        <v>0</v>
      </c>
      <c r="D144" s="13">
        <v>0</v>
      </c>
      <c r="E144" s="4">
        <v>0</v>
      </c>
      <c r="F144" s="7">
        <v>0</v>
      </c>
      <c r="G144" s="13">
        <v>0</v>
      </c>
      <c r="H144" s="4">
        <v>0</v>
      </c>
      <c r="I144" s="7">
        <v>0</v>
      </c>
      <c r="J144" s="13">
        <v>0</v>
      </c>
      <c r="K144" s="4">
        <v>0</v>
      </c>
      <c r="L144" s="7">
        <v>1092.671</v>
      </c>
      <c r="M144" s="13">
        <v>7071.85</v>
      </c>
      <c r="N144" s="4">
        <f t="shared" si="437"/>
        <v>6472.0762242248584</v>
      </c>
      <c r="O144" s="7">
        <v>0</v>
      </c>
      <c r="P144" s="13">
        <v>0</v>
      </c>
      <c r="Q144" s="4">
        <v>0</v>
      </c>
      <c r="R144" s="7">
        <v>0</v>
      </c>
      <c r="S144" s="13">
        <v>0</v>
      </c>
      <c r="T144" s="4">
        <v>0</v>
      </c>
      <c r="U144" s="7">
        <v>0</v>
      </c>
      <c r="V144" s="13">
        <v>0</v>
      </c>
      <c r="W144" s="4">
        <v>0</v>
      </c>
      <c r="X144" s="7">
        <v>1465.181</v>
      </c>
      <c r="Y144" s="13">
        <v>8449.2900000000009</v>
      </c>
      <c r="Z144" s="4">
        <f t="shared" si="438"/>
        <v>5766.7209716751722</v>
      </c>
      <c r="AA144" s="7">
        <v>0</v>
      </c>
      <c r="AB144" s="13">
        <v>0</v>
      </c>
      <c r="AC144" s="4">
        <v>0</v>
      </c>
      <c r="AD144" s="7">
        <v>0</v>
      </c>
      <c r="AE144" s="13">
        <v>0</v>
      </c>
      <c r="AF144" s="4">
        <v>0</v>
      </c>
      <c r="AG144" s="7">
        <v>0</v>
      </c>
      <c r="AH144" s="13">
        <v>0</v>
      </c>
      <c r="AI144" s="4">
        <v>0</v>
      </c>
      <c r="AJ144" s="7"/>
      <c r="AK144" s="13"/>
      <c r="AL144" s="4"/>
      <c r="AM144" s="7">
        <v>0</v>
      </c>
      <c r="AN144" s="13">
        <v>0</v>
      </c>
      <c r="AO144" s="4">
        <v>0</v>
      </c>
      <c r="AP144" s="7">
        <v>439.35</v>
      </c>
      <c r="AQ144" s="13">
        <v>2438.5</v>
      </c>
      <c r="AR144" s="4">
        <f t="shared" si="439"/>
        <v>5550.2446796403783</v>
      </c>
      <c r="AS144" s="7">
        <v>0</v>
      </c>
      <c r="AT144" s="13">
        <v>0</v>
      </c>
      <c r="AU144" s="4">
        <v>0</v>
      </c>
      <c r="AV144" s="7">
        <v>0.1</v>
      </c>
      <c r="AW144" s="13">
        <v>0.2</v>
      </c>
      <c r="AX144" s="4">
        <f t="shared" ref="AX144" si="453">AW144/AV144*1000</f>
        <v>2000</v>
      </c>
      <c r="AY144" s="7">
        <v>0</v>
      </c>
      <c r="AZ144" s="13">
        <v>0</v>
      </c>
      <c r="BA144" s="4">
        <f t="shared" si="440"/>
        <v>0</v>
      </c>
      <c r="BB144" s="7">
        <v>0</v>
      </c>
      <c r="BC144" s="13">
        <v>0</v>
      </c>
      <c r="BD144" s="4">
        <v>0</v>
      </c>
      <c r="BE144" s="7">
        <v>876.98</v>
      </c>
      <c r="BF144" s="13">
        <v>5221.68</v>
      </c>
      <c r="BG144" s="4">
        <f t="shared" si="441"/>
        <v>5954.1608702592994</v>
      </c>
      <c r="BH144" s="7">
        <v>913.755</v>
      </c>
      <c r="BI144" s="13">
        <v>5845.11</v>
      </c>
      <c r="BJ144" s="4">
        <f t="shared" si="442"/>
        <v>6396.8022062806767</v>
      </c>
      <c r="BK144" s="7"/>
      <c r="BL144" s="13"/>
      <c r="BM144" s="4"/>
      <c r="BN144" s="7">
        <v>0</v>
      </c>
      <c r="BO144" s="13">
        <v>0</v>
      </c>
      <c r="BP144" s="4">
        <v>0</v>
      </c>
      <c r="BQ144" s="7">
        <v>0</v>
      </c>
      <c r="BR144" s="13">
        <v>0</v>
      </c>
      <c r="BS144" s="4">
        <v>0</v>
      </c>
      <c r="BT144" s="7">
        <v>0</v>
      </c>
      <c r="BU144" s="13">
        <v>0</v>
      </c>
      <c r="BV144" s="4">
        <f t="shared" si="443"/>
        <v>0</v>
      </c>
      <c r="BW144" s="7">
        <v>0</v>
      </c>
      <c r="BX144" s="13">
        <v>0</v>
      </c>
      <c r="BY144" s="4">
        <v>0</v>
      </c>
      <c r="BZ144" s="7">
        <v>0</v>
      </c>
      <c r="CA144" s="13">
        <v>0</v>
      </c>
      <c r="CB144" s="4">
        <v>0</v>
      </c>
      <c r="CC144" s="7">
        <v>0</v>
      </c>
      <c r="CD144" s="13">
        <v>0</v>
      </c>
      <c r="CE144" s="4">
        <v>0</v>
      </c>
      <c r="CF144" s="7">
        <v>0</v>
      </c>
      <c r="CG144" s="13">
        <v>0</v>
      </c>
      <c r="CH144" s="4">
        <v>0</v>
      </c>
      <c r="CI144" s="7">
        <v>0</v>
      </c>
      <c r="CJ144" s="13">
        <v>0</v>
      </c>
      <c r="CK144" s="4">
        <v>0</v>
      </c>
      <c r="CL144" s="7"/>
      <c r="CM144" s="13"/>
      <c r="CN144" s="4"/>
      <c r="CO144" s="7">
        <v>0</v>
      </c>
      <c r="CP144" s="13">
        <v>0</v>
      </c>
      <c r="CQ144" s="4">
        <v>0</v>
      </c>
      <c r="CR144" s="7">
        <v>0</v>
      </c>
      <c r="CS144" s="13">
        <v>0</v>
      </c>
      <c r="CT144" s="4">
        <v>0</v>
      </c>
      <c r="CU144" s="7">
        <v>0</v>
      </c>
      <c r="CV144" s="13">
        <v>0</v>
      </c>
      <c r="CW144" s="4">
        <v>0</v>
      </c>
      <c r="CX144" s="7">
        <v>0</v>
      </c>
      <c r="CY144" s="13">
        <v>0</v>
      </c>
      <c r="CZ144" s="4">
        <v>0</v>
      </c>
      <c r="DA144" s="7">
        <v>0</v>
      </c>
      <c r="DB144" s="13">
        <v>0</v>
      </c>
      <c r="DC144" s="4">
        <v>0</v>
      </c>
      <c r="DD144" s="7">
        <v>0</v>
      </c>
      <c r="DE144" s="13">
        <v>0</v>
      </c>
      <c r="DF144" s="4">
        <v>0</v>
      </c>
      <c r="DG144" s="7">
        <v>0</v>
      </c>
      <c r="DH144" s="13">
        <v>0</v>
      </c>
      <c r="DI144" s="4">
        <v>0</v>
      </c>
      <c r="DJ144" s="7"/>
      <c r="DK144" s="13"/>
      <c r="DL144" s="4"/>
      <c r="DM144" s="7">
        <v>0.53400000000000003</v>
      </c>
      <c r="DN144" s="13">
        <v>15.21</v>
      </c>
      <c r="DO144" s="4">
        <f t="shared" si="444"/>
        <v>28483.146067415732</v>
      </c>
      <c r="DP144" s="7">
        <v>0</v>
      </c>
      <c r="DQ144" s="13">
        <v>0</v>
      </c>
      <c r="DR144" s="4">
        <v>0</v>
      </c>
      <c r="DS144" s="7">
        <f t="shared" si="424"/>
        <v>4788.570999999999</v>
      </c>
      <c r="DT144" s="15">
        <f t="shared" si="425"/>
        <v>29041.84</v>
      </c>
    </row>
    <row r="145" spans="1:188" x14ac:dyDescent="0.3">
      <c r="A145" s="46">
        <v>2014</v>
      </c>
      <c r="B145" s="47" t="s">
        <v>14</v>
      </c>
      <c r="C145" s="7">
        <v>0</v>
      </c>
      <c r="D145" s="13">
        <v>0</v>
      </c>
      <c r="E145" s="4">
        <v>0</v>
      </c>
      <c r="F145" s="7">
        <v>0</v>
      </c>
      <c r="G145" s="13">
        <v>0</v>
      </c>
      <c r="H145" s="4">
        <v>0</v>
      </c>
      <c r="I145" s="7">
        <v>0</v>
      </c>
      <c r="J145" s="13">
        <v>0</v>
      </c>
      <c r="K145" s="4">
        <v>0</v>
      </c>
      <c r="L145" s="7">
        <v>1331.98</v>
      </c>
      <c r="M145" s="13">
        <v>8518.7900000000009</v>
      </c>
      <c r="N145" s="4">
        <f t="shared" si="437"/>
        <v>6395.5840177780456</v>
      </c>
      <c r="O145" s="7">
        <v>0</v>
      </c>
      <c r="P145" s="13">
        <v>0</v>
      </c>
      <c r="Q145" s="4">
        <v>0</v>
      </c>
      <c r="R145" s="7">
        <v>0</v>
      </c>
      <c r="S145" s="13">
        <v>0</v>
      </c>
      <c r="T145" s="4">
        <v>0</v>
      </c>
      <c r="U145" s="7">
        <v>0</v>
      </c>
      <c r="V145" s="13">
        <v>0</v>
      </c>
      <c r="W145" s="4">
        <v>0</v>
      </c>
      <c r="X145" s="7">
        <v>1220.94</v>
      </c>
      <c r="Y145" s="13">
        <v>7174.79</v>
      </c>
      <c r="Z145" s="4">
        <f t="shared" si="438"/>
        <v>5876.447655085426</v>
      </c>
      <c r="AA145" s="7">
        <v>0</v>
      </c>
      <c r="AB145" s="13">
        <v>0</v>
      </c>
      <c r="AC145" s="4">
        <v>0</v>
      </c>
      <c r="AD145" s="7">
        <v>0</v>
      </c>
      <c r="AE145" s="13">
        <v>0</v>
      </c>
      <c r="AF145" s="4">
        <v>0</v>
      </c>
      <c r="AG145" s="7">
        <v>0</v>
      </c>
      <c r="AH145" s="13">
        <v>0</v>
      </c>
      <c r="AI145" s="4">
        <v>0</v>
      </c>
      <c r="AJ145" s="7"/>
      <c r="AK145" s="13"/>
      <c r="AL145" s="4"/>
      <c r="AM145" s="7">
        <v>0</v>
      </c>
      <c r="AN145" s="13">
        <v>0</v>
      </c>
      <c r="AO145" s="4">
        <v>0</v>
      </c>
      <c r="AP145" s="7">
        <v>105.36</v>
      </c>
      <c r="AQ145" s="13">
        <v>688.45</v>
      </c>
      <c r="AR145" s="4">
        <f t="shared" si="439"/>
        <v>6534.263477600608</v>
      </c>
      <c r="AS145" s="7">
        <v>0</v>
      </c>
      <c r="AT145" s="13">
        <v>0</v>
      </c>
      <c r="AU145" s="4">
        <v>0</v>
      </c>
      <c r="AV145" s="7">
        <v>0</v>
      </c>
      <c r="AW145" s="13">
        <v>0</v>
      </c>
      <c r="AX145" s="4">
        <v>0</v>
      </c>
      <c r="AY145" s="7">
        <v>0</v>
      </c>
      <c r="AZ145" s="13">
        <v>0</v>
      </c>
      <c r="BA145" s="4">
        <f t="shared" si="440"/>
        <v>0</v>
      </c>
      <c r="BB145" s="7">
        <v>0</v>
      </c>
      <c r="BC145" s="13">
        <v>0</v>
      </c>
      <c r="BD145" s="4">
        <v>0</v>
      </c>
      <c r="BE145" s="7">
        <v>2111.04</v>
      </c>
      <c r="BF145" s="13">
        <v>12024.68</v>
      </c>
      <c r="BG145" s="4">
        <f t="shared" si="441"/>
        <v>5696.0929210247086</v>
      </c>
      <c r="BH145" s="7">
        <v>1318.36</v>
      </c>
      <c r="BI145" s="13">
        <v>8284.59</v>
      </c>
      <c r="BJ145" s="4">
        <f t="shared" si="442"/>
        <v>6284.0119542461853</v>
      </c>
      <c r="BK145" s="7"/>
      <c r="BL145" s="13"/>
      <c r="BM145" s="4"/>
      <c r="BN145" s="7">
        <v>0</v>
      </c>
      <c r="BO145" s="13">
        <v>0</v>
      </c>
      <c r="BP145" s="4">
        <v>0</v>
      </c>
      <c r="BQ145" s="7">
        <v>0</v>
      </c>
      <c r="BR145" s="13">
        <v>0</v>
      </c>
      <c r="BS145" s="4">
        <v>0</v>
      </c>
      <c r="BT145" s="7">
        <v>0</v>
      </c>
      <c r="BU145" s="13">
        <v>0</v>
      </c>
      <c r="BV145" s="4">
        <f t="shared" si="443"/>
        <v>0</v>
      </c>
      <c r="BW145" s="7">
        <v>0</v>
      </c>
      <c r="BX145" s="13">
        <v>0</v>
      </c>
      <c r="BY145" s="4">
        <v>0</v>
      </c>
      <c r="BZ145" s="7">
        <v>0</v>
      </c>
      <c r="CA145" s="13">
        <v>0</v>
      </c>
      <c r="CB145" s="4">
        <v>0</v>
      </c>
      <c r="CC145" s="7">
        <v>0</v>
      </c>
      <c r="CD145" s="13">
        <v>0</v>
      </c>
      <c r="CE145" s="4">
        <v>0</v>
      </c>
      <c r="CF145" s="7">
        <v>0</v>
      </c>
      <c r="CG145" s="13">
        <v>0</v>
      </c>
      <c r="CH145" s="4">
        <v>0</v>
      </c>
      <c r="CI145" s="7">
        <v>0</v>
      </c>
      <c r="CJ145" s="13">
        <v>0</v>
      </c>
      <c r="CK145" s="4">
        <v>0</v>
      </c>
      <c r="CL145" s="7"/>
      <c r="CM145" s="13"/>
      <c r="CN145" s="4"/>
      <c r="CO145" s="7">
        <v>0</v>
      </c>
      <c r="CP145" s="13">
        <v>0</v>
      </c>
      <c r="CQ145" s="4">
        <v>0</v>
      </c>
      <c r="CR145" s="7">
        <v>0</v>
      </c>
      <c r="CS145" s="13">
        <v>0</v>
      </c>
      <c r="CT145" s="4">
        <v>0</v>
      </c>
      <c r="CU145" s="7">
        <v>0</v>
      </c>
      <c r="CV145" s="13">
        <v>0</v>
      </c>
      <c r="CW145" s="4">
        <v>0</v>
      </c>
      <c r="CX145" s="7">
        <v>0</v>
      </c>
      <c r="CY145" s="13">
        <v>0</v>
      </c>
      <c r="CZ145" s="4">
        <v>0</v>
      </c>
      <c r="DA145" s="7">
        <v>0</v>
      </c>
      <c r="DB145" s="13">
        <v>0</v>
      </c>
      <c r="DC145" s="4">
        <v>0</v>
      </c>
      <c r="DD145" s="7">
        <v>0</v>
      </c>
      <c r="DE145" s="13">
        <v>0</v>
      </c>
      <c r="DF145" s="4">
        <v>0</v>
      </c>
      <c r="DG145" s="7">
        <v>0</v>
      </c>
      <c r="DH145" s="13">
        <v>0</v>
      </c>
      <c r="DI145" s="4">
        <v>0</v>
      </c>
      <c r="DJ145" s="7"/>
      <c r="DK145" s="13"/>
      <c r="DL145" s="4"/>
      <c r="DM145" s="7">
        <v>0.749</v>
      </c>
      <c r="DN145" s="13">
        <v>2.76</v>
      </c>
      <c r="DO145" s="4">
        <f t="shared" si="444"/>
        <v>3684.913217623498</v>
      </c>
      <c r="DP145" s="7">
        <v>0</v>
      </c>
      <c r="DQ145" s="13">
        <v>0</v>
      </c>
      <c r="DR145" s="4">
        <v>0</v>
      </c>
      <c r="DS145" s="7">
        <f t="shared" si="424"/>
        <v>6088.4289999999992</v>
      </c>
      <c r="DT145" s="15">
        <f t="shared" si="425"/>
        <v>36694.060000000005</v>
      </c>
    </row>
    <row r="146" spans="1:188" x14ac:dyDescent="0.3">
      <c r="A146" s="46">
        <v>2014</v>
      </c>
      <c r="B146" s="47" t="s">
        <v>15</v>
      </c>
      <c r="C146" s="7">
        <v>0</v>
      </c>
      <c r="D146" s="13">
        <v>0</v>
      </c>
      <c r="E146" s="4">
        <v>0</v>
      </c>
      <c r="F146" s="7">
        <v>0</v>
      </c>
      <c r="G146" s="13">
        <v>0</v>
      </c>
      <c r="H146" s="4">
        <v>0</v>
      </c>
      <c r="I146" s="7">
        <v>0</v>
      </c>
      <c r="J146" s="13">
        <v>0</v>
      </c>
      <c r="K146" s="4">
        <v>0</v>
      </c>
      <c r="L146" s="7">
        <v>1227.652</v>
      </c>
      <c r="M146" s="13">
        <v>7801.2</v>
      </c>
      <c r="N146" s="4">
        <f t="shared" si="437"/>
        <v>6354.5695359922838</v>
      </c>
      <c r="O146" s="7">
        <v>0</v>
      </c>
      <c r="P146" s="13">
        <v>0</v>
      </c>
      <c r="Q146" s="4">
        <v>0</v>
      </c>
      <c r="R146" s="7">
        <v>0</v>
      </c>
      <c r="S146" s="13">
        <v>0</v>
      </c>
      <c r="T146" s="4">
        <v>0</v>
      </c>
      <c r="U146" s="7">
        <v>0</v>
      </c>
      <c r="V146" s="13">
        <v>0</v>
      </c>
      <c r="W146" s="4">
        <v>0</v>
      </c>
      <c r="X146" s="7">
        <v>1378.42</v>
      </c>
      <c r="Y146" s="13">
        <v>7964.3</v>
      </c>
      <c r="Z146" s="4">
        <f t="shared" si="438"/>
        <v>5777.8471003032455</v>
      </c>
      <c r="AA146" s="7">
        <v>0</v>
      </c>
      <c r="AB146" s="13">
        <v>0</v>
      </c>
      <c r="AC146" s="4">
        <v>0</v>
      </c>
      <c r="AD146" s="7">
        <v>0</v>
      </c>
      <c r="AE146" s="13">
        <v>0</v>
      </c>
      <c r="AF146" s="4">
        <v>0</v>
      </c>
      <c r="AG146" s="7">
        <v>0</v>
      </c>
      <c r="AH146" s="13">
        <v>0</v>
      </c>
      <c r="AI146" s="4">
        <v>0</v>
      </c>
      <c r="AJ146" s="7"/>
      <c r="AK146" s="13"/>
      <c r="AL146" s="4"/>
      <c r="AM146" s="7">
        <v>0</v>
      </c>
      <c r="AN146" s="13">
        <v>0</v>
      </c>
      <c r="AO146" s="4">
        <v>0</v>
      </c>
      <c r="AP146" s="7">
        <v>209.66</v>
      </c>
      <c r="AQ146" s="13">
        <v>1285.75</v>
      </c>
      <c r="AR146" s="4">
        <f t="shared" si="439"/>
        <v>6132.5479347515029</v>
      </c>
      <c r="AS146" s="7">
        <v>0</v>
      </c>
      <c r="AT146" s="13">
        <v>0</v>
      </c>
      <c r="AU146" s="4">
        <v>0</v>
      </c>
      <c r="AV146" s="7">
        <v>0</v>
      </c>
      <c r="AW146" s="13">
        <v>0</v>
      </c>
      <c r="AX146" s="4">
        <v>0</v>
      </c>
      <c r="AY146" s="7">
        <v>0</v>
      </c>
      <c r="AZ146" s="13">
        <v>0</v>
      </c>
      <c r="BA146" s="4">
        <f t="shared" si="440"/>
        <v>0</v>
      </c>
      <c r="BB146" s="7">
        <v>0</v>
      </c>
      <c r="BC146" s="13">
        <v>0</v>
      </c>
      <c r="BD146" s="4">
        <v>0</v>
      </c>
      <c r="BE146" s="7">
        <v>1631.08</v>
      </c>
      <c r="BF146" s="13">
        <v>9558.41</v>
      </c>
      <c r="BG146" s="4">
        <f t="shared" si="441"/>
        <v>5860.1724011084689</v>
      </c>
      <c r="BH146" s="7">
        <v>1154.8599999999999</v>
      </c>
      <c r="BI146" s="13">
        <v>6947.17</v>
      </c>
      <c r="BJ146" s="4">
        <f t="shared" si="442"/>
        <v>6015.5949638917273</v>
      </c>
      <c r="BK146" s="7"/>
      <c r="BL146" s="13"/>
      <c r="BM146" s="4"/>
      <c r="BN146" s="7">
        <v>0</v>
      </c>
      <c r="BO146" s="13">
        <v>0</v>
      </c>
      <c r="BP146" s="4">
        <v>0</v>
      </c>
      <c r="BQ146" s="7">
        <v>0</v>
      </c>
      <c r="BR146" s="13">
        <v>0</v>
      </c>
      <c r="BS146" s="4">
        <v>0</v>
      </c>
      <c r="BT146" s="7">
        <v>0</v>
      </c>
      <c r="BU146" s="13">
        <v>0</v>
      </c>
      <c r="BV146" s="4">
        <f t="shared" si="443"/>
        <v>0</v>
      </c>
      <c r="BW146" s="7">
        <v>0</v>
      </c>
      <c r="BX146" s="13">
        <v>0</v>
      </c>
      <c r="BY146" s="4">
        <v>0</v>
      </c>
      <c r="BZ146" s="7">
        <v>0</v>
      </c>
      <c r="CA146" s="13">
        <v>0</v>
      </c>
      <c r="CB146" s="4">
        <v>0</v>
      </c>
      <c r="CC146" s="7">
        <v>0</v>
      </c>
      <c r="CD146" s="13">
        <v>0</v>
      </c>
      <c r="CE146" s="4">
        <v>0</v>
      </c>
      <c r="CF146" s="7">
        <v>0</v>
      </c>
      <c r="CG146" s="13">
        <v>0</v>
      </c>
      <c r="CH146" s="4">
        <v>0</v>
      </c>
      <c r="CI146" s="7">
        <v>0</v>
      </c>
      <c r="CJ146" s="13">
        <v>0</v>
      </c>
      <c r="CK146" s="4">
        <v>0</v>
      </c>
      <c r="CL146" s="7"/>
      <c r="CM146" s="13"/>
      <c r="CN146" s="4"/>
      <c r="CO146" s="7">
        <v>0</v>
      </c>
      <c r="CP146" s="13">
        <v>0</v>
      </c>
      <c r="CQ146" s="4">
        <v>0</v>
      </c>
      <c r="CR146" s="7">
        <v>0</v>
      </c>
      <c r="CS146" s="13">
        <v>0</v>
      </c>
      <c r="CT146" s="4">
        <v>0</v>
      </c>
      <c r="CU146" s="7">
        <v>0</v>
      </c>
      <c r="CV146" s="13">
        <v>0</v>
      </c>
      <c r="CW146" s="4">
        <v>0</v>
      </c>
      <c r="CX146" s="7">
        <v>0</v>
      </c>
      <c r="CY146" s="13">
        <v>0</v>
      </c>
      <c r="CZ146" s="4">
        <v>0</v>
      </c>
      <c r="DA146" s="7">
        <v>0</v>
      </c>
      <c r="DB146" s="13">
        <v>0</v>
      </c>
      <c r="DC146" s="4">
        <v>0</v>
      </c>
      <c r="DD146" s="7">
        <v>0</v>
      </c>
      <c r="DE146" s="13">
        <v>0</v>
      </c>
      <c r="DF146" s="4">
        <v>0</v>
      </c>
      <c r="DG146" s="7">
        <v>4.0000000000000001E-3</v>
      </c>
      <c r="DH146" s="13">
        <v>0.45</v>
      </c>
      <c r="DI146" s="4">
        <f t="shared" ref="DI146" si="454">DH146/DG146*1000</f>
        <v>112500</v>
      </c>
      <c r="DJ146" s="7"/>
      <c r="DK146" s="13"/>
      <c r="DL146" s="4"/>
      <c r="DM146" s="7">
        <v>1.9490000000000001</v>
      </c>
      <c r="DN146" s="13">
        <v>21.41</v>
      </c>
      <c r="DO146" s="4">
        <f t="shared" si="444"/>
        <v>10985.120574653669</v>
      </c>
      <c r="DP146" s="7">
        <v>0</v>
      </c>
      <c r="DQ146" s="13">
        <v>0</v>
      </c>
      <c r="DR146" s="4">
        <v>0</v>
      </c>
      <c r="DS146" s="7">
        <f t="shared" si="424"/>
        <v>5603.6249999999991</v>
      </c>
      <c r="DT146" s="15">
        <f t="shared" si="425"/>
        <v>33578.69</v>
      </c>
    </row>
    <row r="147" spans="1:188" x14ac:dyDescent="0.3">
      <c r="A147" s="46">
        <v>2014</v>
      </c>
      <c r="B147" s="47" t="s">
        <v>16</v>
      </c>
      <c r="C147" s="7">
        <v>0</v>
      </c>
      <c r="D147" s="13">
        <v>0</v>
      </c>
      <c r="E147" s="4">
        <v>0</v>
      </c>
      <c r="F147" s="7">
        <v>0</v>
      </c>
      <c r="G147" s="13">
        <v>0</v>
      </c>
      <c r="H147" s="4">
        <v>0</v>
      </c>
      <c r="I147" s="7">
        <v>0</v>
      </c>
      <c r="J147" s="13">
        <v>0</v>
      </c>
      <c r="K147" s="4">
        <v>0</v>
      </c>
      <c r="L147" s="7">
        <v>1523.3019999999999</v>
      </c>
      <c r="M147" s="13">
        <v>9617.52</v>
      </c>
      <c r="N147" s="4">
        <f t="shared" si="437"/>
        <v>6313.6003235077487</v>
      </c>
      <c r="O147" s="7">
        <v>0</v>
      </c>
      <c r="P147" s="13">
        <v>0</v>
      </c>
      <c r="Q147" s="4">
        <v>0</v>
      </c>
      <c r="R147" s="7">
        <v>0</v>
      </c>
      <c r="S147" s="13">
        <v>0</v>
      </c>
      <c r="T147" s="4">
        <v>0</v>
      </c>
      <c r="U147" s="7">
        <v>0</v>
      </c>
      <c r="V147" s="13">
        <v>0</v>
      </c>
      <c r="W147" s="4">
        <v>0</v>
      </c>
      <c r="X147" s="7">
        <v>1301.0340000000001</v>
      </c>
      <c r="Y147" s="13">
        <v>7692.58</v>
      </c>
      <c r="Z147" s="4">
        <f t="shared" si="438"/>
        <v>5912.6663868891965</v>
      </c>
      <c r="AA147" s="7">
        <v>0</v>
      </c>
      <c r="AB147" s="13">
        <v>0</v>
      </c>
      <c r="AC147" s="4">
        <v>0</v>
      </c>
      <c r="AD147" s="7">
        <v>0</v>
      </c>
      <c r="AE147" s="13">
        <v>0</v>
      </c>
      <c r="AF147" s="4">
        <v>0</v>
      </c>
      <c r="AG147" s="7">
        <v>0</v>
      </c>
      <c r="AH147" s="13">
        <v>0</v>
      </c>
      <c r="AI147" s="4">
        <v>0</v>
      </c>
      <c r="AJ147" s="7"/>
      <c r="AK147" s="13"/>
      <c r="AL147" s="4"/>
      <c r="AM147" s="7">
        <v>0</v>
      </c>
      <c r="AN147" s="13">
        <v>0</v>
      </c>
      <c r="AO147" s="4">
        <v>0</v>
      </c>
      <c r="AP147" s="7">
        <v>0.01</v>
      </c>
      <c r="AQ147" s="13">
        <v>0.11</v>
      </c>
      <c r="AR147" s="4">
        <f t="shared" si="439"/>
        <v>11000</v>
      </c>
      <c r="AS147" s="7">
        <v>0</v>
      </c>
      <c r="AT147" s="13">
        <v>0</v>
      </c>
      <c r="AU147" s="4">
        <v>0</v>
      </c>
      <c r="AV147" s="7">
        <v>0</v>
      </c>
      <c r="AW147" s="13">
        <v>0</v>
      </c>
      <c r="AX147" s="4">
        <v>0</v>
      </c>
      <c r="AY147" s="7">
        <v>0</v>
      </c>
      <c r="AZ147" s="13">
        <v>0</v>
      </c>
      <c r="BA147" s="4">
        <f t="shared" si="440"/>
        <v>0</v>
      </c>
      <c r="BB147" s="7">
        <v>0</v>
      </c>
      <c r="BC147" s="13">
        <v>0</v>
      </c>
      <c r="BD147" s="4">
        <v>0</v>
      </c>
      <c r="BE147" s="7">
        <v>1408.4770000000001</v>
      </c>
      <c r="BF147" s="13">
        <v>10283.4</v>
      </c>
      <c r="BG147" s="4">
        <f t="shared" si="441"/>
        <v>7301.0776888795481</v>
      </c>
      <c r="BH147" s="7">
        <v>737.28</v>
      </c>
      <c r="BI147" s="13">
        <v>4381.6499999999996</v>
      </c>
      <c r="BJ147" s="4">
        <f t="shared" si="442"/>
        <v>5942.9931640625</v>
      </c>
      <c r="BK147" s="7"/>
      <c r="BL147" s="13"/>
      <c r="BM147" s="4"/>
      <c r="BN147" s="7">
        <v>0</v>
      </c>
      <c r="BO147" s="13">
        <v>0</v>
      </c>
      <c r="BP147" s="4">
        <v>0</v>
      </c>
      <c r="BQ147" s="7">
        <v>0</v>
      </c>
      <c r="BR147" s="13">
        <v>0</v>
      </c>
      <c r="BS147" s="4">
        <v>0</v>
      </c>
      <c r="BT147" s="7">
        <v>0</v>
      </c>
      <c r="BU147" s="13">
        <v>0</v>
      </c>
      <c r="BV147" s="4">
        <f t="shared" si="443"/>
        <v>0</v>
      </c>
      <c r="BW147" s="7">
        <v>0</v>
      </c>
      <c r="BX147" s="13">
        <v>0</v>
      </c>
      <c r="BY147" s="4">
        <v>0</v>
      </c>
      <c r="BZ147" s="7">
        <v>0</v>
      </c>
      <c r="CA147" s="13">
        <v>0</v>
      </c>
      <c r="CB147" s="4">
        <v>0</v>
      </c>
      <c r="CC147" s="7">
        <v>0</v>
      </c>
      <c r="CD147" s="13">
        <v>0</v>
      </c>
      <c r="CE147" s="4">
        <v>0</v>
      </c>
      <c r="CF147" s="7">
        <v>0</v>
      </c>
      <c r="CG147" s="13">
        <v>0</v>
      </c>
      <c r="CH147" s="4">
        <v>0</v>
      </c>
      <c r="CI147" s="7">
        <v>0</v>
      </c>
      <c r="CJ147" s="13">
        <v>0</v>
      </c>
      <c r="CK147" s="4">
        <v>0</v>
      </c>
      <c r="CL147" s="7"/>
      <c r="CM147" s="13"/>
      <c r="CN147" s="4"/>
      <c r="CO147" s="7">
        <v>0</v>
      </c>
      <c r="CP147" s="13">
        <v>0</v>
      </c>
      <c r="CQ147" s="4">
        <v>0</v>
      </c>
      <c r="CR147" s="7">
        <v>0</v>
      </c>
      <c r="CS147" s="13">
        <v>0</v>
      </c>
      <c r="CT147" s="4">
        <v>0</v>
      </c>
      <c r="CU147" s="7">
        <v>0</v>
      </c>
      <c r="CV147" s="13">
        <v>0</v>
      </c>
      <c r="CW147" s="4">
        <v>0</v>
      </c>
      <c r="CX147" s="7">
        <v>0</v>
      </c>
      <c r="CY147" s="13">
        <v>0</v>
      </c>
      <c r="CZ147" s="4">
        <v>0</v>
      </c>
      <c r="DA147" s="7">
        <v>0</v>
      </c>
      <c r="DB147" s="13">
        <v>0</v>
      </c>
      <c r="DC147" s="4">
        <v>0</v>
      </c>
      <c r="DD147" s="7">
        <v>0</v>
      </c>
      <c r="DE147" s="13">
        <v>0</v>
      </c>
      <c r="DF147" s="4">
        <v>0</v>
      </c>
      <c r="DG147" s="7">
        <v>0</v>
      </c>
      <c r="DH147" s="13">
        <v>0</v>
      </c>
      <c r="DI147" s="4">
        <v>0</v>
      </c>
      <c r="DJ147" s="7"/>
      <c r="DK147" s="13"/>
      <c r="DL147" s="4"/>
      <c r="DM147" s="7">
        <v>0.33</v>
      </c>
      <c r="DN147" s="13">
        <v>12.75</v>
      </c>
      <c r="DO147" s="4">
        <f t="shared" si="444"/>
        <v>38636.363636363632</v>
      </c>
      <c r="DP147" s="7">
        <v>0</v>
      </c>
      <c r="DQ147" s="13">
        <v>0</v>
      </c>
      <c r="DR147" s="4">
        <v>0</v>
      </c>
      <c r="DS147" s="7">
        <f t="shared" si="424"/>
        <v>4970.433</v>
      </c>
      <c r="DT147" s="15">
        <f t="shared" si="425"/>
        <v>31988.010000000002</v>
      </c>
    </row>
    <row r="148" spans="1:188" ht="15" thickBot="1" x14ac:dyDescent="0.35">
      <c r="A148" s="52"/>
      <c r="B148" s="53" t="s">
        <v>17</v>
      </c>
      <c r="C148" s="36">
        <f t="shared" ref="C148:D148" si="455">SUM(C136:C147)</f>
        <v>105</v>
      </c>
      <c r="D148" s="34">
        <f t="shared" si="455"/>
        <v>962.27</v>
      </c>
      <c r="E148" s="35"/>
      <c r="F148" s="36">
        <f t="shared" ref="F148:G148" si="456">SUM(F136:F147)</f>
        <v>0</v>
      </c>
      <c r="G148" s="34">
        <f t="shared" si="456"/>
        <v>0</v>
      </c>
      <c r="H148" s="35"/>
      <c r="I148" s="36">
        <f t="shared" ref="I148:J148" si="457">SUM(I136:I147)</f>
        <v>0</v>
      </c>
      <c r="J148" s="34">
        <f t="shared" si="457"/>
        <v>0</v>
      </c>
      <c r="K148" s="35"/>
      <c r="L148" s="36">
        <f t="shared" ref="L148:M148" si="458">SUM(L136:L147)</f>
        <v>14473.796999999999</v>
      </c>
      <c r="M148" s="34">
        <f t="shared" si="458"/>
        <v>89633.66</v>
      </c>
      <c r="N148" s="35"/>
      <c r="O148" s="36">
        <f t="shared" ref="O148:P148" si="459">SUM(O136:O147)</f>
        <v>0</v>
      </c>
      <c r="P148" s="34">
        <f t="shared" si="459"/>
        <v>0</v>
      </c>
      <c r="Q148" s="35"/>
      <c r="R148" s="36">
        <f t="shared" ref="R148:S148" si="460">SUM(R136:R147)</f>
        <v>0</v>
      </c>
      <c r="S148" s="34">
        <f t="shared" si="460"/>
        <v>0</v>
      </c>
      <c r="T148" s="35"/>
      <c r="U148" s="36">
        <f t="shared" ref="U148:V148" si="461">SUM(U136:U147)</f>
        <v>0</v>
      </c>
      <c r="V148" s="34">
        <f t="shared" si="461"/>
        <v>0</v>
      </c>
      <c r="W148" s="35"/>
      <c r="X148" s="36">
        <f t="shared" ref="X148:Y148" si="462">SUM(X136:X147)</f>
        <v>13419.220000000001</v>
      </c>
      <c r="Y148" s="34">
        <f t="shared" si="462"/>
        <v>82614.83</v>
      </c>
      <c r="Z148" s="35"/>
      <c r="AA148" s="36">
        <f t="shared" ref="AA148:AB148" si="463">SUM(AA136:AA147)</f>
        <v>0</v>
      </c>
      <c r="AB148" s="34">
        <f t="shared" si="463"/>
        <v>0</v>
      </c>
      <c r="AC148" s="35"/>
      <c r="AD148" s="36">
        <f t="shared" ref="AD148:AE148" si="464">SUM(AD136:AD147)</f>
        <v>0</v>
      </c>
      <c r="AE148" s="34">
        <f t="shared" si="464"/>
        <v>0</v>
      </c>
      <c r="AF148" s="35"/>
      <c r="AG148" s="36">
        <f t="shared" ref="AG148:AH148" si="465">SUM(AG136:AG147)</f>
        <v>0</v>
      </c>
      <c r="AH148" s="34">
        <f t="shared" si="465"/>
        <v>0</v>
      </c>
      <c r="AI148" s="35"/>
      <c r="AJ148" s="36"/>
      <c r="AK148" s="34"/>
      <c r="AL148" s="35"/>
      <c r="AM148" s="36">
        <f t="shared" ref="AM148:AN148" si="466">SUM(AM136:AM147)</f>
        <v>0</v>
      </c>
      <c r="AN148" s="34">
        <f t="shared" si="466"/>
        <v>0</v>
      </c>
      <c r="AO148" s="35"/>
      <c r="AP148" s="36">
        <f t="shared" ref="AP148:AQ148" si="467">SUM(AP136:AP147)</f>
        <v>2732.3720000000003</v>
      </c>
      <c r="AQ148" s="34">
        <f t="shared" si="467"/>
        <v>17653.840000000004</v>
      </c>
      <c r="AR148" s="35"/>
      <c r="AS148" s="36">
        <f t="shared" ref="AS148:AT148" si="468">SUM(AS136:AS147)</f>
        <v>0</v>
      </c>
      <c r="AT148" s="34">
        <f t="shared" si="468"/>
        <v>0</v>
      </c>
      <c r="AU148" s="35"/>
      <c r="AV148" s="36">
        <f t="shared" ref="AV148:AW148" si="469">SUM(AV136:AV147)</f>
        <v>0.1</v>
      </c>
      <c r="AW148" s="34">
        <f t="shared" si="469"/>
        <v>0.2</v>
      </c>
      <c r="AX148" s="35"/>
      <c r="AY148" s="36">
        <f t="shared" ref="AY148:AZ148" si="470">SUM(AY136:AY147)</f>
        <v>0</v>
      </c>
      <c r="AZ148" s="34">
        <f t="shared" si="470"/>
        <v>0</v>
      </c>
      <c r="BA148" s="35"/>
      <c r="BB148" s="36">
        <f t="shared" ref="BB148:BC148" si="471">SUM(BB136:BB147)</f>
        <v>0</v>
      </c>
      <c r="BC148" s="34">
        <f t="shared" si="471"/>
        <v>0</v>
      </c>
      <c r="BD148" s="35"/>
      <c r="BE148" s="36">
        <f t="shared" ref="BE148:BF148" si="472">SUM(BE136:BE147)</f>
        <v>9248.0110000000004</v>
      </c>
      <c r="BF148" s="34">
        <f t="shared" si="472"/>
        <v>57757.82</v>
      </c>
      <c r="BG148" s="35"/>
      <c r="BH148" s="36">
        <f t="shared" ref="BH148:BI148" si="473">SUM(BH136:BH147)</f>
        <v>9220.0990000000002</v>
      </c>
      <c r="BI148" s="34">
        <f t="shared" si="473"/>
        <v>61598.80000000001</v>
      </c>
      <c r="BJ148" s="35"/>
      <c r="BK148" s="36"/>
      <c r="BL148" s="34"/>
      <c r="BM148" s="35"/>
      <c r="BN148" s="36">
        <f t="shared" ref="BN148:BO148" si="474">SUM(BN136:BN147)</f>
        <v>0</v>
      </c>
      <c r="BO148" s="34">
        <f t="shared" si="474"/>
        <v>0</v>
      </c>
      <c r="BP148" s="35"/>
      <c r="BQ148" s="36">
        <f t="shared" ref="BQ148:BR148" si="475">SUM(BQ136:BQ147)</f>
        <v>0</v>
      </c>
      <c r="BR148" s="34">
        <f t="shared" si="475"/>
        <v>0</v>
      </c>
      <c r="BS148" s="35"/>
      <c r="BT148" s="36">
        <f t="shared" ref="BT148:BU148" si="476">SUM(BT136:BT147)</f>
        <v>0</v>
      </c>
      <c r="BU148" s="34">
        <f t="shared" si="476"/>
        <v>0</v>
      </c>
      <c r="BV148" s="35"/>
      <c r="BW148" s="36">
        <f t="shared" ref="BW148:BX148" si="477">SUM(BW136:BW147)</f>
        <v>0</v>
      </c>
      <c r="BX148" s="34">
        <f t="shared" si="477"/>
        <v>0</v>
      </c>
      <c r="BY148" s="35"/>
      <c r="BZ148" s="36">
        <f t="shared" ref="BZ148:CA148" si="478">SUM(BZ136:BZ147)</f>
        <v>0</v>
      </c>
      <c r="CA148" s="34">
        <f t="shared" si="478"/>
        <v>0</v>
      </c>
      <c r="CB148" s="35"/>
      <c r="CC148" s="36">
        <f t="shared" ref="CC148:CD148" si="479">SUM(CC136:CC147)</f>
        <v>0</v>
      </c>
      <c r="CD148" s="34">
        <f t="shared" si="479"/>
        <v>0</v>
      </c>
      <c r="CE148" s="35"/>
      <c r="CF148" s="36">
        <f t="shared" ref="CF148:CG148" si="480">SUM(CF136:CF147)</f>
        <v>0</v>
      </c>
      <c r="CG148" s="34">
        <f t="shared" si="480"/>
        <v>0</v>
      </c>
      <c r="CH148" s="35"/>
      <c r="CI148" s="36">
        <f t="shared" ref="CI148:CJ148" si="481">SUM(CI136:CI147)</f>
        <v>0</v>
      </c>
      <c r="CJ148" s="34">
        <f t="shared" si="481"/>
        <v>0</v>
      </c>
      <c r="CK148" s="35"/>
      <c r="CL148" s="36"/>
      <c r="CM148" s="34"/>
      <c r="CN148" s="35"/>
      <c r="CO148" s="36">
        <f t="shared" ref="CO148:CP148" si="482">SUM(CO136:CO147)</f>
        <v>0</v>
      </c>
      <c r="CP148" s="34">
        <f t="shared" si="482"/>
        <v>0</v>
      </c>
      <c r="CQ148" s="35"/>
      <c r="CR148" s="36">
        <f t="shared" ref="CR148:CS148" si="483">SUM(CR136:CR147)</f>
        <v>0</v>
      </c>
      <c r="CS148" s="34">
        <f t="shared" si="483"/>
        <v>0</v>
      </c>
      <c r="CT148" s="35"/>
      <c r="CU148" s="36">
        <f t="shared" ref="CU148:CV148" si="484">SUM(CU136:CU147)</f>
        <v>0</v>
      </c>
      <c r="CV148" s="34">
        <f t="shared" si="484"/>
        <v>0</v>
      </c>
      <c r="CW148" s="35"/>
      <c r="CX148" s="36">
        <f t="shared" ref="CX148:CY148" si="485">SUM(CX136:CX147)</f>
        <v>0</v>
      </c>
      <c r="CY148" s="34">
        <f t="shared" si="485"/>
        <v>0</v>
      </c>
      <c r="CZ148" s="35"/>
      <c r="DA148" s="36">
        <f t="shared" ref="DA148:DB148" si="486">SUM(DA136:DA147)</f>
        <v>0</v>
      </c>
      <c r="DB148" s="34">
        <f t="shared" si="486"/>
        <v>0</v>
      </c>
      <c r="DC148" s="35"/>
      <c r="DD148" s="36">
        <f t="shared" ref="DD148:DE148" si="487">SUM(DD136:DD147)</f>
        <v>0</v>
      </c>
      <c r="DE148" s="34">
        <f t="shared" si="487"/>
        <v>0</v>
      </c>
      <c r="DF148" s="35"/>
      <c r="DG148" s="36">
        <f t="shared" ref="DG148:DH148" si="488">SUM(DG136:DG147)</f>
        <v>4.0000000000000001E-3</v>
      </c>
      <c r="DH148" s="34">
        <f t="shared" si="488"/>
        <v>0.45</v>
      </c>
      <c r="DI148" s="35"/>
      <c r="DJ148" s="36"/>
      <c r="DK148" s="34"/>
      <c r="DL148" s="35"/>
      <c r="DM148" s="36">
        <f t="shared" ref="DM148:DN148" si="489">SUM(DM136:DM147)</f>
        <v>76.003</v>
      </c>
      <c r="DN148" s="34">
        <f t="shared" si="489"/>
        <v>594.41</v>
      </c>
      <c r="DO148" s="35"/>
      <c r="DP148" s="36">
        <f t="shared" ref="DP148:DQ148" si="490">SUM(DP136:DP147)</f>
        <v>1</v>
      </c>
      <c r="DQ148" s="34">
        <f t="shared" si="490"/>
        <v>13.65</v>
      </c>
      <c r="DR148" s="35"/>
      <c r="DS148" s="36">
        <f t="shared" si="424"/>
        <v>49275.606</v>
      </c>
      <c r="DT148" s="37">
        <f t="shared" si="425"/>
        <v>310829.93000000005</v>
      </c>
      <c r="DX148" s="6"/>
      <c r="EC148" s="6"/>
      <c r="EH148" s="2"/>
      <c r="EM148" s="2"/>
      <c r="ER148" s="2"/>
      <c r="EW148" s="2"/>
      <c r="FB148" s="2"/>
      <c r="FG148" s="2"/>
      <c r="FL148" s="2"/>
      <c r="FQ148" s="2"/>
      <c r="FV148" s="2"/>
      <c r="GA148" s="2"/>
      <c r="GF148" s="2"/>
    </row>
    <row r="149" spans="1:188" x14ac:dyDescent="0.3">
      <c r="A149" s="46">
        <v>2015</v>
      </c>
      <c r="B149" s="47" t="s">
        <v>5</v>
      </c>
      <c r="C149" s="7">
        <v>0</v>
      </c>
      <c r="D149" s="13">
        <v>0</v>
      </c>
      <c r="E149" s="4">
        <v>0</v>
      </c>
      <c r="F149" s="7">
        <v>0</v>
      </c>
      <c r="G149" s="13">
        <v>0</v>
      </c>
      <c r="H149" s="4">
        <v>0</v>
      </c>
      <c r="I149" s="7">
        <v>0</v>
      </c>
      <c r="J149" s="13">
        <v>0</v>
      </c>
      <c r="K149" s="4">
        <v>0</v>
      </c>
      <c r="L149" s="7">
        <v>1671.0889999999999</v>
      </c>
      <c r="M149" s="13">
        <v>10766.5</v>
      </c>
      <c r="N149" s="4">
        <f t="shared" ref="N149:N160" si="491">M149/L149*1000</f>
        <v>6442.8046621095591</v>
      </c>
      <c r="O149" s="7">
        <v>0</v>
      </c>
      <c r="P149" s="13">
        <v>0</v>
      </c>
      <c r="Q149" s="4">
        <v>0</v>
      </c>
      <c r="R149" s="7">
        <v>0</v>
      </c>
      <c r="S149" s="13">
        <v>0</v>
      </c>
      <c r="T149" s="4">
        <v>0</v>
      </c>
      <c r="U149" s="7">
        <v>1.306</v>
      </c>
      <c r="V149" s="13">
        <v>78.260000000000005</v>
      </c>
      <c r="W149" s="4">
        <f t="shared" ref="W149:W151" si="492">V149/U149*1000</f>
        <v>59923.430321592656</v>
      </c>
      <c r="X149" s="7">
        <v>720.89</v>
      </c>
      <c r="Y149" s="13">
        <v>4405.3100000000004</v>
      </c>
      <c r="Z149" s="4">
        <f t="shared" ref="Z149:Z160" si="493">Y149/X149*1000</f>
        <v>6110.9323197713938</v>
      </c>
      <c r="AA149" s="7">
        <v>0</v>
      </c>
      <c r="AB149" s="13">
        <v>0</v>
      </c>
      <c r="AC149" s="4">
        <v>0</v>
      </c>
      <c r="AD149" s="7">
        <v>0</v>
      </c>
      <c r="AE149" s="13">
        <v>0</v>
      </c>
      <c r="AF149" s="4">
        <v>0</v>
      </c>
      <c r="AG149" s="7">
        <v>0</v>
      </c>
      <c r="AH149" s="13">
        <v>0</v>
      </c>
      <c r="AI149" s="4">
        <v>0</v>
      </c>
      <c r="AJ149" s="7"/>
      <c r="AK149" s="13"/>
      <c r="AL149" s="4"/>
      <c r="AM149" s="7">
        <v>0</v>
      </c>
      <c r="AN149" s="13">
        <v>0</v>
      </c>
      <c r="AO149" s="4">
        <v>0</v>
      </c>
      <c r="AP149" s="7">
        <v>71.2</v>
      </c>
      <c r="AQ149" s="13">
        <v>441.44</v>
      </c>
      <c r="AR149" s="4">
        <f t="shared" ref="AR149:AR160" si="494">AQ149/AP149*1000</f>
        <v>6199.9999999999991</v>
      </c>
      <c r="AS149" s="7">
        <v>0</v>
      </c>
      <c r="AT149" s="13">
        <v>0</v>
      </c>
      <c r="AU149" s="4">
        <v>0</v>
      </c>
      <c r="AV149" s="7">
        <v>0</v>
      </c>
      <c r="AW149" s="13">
        <v>0</v>
      </c>
      <c r="AX149" s="4">
        <v>0</v>
      </c>
      <c r="AY149" s="7">
        <v>0</v>
      </c>
      <c r="AZ149" s="13">
        <v>0</v>
      </c>
      <c r="BA149" s="4">
        <f t="shared" ref="BA149:BA160" si="495">IF(AY149=0,0,AZ149/AY149*1000)</f>
        <v>0</v>
      </c>
      <c r="BB149" s="7">
        <v>0</v>
      </c>
      <c r="BC149" s="13">
        <v>0</v>
      </c>
      <c r="BD149" s="4">
        <v>0</v>
      </c>
      <c r="BE149" s="7">
        <v>396</v>
      </c>
      <c r="BF149" s="13">
        <v>2317.9299999999998</v>
      </c>
      <c r="BG149" s="4">
        <f t="shared" ref="BG149:BG160" si="496">BF149/BE149*1000</f>
        <v>5853.3585858585857</v>
      </c>
      <c r="BH149" s="7">
        <v>1250.71</v>
      </c>
      <c r="BI149" s="13">
        <v>7774.91</v>
      </c>
      <c r="BJ149" s="4">
        <f t="shared" ref="BJ149:BJ160" si="497">BI149/BH149*1000</f>
        <v>6216.3970864548937</v>
      </c>
      <c r="BK149" s="7"/>
      <c r="BL149" s="13"/>
      <c r="BM149" s="4"/>
      <c r="BN149" s="7">
        <v>0</v>
      </c>
      <c r="BO149" s="13">
        <v>0</v>
      </c>
      <c r="BP149" s="4">
        <v>0</v>
      </c>
      <c r="BQ149" s="7">
        <v>0</v>
      </c>
      <c r="BR149" s="13">
        <v>0</v>
      </c>
      <c r="BS149" s="4">
        <v>0</v>
      </c>
      <c r="BT149" s="7">
        <v>0</v>
      </c>
      <c r="BU149" s="13">
        <v>0</v>
      </c>
      <c r="BV149" s="4">
        <f t="shared" ref="BV149:BV160" si="498">IF(BT149=0,0,BU149/BT149*1000)</f>
        <v>0</v>
      </c>
      <c r="BW149" s="7">
        <v>0</v>
      </c>
      <c r="BX149" s="13">
        <v>0</v>
      </c>
      <c r="BY149" s="4">
        <v>0</v>
      </c>
      <c r="BZ149" s="7">
        <v>0</v>
      </c>
      <c r="CA149" s="13">
        <v>0</v>
      </c>
      <c r="CB149" s="4">
        <v>0</v>
      </c>
      <c r="CC149" s="7">
        <v>0</v>
      </c>
      <c r="CD149" s="13">
        <v>0</v>
      </c>
      <c r="CE149" s="4">
        <v>0</v>
      </c>
      <c r="CF149" s="7">
        <v>0</v>
      </c>
      <c r="CG149" s="13">
        <v>0</v>
      </c>
      <c r="CH149" s="4">
        <v>0</v>
      </c>
      <c r="CI149" s="7">
        <v>0</v>
      </c>
      <c r="CJ149" s="13">
        <v>0</v>
      </c>
      <c r="CK149" s="4">
        <v>0</v>
      </c>
      <c r="CL149" s="7"/>
      <c r="CM149" s="13"/>
      <c r="CN149" s="4"/>
      <c r="CO149" s="7">
        <v>0</v>
      </c>
      <c r="CP149" s="13">
        <v>0</v>
      </c>
      <c r="CQ149" s="4">
        <v>0</v>
      </c>
      <c r="CR149" s="7">
        <v>0</v>
      </c>
      <c r="CS149" s="13">
        <v>0</v>
      </c>
      <c r="CT149" s="4">
        <v>0</v>
      </c>
      <c r="CU149" s="7">
        <v>0</v>
      </c>
      <c r="CV149" s="13">
        <v>0</v>
      </c>
      <c r="CW149" s="4">
        <v>0</v>
      </c>
      <c r="CX149" s="7">
        <v>0</v>
      </c>
      <c r="CY149" s="13">
        <v>0</v>
      </c>
      <c r="CZ149" s="4">
        <v>0</v>
      </c>
      <c r="DA149" s="7">
        <v>0</v>
      </c>
      <c r="DB149" s="13">
        <v>0</v>
      </c>
      <c r="DC149" s="4">
        <v>0</v>
      </c>
      <c r="DD149" s="7">
        <v>0</v>
      </c>
      <c r="DE149" s="13">
        <v>0</v>
      </c>
      <c r="DF149" s="4">
        <v>0</v>
      </c>
      <c r="DG149" s="7">
        <v>0</v>
      </c>
      <c r="DH149" s="13">
        <v>0</v>
      </c>
      <c r="DI149" s="4">
        <v>0</v>
      </c>
      <c r="DJ149" s="7"/>
      <c r="DK149" s="13"/>
      <c r="DL149" s="4"/>
      <c r="DM149" s="7">
        <v>1.08</v>
      </c>
      <c r="DN149" s="13">
        <v>26.8</v>
      </c>
      <c r="DO149" s="4">
        <f t="shared" ref="DO149:DO160" si="499">DN149/DM149*1000</f>
        <v>24814.814814814814</v>
      </c>
      <c r="DP149" s="7">
        <v>0</v>
      </c>
      <c r="DQ149" s="13">
        <v>0</v>
      </c>
      <c r="DR149" s="4">
        <v>0</v>
      </c>
      <c r="DS149" s="7">
        <f t="shared" si="424"/>
        <v>4112.2749999999996</v>
      </c>
      <c r="DT149" s="15">
        <f t="shared" si="425"/>
        <v>25811.149999999998</v>
      </c>
    </row>
    <row r="150" spans="1:188" x14ac:dyDescent="0.3">
      <c r="A150" s="46">
        <v>2015</v>
      </c>
      <c r="B150" s="47" t="s">
        <v>6</v>
      </c>
      <c r="C150" s="7">
        <v>306</v>
      </c>
      <c r="D150" s="13">
        <v>2990.64</v>
      </c>
      <c r="E150" s="4">
        <f t="shared" ref="E150:E160" si="500">D150/C150*1000</f>
        <v>9773.3333333333339</v>
      </c>
      <c r="F150" s="7">
        <v>0</v>
      </c>
      <c r="G150" s="13">
        <v>0</v>
      </c>
      <c r="H150" s="4">
        <v>0</v>
      </c>
      <c r="I150" s="7">
        <v>0</v>
      </c>
      <c r="J150" s="13">
        <v>0</v>
      </c>
      <c r="K150" s="4">
        <v>0</v>
      </c>
      <c r="L150" s="7">
        <v>1249.0930000000001</v>
      </c>
      <c r="M150" s="13">
        <v>7854.45</v>
      </c>
      <c r="N150" s="4">
        <f t="shared" si="491"/>
        <v>6288.1226618034034</v>
      </c>
      <c r="O150" s="7">
        <v>0</v>
      </c>
      <c r="P150" s="13">
        <v>0</v>
      </c>
      <c r="Q150" s="4">
        <v>0</v>
      </c>
      <c r="R150" s="7">
        <v>0</v>
      </c>
      <c r="S150" s="13">
        <v>0</v>
      </c>
      <c r="T150" s="4">
        <v>0</v>
      </c>
      <c r="U150" s="7">
        <v>0</v>
      </c>
      <c r="V150" s="13">
        <v>0</v>
      </c>
      <c r="W150" s="4">
        <v>0</v>
      </c>
      <c r="X150" s="7">
        <v>749.88199999999995</v>
      </c>
      <c r="Y150" s="13">
        <v>4291.4799999999996</v>
      </c>
      <c r="Z150" s="4">
        <f t="shared" si="493"/>
        <v>5722.8737321338558</v>
      </c>
      <c r="AA150" s="7">
        <v>0</v>
      </c>
      <c r="AB150" s="13">
        <v>0</v>
      </c>
      <c r="AC150" s="4">
        <v>0</v>
      </c>
      <c r="AD150" s="7">
        <v>0</v>
      </c>
      <c r="AE150" s="13">
        <v>0</v>
      </c>
      <c r="AF150" s="4">
        <v>0</v>
      </c>
      <c r="AG150" s="7">
        <v>0</v>
      </c>
      <c r="AH150" s="13">
        <v>0</v>
      </c>
      <c r="AI150" s="4">
        <v>0</v>
      </c>
      <c r="AJ150" s="7"/>
      <c r="AK150" s="13"/>
      <c r="AL150" s="4"/>
      <c r="AM150" s="7">
        <v>0</v>
      </c>
      <c r="AN150" s="13">
        <v>0</v>
      </c>
      <c r="AO150" s="4">
        <v>0</v>
      </c>
      <c r="AP150" s="7">
        <v>0</v>
      </c>
      <c r="AQ150" s="13">
        <v>0</v>
      </c>
      <c r="AR150" s="4">
        <v>0</v>
      </c>
      <c r="AS150" s="7">
        <v>0</v>
      </c>
      <c r="AT150" s="13">
        <v>0</v>
      </c>
      <c r="AU150" s="4">
        <v>0</v>
      </c>
      <c r="AV150" s="7">
        <v>0</v>
      </c>
      <c r="AW150" s="13">
        <v>0</v>
      </c>
      <c r="AX150" s="4">
        <v>0</v>
      </c>
      <c r="AY150" s="7">
        <v>0</v>
      </c>
      <c r="AZ150" s="13">
        <v>0</v>
      </c>
      <c r="BA150" s="4">
        <f t="shared" si="495"/>
        <v>0</v>
      </c>
      <c r="BB150" s="7">
        <v>0</v>
      </c>
      <c r="BC150" s="13">
        <v>0</v>
      </c>
      <c r="BD150" s="4">
        <v>0</v>
      </c>
      <c r="BE150" s="7">
        <v>572.20000000000005</v>
      </c>
      <c r="BF150" s="13">
        <v>3057.42</v>
      </c>
      <c r="BG150" s="4">
        <f t="shared" si="496"/>
        <v>5343.2715833624607</v>
      </c>
      <c r="BH150" s="7">
        <v>918.07</v>
      </c>
      <c r="BI150" s="13">
        <v>5656.19</v>
      </c>
      <c r="BJ150" s="4">
        <f t="shared" si="497"/>
        <v>6160.957225483894</v>
      </c>
      <c r="BK150" s="7"/>
      <c r="BL150" s="13"/>
      <c r="BM150" s="4"/>
      <c r="BN150" s="7">
        <v>0</v>
      </c>
      <c r="BO150" s="13">
        <v>0</v>
      </c>
      <c r="BP150" s="4">
        <v>0</v>
      </c>
      <c r="BQ150" s="7">
        <v>0</v>
      </c>
      <c r="BR150" s="13">
        <v>0</v>
      </c>
      <c r="BS150" s="4">
        <v>0</v>
      </c>
      <c r="BT150" s="7">
        <v>0</v>
      </c>
      <c r="BU150" s="13">
        <v>0</v>
      </c>
      <c r="BV150" s="4">
        <f t="shared" si="498"/>
        <v>0</v>
      </c>
      <c r="BW150" s="7">
        <v>0</v>
      </c>
      <c r="BX150" s="13">
        <v>0</v>
      </c>
      <c r="BY150" s="4">
        <v>0</v>
      </c>
      <c r="BZ150" s="7">
        <v>0</v>
      </c>
      <c r="CA150" s="13">
        <v>0</v>
      </c>
      <c r="CB150" s="4">
        <v>0</v>
      </c>
      <c r="CC150" s="7">
        <v>0</v>
      </c>
      <c r="CD150" s="13">
        <v>0</v>
      </c>
      <c r="CE150" s="4">
        <v>0</v>
      </c>
      <c r="CF150" s="7">
        <v>0</v>
      </c>
      <c r="CG150" s="13">
        <v>0</v>
      </c>
      <c r="CH150" s="4">
        <v>0</v>
      </c>
      <c r="CI150" s="7">
        <v>0</v>
      </c>
      <c r="CJ150" s="13">
        <v>0</v>
      </c>
      <c r="CK150" s="4">
        <v>0</v>
      </c>
      <c r="CL150" s="7"/>
      <c r="CM150" s="13"/>
      <c r="CN150" s="4"/>
      <c r="CO150" s="7">
        <v>0</v>
      </c>
      <c r="CP150" s="13">
        <v>0</v>
      </c>
      <c r="CQ150" s="4">
        <v>0</v>
      </c>
      <c r="CR150" s="7">
        <v>0</v>
      </c>
      <c r="CS150" s="13">
        <v>0</v>
      </c>
      <c r="CT150" s="4">
        <v>0</v>
      </c>
      <c r="CU150" s="7">
        <v>0</v>
      </c>
      <c r="CV150" s="13">
        <v>0</v>
      </c>
      <c r="CW150" s="4">
        <v>0</v>
      </c>
      <c r="CX150" s="7">
        <v>0</v>
      </c>
      <c r="CY150" s="13">
        <v>0</v>
      </c>
      <c r="CZ150" s="4">
        <v>0</v>
      </c>
      <c r="DA150" s="7">
        <v>0</v>
      </c>
      <c r="DB150" s="13">
        <v>0</v>
      </c>
      <c r="DC150" s="4">
        <v>0</v>
      </c>
      <c r="DD150" s="7">
        <v>0</v>
      </c>
      <c r="DE150" s="13">
        <v>0</v>
      </c>
      <c r="DF150" s="4">
        <v>0</v>
      </c>
      <c r="DG150" s="7">
        <v>0</v>
      </c>
      <c r="DH150" s="13">
        <v>0</v>
      </c>
      <c r="DI150" s="4">
        <v>0</v>
      </c>
      <c r="DJ150" s="7"/>
      <c r="DK150" s="13"/>
      <c r="DL150" s="4"/>
      <c r="DM150" s="7">
        <v>0.74399999999999999</v>
      </c>
      <c r="DN150" s="13">
        <v>8.5</v>
      </c>
      <c r="DO150" s="4">
        <f t="shared" si="499"/>
        <v>11424.7311827957</v>
      </c>
      <c r="DP150" s="7">
        <v>0</v>
      </c>
      <c r="DQ150" s="13">
        <v>0</v>
      </c>
      <c r="DR150" s="4">
        <v>0</v>
      </c>
      <c r="DS150" s="7">
        <f t="shared" si="424"/>
        <v>3795.9890000000005</v>
      </c>
      <c r="DT150" s="15">
        <f t="shared" si="425"/>
        <v>23858.679999999997</v>
      </c>
    </row>
    <row r="151" spans="1:188" x14ac:dyDescent="0.3">
      <c r="A151" s="46">
        <v>2015</v>
      </c>
      <c r="B151" s="47" t="s">
        <v>7</v>
      </c>
      <c r="C151" s="7">
        <v>64</v>
      </c>
      <c r="D151" s="13">
        <v>51.14</v>
      </c>
      <c r="E151" s="4">
        <f t="shared" si="500"/>
        <v>799.0625</v>
      </c>
      <c r="F151" s="7">
        <v>0</v>
      </c>
      <c r="G151" s="13">
        <v>0</v>
      </c>
      <c r="H151" s="4">
        <v>0</v>
      </c>
      <c r="I151" s="7">
        <v>0</v>
      </c>
      <c r="J151" s="13">
        <v>0</v>
      </c>
      <c r="K151" s="4">
        <v>0</v>
      </c>
      <c r="L151" s="7">
        <v>1715.5340000000001</v>
      </c>
      <c r="M151" s="13">
        <v>10916.8</v>
      </c>
      <c r="N151" s="4">
        <f t="shared" si="491"/>
        <v>6363.4996450084918</v>
      </c>
      <c r="O151" s="7">
        <v>0</v>
      </c>
      <c r="P151" s="13">
        <v>0</v>
      </c>
      <c r="Q151" s="4">
        <v>0</v>
      </c>
      <c r="R151" s="7">
        <v>0</v>
      </c>
      <c r="S151" s="13">
        <v>0</v>
      </c>
      <c r="T151" s="4">
        <v>0</v>
      </c>
      <c r="U151" s="7">
        <v>3.331</v>
      </c>
      <c r="V151" s="13">
        <v>147.96</v>
      </c>
      <c r="W151" s="4">
        <f t="shared" si="492"/>
        <v>44419.093365355751</v>
      </c>
      <c r="X151" s="7">
        <v>1418.356</v>
      </c>
      <c r="Y151" s="13">
        <v>7992.66</v>
      </c>
      <c r="Z151" s="4">
        <f t="shared" si="493"/>
        <v>5635.1578870184921</v>
      </c>
      <c r="AA151" s="7">
        <v>0</v>
      </c>
      <c r="AB151" s="13">
        <v>0</v>
      </c>
      <c r="AC151" s="4">
        <v>0</v>
      </c>
      <c r="AD151" s="7">
        <v>0</v>
      </c>
      <c r="AE151" s="13">
        <v>0</v>
      </c>
      <c r="AF151" s="4">
        <v>0</v>
      </c>
      <c r="AG151" s="7">
        <v>0</v>
      </c>
      <c r="AH151" s="13">
        <v>0</v>
      </c>
      <c r="AI151" s="4">
        <v>0</v>
      </c>
      <c r="AJ151" s="7"/>
      <c r="AK151" s="13"/>
      <c r="AL151" s="4"/>
      <c r="AM151" s="7">
        <v>0</v>
      </c>
      <c r="AN151" s="13">
        <v>0</v>
      </c>
      <c r="AO151" s="4">
        <v>0</v>
      </c>
      <c r="AP151" s="7">
        <v>1E-3</v>
      </c>
      <c r="AQ151" s="13">
        <v>0.6</v>
      </c>
      <c r="AR151" s="4">
        <f t="shared" si="494"/>
        <v>600000</v>
      </c>
      <c r="AS151" s="7">
        <v>0</v>
      </c>
      <c r="AT151" s="13">
        <v>0</v>
      </c>
      <c r="AU151" s="4">
        <v>0</v>
      </c>
      <c r="AV151" s="7">
        <v>0</v>
      </c>
      <c r="AW151" s="13">
        <v>0</v>
      </c>
      <c r="AX151" s="4">
        <v>0</v>
      </c>
      <c r="AY151" s="7">
        <v>0</v>
      </c>
      <c r="AZ151" s="13">
        <v>0</v>
      </c>
      <c r="BA151" s="4">
        <f t="shared" si="495"/>
        <v>0</v>
      </c>
      <c r="BB151" s="7">
        <v>0</v>
      </c>
      <c r="BC151" s="13">
        <v>0</v>
      </c>
      <c r="BD151" s="4">
        <v>0</v>
      </c>
      <c r="BE151" s="7">
        <v>875</v>
      </c>
      <c r="BF151" s="13">
        <v>5376.12</v>
      </c>
      <c r="BG151" s="4">
        <f t="shared" si="496"/>
        <v>6144.1371428571429</v>
      </c>
      <c r="BH151" s="7">
        <v>1005.05</v>
      </c>
      <c r="BI151" s="13">
        <v>6289.97</v>
      </c>
      <c r="BJ151" s="4">
        <f t="shared" si="497"/>
        <v>6258.3652554599284</v>
      </c>
      <c r="BK151" s="7"/>
      <c r="BL151" s="13"/>
      <c r="BM151" s="4"/>
      <c r="BN151" s="7">
        <v>0</v>
      </c>
      <c r="BO151" s="13">
        <v>0</v>
      </c>
      <c r="BP151" s="4">
        <v>0</v>
      </c>
      <c r="BQ151" s="7">
        <v>0</v>
      </c>
      <c r="BR151" s="13">
        <v>0</v>
      </c>
      <c r="BS151" s="4">
        <v>0</v>
      </c>
      <c r="BT151" s="7">
        <v>0</v>
      </c>
      <c r="BU151" s="13">
        <v>0</v>
      </c>
      <c r="BV151" s="4">
        <f t="shared" si="498"/>
        <v>0</v>
      </c>
      <c r="BW151" s="7">
        <v>0</v>
      </c>
      <c r="BX151" s="13">
        <v>0</v>
      </c>
      <c r="BY151" s="4">
        <v>0</v>
      </c>
      <c r="BZ151" s="7">
        <v>0</v>
      </c>
      <c r="CA151" s="13">
        <v>0</v>
      </c>
      <c r="CB151" s="4">
        <v>0</v>
      </c>
      <c r="CC151" s="7">
        <v>0</v>
      </c>
      <c r="CD151" s="13">
        <v>0</v>
      </c>
      <c r="CE151" s="4">
        <v>0</v>
      </c>
      <c r="CF151" s="7">
        <v>0</v>
      </c>
      <c r="CG151" s="13">
        <v>0</v>
      </c>
      <c r="CH151" s="4">
        <v>0</v>
      </c>
      <c r="CI151" s="7">
        <v>0</v>
      </c>
      <c r="CJ151" s="13">
        <v>0</v>
      </c>
      <c r="CK151" s="4">
        <v>0</v>
      </c>
      <c r="CL151" s="7"/>
      <c r="CM151" s="13"/>
      <c r="CN151" s="4"/>
      <c r="CO151" s="7">
        <v>0</v>
      </c>
      <c r="CP151" s="13">
        <v>0</v>
      </c>
      <c r="CQ151" s="4">
        <v>0</v>
      </c>
      <c r="CR151" s="7">
        <v>10.1</v>
      </c>
      <c r="CS151" s="13">
        <v>1082.0999999999999</v>
      </c>
      <c r="CT151" s="4">
        <f t="shared" ref="CT151:CT152" si="501">CS151/CR151*1000</f>
        <v>107138.61386138614</v>
      </c>
      <c r="CU151" s="7">
        <v>0</v>
      </c>
      <c r="CV151" s="13">
        <v>0</v>
      </c>
      <c r="CW151" s="4">
        <v>0</v>
      </c>
      <c r="CX151" s="7">
        <v>0</v>
      </c>
      <c r="CY151" s="13">
        <v>0</v>
      </c>
      <c r="CZ151" s="4">
        <v>0</v>
      </c>
      <c r="DA151" s="7">
        <v>0</v>
      </c>
      <c r="DB151" s="13">
        <v>0</v>
      </c>
      <c r="DC151" s="4">
        <v>0</v>
      </c>
      <c r="DD151" s="7">
        <v>0</v>
      </c>
      <c r="DE151" s="13">
        <v>0</v>
      </c>
      <c r="DF151" s="4">
        <v>0</v>
      </c>
      <c r="DG151" s="7">
        <v>0</v>
      </c>
      <c r="DH151" s="13">
        <v>0</v>
      </c>
      <c r="DI151" s="4">
        <v>0</v>
      </c>
      <c r="DJ151" s="7"/>
      <c r="DK151" s="13"/>
      <c r="DL151" s="4"/>
      <c r="DM151" s="7">
        <v>4.3949999999999996</v>
      </c>
      <c r="DN151" s="13">
        <v>108.25</v>
      </c>
      <c r="DO151" s="4">
        <f t="shared" si="499"/>
        <v>24630.261660978387</v>
      </c>
      <c r="DP151" s="7">
        <v>0</v>
      </c>
      <c r="DQ151" s="13">
        <v>0</v>
      </c>
      <c r="DR151" s="4">
        <v>0</v>
      </c>
      <c r="DS151" s="7">
        <f t="shared" si="424"/>
        <v>5095.7670000000007</v>
      </c>
      <c r="DT151" s="15">
        <f t="shared" si="425"/>
        <v>31965.599999999995</v>
      </c>
    </row>
    <row r="152" spans="1:188" x14ac:dyDescent="0.3">
      <c r="A152" s="46">
        <v>2015</v>
      </c>
      <c r="B152" s="47" t="s">
        <v>8</v>
      </c>
      <c r="C152" s="7">
        <v>0</v>
      </c>
      <c r="D152" s="13">
        <v>0</v>
      </c>
      <c r="E152" s="4">
        <v>0</v>
      </c>
      <c r="F152" s="7">
        <v>0</v>
      </c>
      <c r="G152" s="13">
        <v>0</v>
      </c>
      <c r="H152" s="4">
        <v>0</v>
      </c>
      <c r="I152" s="7">
        <v>0</v>
      </c>
      <c r="J152" s="13">
        <v>0</v>
      </c>
      <c r="K152" s="4">
        <v>0</v>
      </c>
      <c r="L152" s="7">
        <v>1621.5640000000001</v>
      </c>
      <c r="M152" s="13">
        <v>10062.61</v>
      </c>
      <c r="N152" s="4">
        <f t="shared" si="491"/>
        <v>6205.4966686482921</v>
      </c>
      <c r="O152" s="7">
        <v>0</v>
      </c>
      <c r="P152" s="13">
        <v>0</v>
      </c>
      <c r="Q152" s="4">
        <v>0</v>
      </c>
      <c r="R152" s="7">
        <v>0</v>
      </c>
      <c r="S152" s="13">
        <v>0</v>
      </c>
      <c r="T152" s="4">
        <v>0</v>
      </c>
      <c r="U152" s="7">
        <v>0</v>
      </c>
      <c r="V152" s="13">
        <v>0</v>
      </c>
      <c r="W152" s="4">
        <v>0</v>
      </c>
      <c r="X152" s="7">
        <v>1360.5940000000001</v>
      </c>
      <c r="Y152" s="13">
        <v>7859.87</v>
      </c>
      <c r="Z152" s="4">
        <f t="shared" si="493"/>
        <v>5776.7930771413075</v>
      </c>
      <c r="AA152" s="7">
        <v>0</v>
      </c>
      <c r="AB152" s="13">
        <v>0</v>
      </c>
      <c r="AC152" s="4">
        <v>0</v>
      </c>
      <c r="AD152" s="7">
        <v>0</v>
      </c>
      <c r="AE152" s="13">
        <v>0</v>
      </c>
      <c r="AF152" s="4">
        <v>0</v>
      </c>
      <c r="AG152" s="7">
        <v>0</v>
      </c>
      <c r="AH152" s="13">
        <v>0</v>
      </c>
      <c r="AI152" s="4">
        <v>0</v>
      </c>
      <c r="AJ152" s="7"/>
      <c r="AK152" s="13"/>
      <c r="AL152" s="4"/>
      <c r="AM152" s="7">
        <v>0</v>
      </c>
      <c r="AN152" s="13">
        <v>0</v>
      </c>
      <c r="AO152" s="4">
        <v>0</v>
      </c>
      <c r="AP152" s="7">
        <v>0</v>
      </c>
      <c r="AQ152" s="13">
        <v>0</v>
      </c>
      <c r="AR152" s="4">
        <v>0</v>
      </c>
      <c r="AS152" s="7">
        <v>0</v>
      </c>
      <c r="AT152" s="13">
        <v>0</v>
      </c>
      <c r="AU152" s="4">
        <v>0</v>
      </c>
      <c r="AV152" s="7">
        <v>0</v>
      </c>
      <c r="AW152" s="13">
        <v>0</v>
      </c>
      <c r="AX152" s="4">
        <v>0</v>
      </c>
      <c r="AY152" s="7">
        <v>0</v>
      </c>
      <c r="AZ152" s="13">
        <v>0</v>
      </c>
      <c r="BA152" s="4">
        <f t="shared" si="495"/>
        <v>0</v>
      </c>
      <c r="BB152" s="7">
        <v>0</v>
      </c>
      <c r="BC152" s="13">
        <v>0</v>
      </c>
      <c r="BD152" s="4">
        <v>0</v>
      </c>
      <c r="BE152" s="7">
        <v>714</v>
      </c>
      <c r="BF152" s="13">
        <v>4140.54</v>
      </c>
      <c r="BG152" s="4">
        <f t="shared" si="496"/>
        <v>5799.0756302521004</v>
      </c>
      <c r="BH152" s="7">
        <v>1219.56</v>
      </c>
      <c r="BI152" s="13">
        <v>7262.47</v>
      </c>
      <c r="BJ152" s="4">
        <f t="shared" si="497"/>
        <v>5954.9919643149988</v>
      </c>
      <c r="BK152" s="7"/>
      <c r="BL152" s="13"/>
      <c r="BM152" s="4"/>
      <c r="BN152" s="7">
        <v>0</v>
      </c>
      <c r="BO152" s="13">
        <v>0</v>
      </c>
      <c r="BP152" s="4">
        <v>0</v>
      </c>
      <c r="BQ152" s="7">
        <v>0</v>
      </c>
      <c r="BR152" s="13">
        <v>0</v>
      </c>
      <c r="BS152" s="4">
        <v>0</v>
      </c>
      <c r="BT152" s="7">
        <v>0</v>
      </c>
      <c r="BU152" s="13">
        <v>0</v>
      </c>
      <c r="BV152" s="4">
        <f t="shared" si="498"/>
        <v>0</v>
      </c>
      <c r="BW152" s="7">
        <v>0</v>
      </c>
      <c r="BX152" s="13">
        <v>0</v>
      </c>
      <c r="BY152" s="4">
        <v>0</v>
      </c>
      <c r="BZ152" s="7">
        <v>0</v>
      </c>
      <c r="CA152" s="13">
        <v>0</v>
      </c>
      <c r="CB152" s="4">
        <v>0</v>
      </c>
      <c r="CC152" s="7">
        <v>0</v>
      </c>
      <c r="CD152" s="13">
        <v>0</v>
      </c>
      <c r="CE152" s="4">
        <v>0</v>
      </c>
      <c r="CF152" s="7">
        <v>0</v>
      </c>
      <c r="CG152" s="13">
        <v>0</v>
      </c>
      <c r="CH152" s="4">
        <v>0</v>
      </c>
      <c r="CI152" s="7">
        <v>0</v>
      </c>
      <c r="CJ152" s="13">
        <v>0</v>
      </c>
      <c r="CK152" s="4">
        <v>0</v>
      </c>
      <c r="CL152" s="7"/>
      <c r="CM152" s="13"/>
      <c r="CN152" s="4"/>
      <c r="CO152" s="7">
        <v>0</v>
      </c>
      <c r="CP152" s="13">
        <v>0</v>
      </c>
      <c r="CQ152" s="4">
        <v>0</v>
      </c>
      <c r="CR152" s="7">
        <v>2.4E-2</v>
      </c>
      <c r="CS152" s="13">
        <v>31.74</v>
      </c>
      <c r="CT152" s="4">
        <f t="shared" si="501"/>
        <v>1322500</v>
      </c>
      <c r="CU152" s="7">
        <v>0</v>
      </c>
      <c r="CV152" s="13">
        <v>0</v>
      </c>
      <c r="CW152" s="4">
        <v>0</v>
      </c>
      <c r="CX152" s="7">
        <v>0</v>
      </c>
      <c r="CY152" s="13">
        <v>0</v>
      </c>
      <c r="CZ152" s="4">
        <v>0</v>
      </c>
      <c r="DA152" s="7">
        <v>0</v>
      </c>
      <c r="DB152" s="13">
        <v>0</v>
      </c>
      <c r="DC152" s="4">
        <v>0</v>
      </c>
      <c r="DD152" s="7">
        <v>0</v>
      </c>
      <c r="DE152" s="13">
        <v>0</v>
      </c>
      <c r="DF152" s="4">
        <v>0</v>
      </c>
      <c r="DG152" s="7">
        <v>0</v>
      </c>
      <c r="DH152" s="13">
        <v>0</v>
      </c>
      <c r="DI152" s="4">
        <v>0</v>
      </c>
      <c r="DJ152" s="7"/>
      <c r="DK152" s="13"/>
      <c r="DL152" s="4"/>
      <c r="DM152" s="7">
        <v>5.5510000000000002</v>
      </c>
      <c r="DN152" s="13">
        <v>56.3</v>
      </c>
      <c r="DO152" s="4">
        <f t="shared" si="499"/>
        <v>10142.316699693747</v>
      </c>
      <c r="DP152" s="7">
        <v>0</v>
      </c>
      <c r="DQ152" s="13">
        <v>0</v>
      </c>
      <c r="DR152" s="4">
        <v>0</v>
      </c>
      <c r="DS152" s="7">
        <f t="shared" si="424"/>
        <v>4921.2930000000015</v>
      </c>
      <c r="DT152" s="15">
        <f t="shared" si="425"/>
        <v>29413.530000000002</v>
      </c>
    </row>
    <row r="153" spans="1:188" x14ac:dyDescent="0.3">
      <c r="A153" s="46">
        <v>2015</v>
      </c>
      <c r="B153" s="47" t="s">
        <v>9</v>
      </c>
      <c r="C153" s="7">
        <v>0</v>
      </c>
      <c r="D153" s="13">
        <v>0</v>
      </c>
      <c r="E153" s="4">
        <v>0</v>
      </c>
      <c r="F153" s="7">
        <v>0</v>
      </c>
      <c r="G153" s="13">
        <v>0</v>
      </c>
      <c r="H153" s="4">
        <v>0</v>
      </c>
      <c r="I153" s="7">
        <v>0</v>
      </c>
      <c r="J153" s="13">
        <v>0</v>
      </c>
      <c r="K153" s="4">
        <v>0</v>
      </c>
      <c r="L153" s="42">
        <v>2446.6370000000002</v>
      </c>
      <c r="M153" s="14">
        <v>15473.63</v>
      </c>
      <c r="N153" s="4">
        <f t="shared" si="491"/>
        <v>6324.4486206985339</v>
      </c>
      <c r="O153" s="7">
        <v>0</v>
      </c>
      <c r="P153" s="13">
        <v>0</v>
      </c>
      <c r="Q153" s="4">
        <v>0</v>
      </c>
      <c r="R153" s="7">
        <v>0</v>
      </c>
      <c r="S153" s="13">
        <v>0</v>
      </c>
      <c r="T153" s="4">
        <v>0</v>
      </c>
      <c r="U153" s="7">
        <v>0</v>
      </c>
      <c r="V153" s="13">
        <v>0</v>
      </c>
      <c r="W153" s="4">
        <v>0</v>
      </c>
      <c r="X153" s="42">
        <v>1249.95</v>
      </c>
      <c r="Y153" s="14">
        <v>6824.46</v>
      </c>
      <c r="Z153" s="4">
        <f t="shared" si="493"/>
        <v>5459.7863914556583</v>
      </c>
      <c r="AA153" s="7">
        <v>0</v>
      </c>
      <c r="AB153" s="13">
        <v>0</v>
      </c>
      <c r="AC153" s="4">
        <v>0</v>
      </c>
      <c r="AD153" s="7">
        <v>0</v>
      </c>
      <c r="AE153" s="13">
        <v>0</v>
      </c>
      <c r="AF153" s="4">
        <v>0</v>
      </c>
      <c r="AG153" s="7">
        <v>0</v>
      </c>
      <c r="AH153" s="13">
        <v>0</v>
      </c>
      <c r="AI153" s="4">
        <v>0</v>
      </c>
      <c r="AJ153" s="7"/>
      <c r="AK153" s="13"/>
      <c r="AL153" s="4"/>
      <c r="AM153" s="7">
        <v>0</v>
      </c>
      <c r="AN153" s="13">
        <v>0</v>
      </c>
      <c r="AO153" s="4">
        <v>0</v>
      </c>
      <c r="AP153" s="42">
        <v>270.88</v>
      </c>
      <c r="AQ153" s="14">
        <v>1496.5</v>
      </c>
      <c r="AR153" s="4">
        <f t="shared" si="494"/>
        <v>5524.5865327820438</v>
      </c>
      <c r="AS153" s="7">
        <v>0</v>
      </c>
      <c r="AT153" s="13">
        <v>0</v>
      </c>
      <c r="AU153" s="4">
        <v>0</v>
      </c>
      <c r="AV153" s="7">
        <v>0</v>
      </c>
      <c r="AW153" s="13">
        <v>0</v>
      </c>
      <c r="AX153" s="4">
        <v>0</v>
      </c>
      <c r="AY153" s="7">
        <v>0</v>
      </c>
      <c r="AZ153" s="13">
        <v>0</v>
      </c>
      <c r="BA153" s="4">
        <f t="shared" si="495"/>
        <v>0</v>
      </c>
      <c r="BB153" s="7">
        <v>0</v>
      </c>
      <c r="BC153" s="13">
        <v>0</v>
      </c>
      <c r="BD153" s="4">
        <v>0</v>
      </c>
      <c r="BE153" s="42">
        <v>791</v>
      </c>
      <c r="BF153" s="14">
        <v>4274.74</v>
      </c>
      <c r="BG153" s="4">
        <f t="shared" si="496"/>
        <v>5404.2225031605558</v>
      </c>
      <c r="BH153" s="42">
        <v>1229.46</v>
      </c>
      <c r="BI153" s="14">
        <v>8986.02</v>
      </c>
      <c r="BJ153" s="4">
        <f t="shared" si="497"/>
        <v>7308.9161095114932</v>
      </c>
      <c r="BK153" s="7"/>
      <c r="BL153" s="13"/>
      <c r="BM153" s="4"/>
      <c r="BN153" s="7">
        <v>0</v>
      </c>
      <c r="BO153" s="13">
        <v>0</v>
      </c>
      <c r="BP153" s="4">
        <v>0</v>
      </c>
      <c r="BQ153" s="7">
        <v>0</v>
      </c>
      <c r="BR153" s="13">
        <v>0</v>
      </c>
      <c r="BS153" s="4">
        <v>0</v>
      </c>
      <c r="BT153" s="7">
        <v>0</v>
      </c>
      <c r="BU153" s="13">
        <v>0</v>
      </c>
      <c r="BV153" s="4">
        <f t="shared" si="498"/>
        <v>0</v>
      </c>
      <c r="BW153" s="7">
        <v>0</v>
      </c>
      <c r="BX153" s="13">
        <v>0</v>
      </c>
      <c r="BY153" s="4">
        <v>0</v>
      </c>
      <c r="BZ153" s="7">
        <v>0</v>
      </c>
      <c r="CA153" s="13">
        <v>0</v>
      </c>
      <c r="CB153" s="4">
        <v>0</v>
      </c>
      <c r="CC153" s="7">
        <v>0</v>
      </c>
      <c r="CD153" s="13">
        <v>0</v>
      </c>
      <c r="CE153" s="4">
        <v>0</v>
      </c>
      <c r="CF153" s="7">
        <v>0</v>
      </c>
      <c r="CG153" s="13">
        <v>0</v>
      </c>
      <c r="CH153" s="4">
        <v>0</v>
      </c>
      <c r="CI153" s="7">
        <v>0</v>
      </c>
      <c r="CJ153" s="13">
        <v>0</v>
      </c>
      <c r="CK153" s="4">
        <v>0</v>
      </c>
      <c r="CL153" s="7"/>
      <c r="CM153" s="13"/>
      <c r="CN153" s="4"/>
      <c r="CO153" s="7">
        <v>0</v>
      </c>
      <c r="CP153" s="13">
        <v>0</v>
      </c>
      <c r="CQ153" s="4">
        <v>0</v>
      </c>
      <c r="CR153" s="7">
        <v>0</v>
      </c>
      <c r="CS153" s="13">
        <v>0</v>
      </c>
      <c r="CT153" s="4">
        <v>0</v>
      </c>
      <c r="CU153" s="7">
        <v>0</v>
      </c>
      <c r="CV153" s="13">
        <v>0</v>
      </c>
      <c r="CW153" s="4">
        <v>0</v>
      </c>
      <c r="CX153" s="7">
        <v>0</v>
      </c>
      <c r="CY153" s="13">
        <v>0</v>
      </c>
      <c r="CZ153" s="4">
        <v>0</v>
      </c>
      <c r="DA153" s="7">
        <v>0</v>
      </c>
      <c r="DB153" s="13">
        <v>0</v>
      </c>
      <c r="DC153" s="4">
        <v>0</v>
      </c>
      <c r="DD153" s="7">
        <v>0</v>
      </c>
      <c r="DE153" s="13">
        <v>0</v>
      </c>
      <c r="DF153" s="4">
        <v>0</v>
      </c>
      <c r="DG153" s="7">
        <v>34.018000000000001</v>
      </c>
      <c r="DH153" s="13">
        <v>208.36</v>
      </c>
      <c r="DI153" s="4">
        <f t="shared" ref="DI153" si="502">DH153/DG153*1000</f>
        <v>6124.9926509494981</v>
      </c>
      <c r="DJ153" s="42"/>
      <c r="DK153" s="14"/>
      <c r="DL153" s="4"/>
      <c r="DM153" s="42">
        <v>2.6269999999999998</v>
      </c>
      <c r="DN153" s="14">
        <v>95.83</v>
      </c>
      <c r="DO153" s="4">
        <f t="shared" si="499"/>
        <v>36478.873239436623</v>
      </c>
      <c r="DP153" s="7">
        <v>0</v>
      </c>
      <c r="DQ153" s="13">
        <v>0</v>
      </c>
      <c r="DR153" s="4">
        <v>0</v>
      </c>
      <c r="DS153" s="7">
        <f t="shared" si="424"/>
        <v>6024.572000000001</v>
      </c>
      <c r="DT153" s="15">
        <f t="shared" si="425"/>
        <v>37359.540000000008</v>
      </c>
    </row>
    <row r="154" spans="1:188" x14ac:dyDescent="0.3">
      <c r="A154" s="46">
        <v>2015</v>
      </c>
      <c r="B154" s="47" t="s">
        <v>10</v>
      </c>
      <c r="C154" s="7">
        <v>0</v>
      </c>
      <c r="D154" s="13">
        <v>0</v>
      </c>
      <c r="E154" s="4">
        <v>0</v>
      </c>
      <c r="F154" s="7">
        <v>0</v>
      </c>
      <c r="G154" s="13">
        <v>0</v>
      </c>
      <c r="H154" s="4">
        <v>0</v>
      </c>
      <c r="I154" s="7">
        <v>0</v>
      </c>
      <c r="J154" s="13">
        <v>0</v>
      </c>
      <c r="K154" s="4">
        <v>0</v>
      </c>
      <c r="L154" s="7">
        <v>2032.7840000000001</v>
      </c>
      <c r="M154" s="13">
        <v>13100.37</v>
      </c>
      <c r="N154" s="4">
        <f t="shared" si="491"/>
        <v>6444.5460019362608</v>
      </c>
      <c r="O154" s="7">
        <v>0</v>
      </c>
      <c r="P154" s="13">
        <v>0</v>
      </c>
      <c r="Q154" s="4">
        <v>0</v>
      </c>
      <c r="R154" s="7">
        <v>0</v>
      </c>
      <c r="S154" s="13">
        <v>0</v>
      </c>
      <c r="T154" s="4">
        <v>0</v>
      </c>
      <c r="U154" s="7">
        <v>0</v>
      </c>
      <c r="V154" s="13">
        <v>0</v>
      </c>
      <c r="W154" s="4">
        <v>0</v>
      </c>
      <c r="X154" s="7">
        <v>1230.7919999999999</v>
      </c>
      <c r="Y154" s="13">
        <v>6540.8</v>
      </c>
      <c r="Z154" s="4">
        <f t="shared" si="493"/>
        <v>5314.3016854188199</v>
      </c>
      <c r="AA154" s="7">
        <v>0</v>
      </c>
      <c r="AB154" s="13">
        <v>0</v>
      </c>
      <c r="AC154" s="4">
        <v>0</v>
      </c>
      <c r="AD154" s="7">
        <v>0</v>
      </c>
      <c r="AE154" s="13">
        <v>0</v>
      </c>
      <c r="AF154" s="4">
        <v>0</v>
      </c>
      <c r="AG154" s="7">
        <v>0</v>
      </c>
      <c r="AH154" s="13">
        <v>0</v>
      </c>
      <c r="AI154" s="4">
        <v>0</v>
      </c>
      <c r="AJ154" s="7"/>
      <c r="AK154" s="13"/>
      <c r="AL154" s="4"/>
      <c r="AM154" s="7">
        <v>0</v>
      </c>
      <c r="AN154" s="13">
        <v>0</v>
      </c>
      <c r="AO154" s="4">
        <v>0</v>
      </c>
      <c r="AP154" s="7">
        <v>229.71</v>
      </c>
      <c r="AQ154" s="13">
        <v>1255.53</v>
      </c>
      <c r="AR154" s="4">
        <f t="shared" si="494"/>
        <v>5465.7176439858949</v>
      </c>
      <c r="AS154" s="7">
        <v>0</v>
      </c>
      <c r="AT154" s="13">
        <v>0</v>
      </c>
      <c r="AU154" s="4">
        <v>0</v>
      </c>
      <c r="AV154" s="7">
        <v>0</v>
      </c>
      <c r="AW154" s="13">
        <v>0</v>
      </c>
      <c r="AX154" s="4">
        <v>0</v>
      </c>
      <c r="AY154" s="7">
        <v>0</v>
      </c>
      <c r="AZ154" s="13">
        <v>0</v>
      </c>
      <c r="BA154" s="4">
        <f t="shared" si="495"/>
        <v>0</v>
      </c>
      <c r="BB154" s="7">
        <v>0</v>
      </c>
      <c r="BC154" s="13">
        <v>0</v>
      </c>
      <c r="BD154" s="4">
        <v>0</v>
      </c>
      <c r="BE154" s="7">
        <v>1139.26</v>
      </c>
      <c r="BF154" s="13">
        <v>6456.3</v>
      </c>
      <c r="BG154" s="4">
        <f t="shared" si="496"/>
        <v>5667.0996962940862</v>
      </c>
      <c r="BH154" s="7">
        <v>1378.03</v>
      </c>
      <c r="BI154" s="13">
        <v>8120.86</v>
      </c>
      <c r="BJ154" s="4">
        <f t="shared" si="497"/>
        <v>5893.0937642866993</v>
      </c>
      <c r="BK154" s="7"/>
      <c r="BL154" s="13"/>
      <c r="BM154" s="4"/>
      <c r="BN154" s="7">
        <v>0</v>
      </c>
      <c r="BO154" s="13">
        <v>0</v>
      </c>
      <c r="BP154" s="4">
        <v>0</v>
      </c>
      <c r="BQ154" s="7">
        <v>0</v>
      </c>
      <c r="BR154" s="13">
        <v>0</v>
      </c>
      <c r="BS154" s="4">
        <v>0</v>
      </c>
      <c r="BT154" s="7">
        <v>0</v>
      </c>
      <c r="BU154" s="13">
        <v>0</v>
      </c>
      <c r="BV154" s="4">
        <f t="shared" si="498"/>
        <v>0</v>
      </c>
      <c r="BW154" s="7">
        <v>0</v>
      </c>
      <c r="BX154" s="13">
        <v>0</v>
      </c>
      <c r="BY154" s="4">
        <v>0</v>
      </c>
      <c r="BZ154" s="7">
        <v>0</v>
      </c>
      <c r="CA154" s="13">
        <v>0</v>
      </c>
      <c r="CB154" s="4">
        <v>0</v>
      </c>
      <c r="CC154" s="7">
        <v>0</v>
      </c>
      <c r="CD154" s="13">
        <v>0</v>
      </c>
      <c r="CE154" s="4">
        <v>0</v>
      </c>
      <c r="CF154" s="7">
        <v>0</v>
      </c>
      <c r="CG154" s="13">
        <v>0</v>
      </c>
      <c r="CH154" s="4">
        <v>0</v>
      </c>
      <c r="CI154" s="7">
        <v>0</v>
      </c>
      <c r="CJ154" s="13">
        <v>0</v>
      </c>
      <c r="CK154" s="4">
        <v>0</v>
      </c>
      <c r="CL154" s="7"/>
      <c r="CM154" s="13"/>
      <c r="CN154" s="4"/>
      <c r="CO154" s="7">
        <v>0</v>
      </c>
      <c r="CP154" s="13">
        <v>0</v>
      </c>
      <c r="CQ154" s="4">
        <v>0</v>
      </c>
      <c r="CR154" s="7">
        <v>0</v>
      </c>
      <c r="CS154" s="13">
        <v>0</v>
      </c>
      <c r="CT154" s="4">
        <v>0</v>
      </c>
      <c r="CU154" s="7">
        <v>0</v>
      </c>
      <c r="CV154" s="13">
        <v>0</v>
      </c>
      <c r="CW154" s="4">
        <v>0</v>
      </c>
      <c r="CX154" s="7">
        <v>0</v>
      </c>
      <c r="CY154" s="13">
        <v>0</v>
      </c>
      <c r="CZ154" s="4">
        <v>0</v>
      </c>
      <c r="DA154" s="7">
        <v>0</v>
      </c>
      <c r="DB154" s="13">
        <v>0</v>
      </c>
      <c r="DC154" s="4">
        <v>0</v>
      </c>
      <c r="DD154" s="7">
        <v>0</v>
      </c>
      <c r="DE154" s="13">
        <v>0</v>
      </c>
      <c r="DF154" s="4">
        <v>0</v>
      </c>
      <c r="DG154" s="7">
        <v>0</v>
      </c>
      <c r="DH154" s="13">
        <v>0</v>
      </c>
      <c r="DI154" s="4">
        <v>0</v>
      </c>
      <c r="DJ154" s="7"/>
      <c r="DK154" s="13"/>
      <c r="DL154" s="4"/>
      <c r="DM154" s="7">
        <v>12.205</v>
      </c>
      <c r="DN154" s="13">
        <v>68.52</v>
      </c>
      <c r="DO154" s="4">
        <f t="shared" si="499"/>
        <v>5614.092585006144</v>
      </c>
      <c r="DP154" s="7">
        <v>30</v>
      </c>
      <c r="DQ154" s="13">
        <v>142.5</v>
      </c>
      <c r="DR154" s="4">
        <f t="shared" ref="DR154:DR160" si="503">DQ154/DP154*1000</f>
        <v>4750</v>
      </c>
      <c r="DS154" s="7">
        <f t="shared" si="424"/>
        <v>6052.7809999999999</v>
      </c>
      <c r="DT154" s="15">
        <f t="shared" si="425"/>
        <v>35684.879999999997</v>
      </c>
    </row>
    <row r="155" spans="1:188" x14ac:dyDescent="0.3">
      <c r="A155" s="46">
        <v>2015</v>
      </c>
      <c r="B155" s="47" t="s">
        <v>11</v>
      </c>
      <c r="C155" s="7">
        <v>2</v>
      </c>
      <c r="D155" s="13">
        <v>23.6</v>
      </c>
      <c r="E155" s="4">
        <f t="shared" si="500"/>
        <v>11800</v>
      </c>
      <c r="F155" s="7">
        <v>0</v>
      </c>
      <c r="G155" s="13">
        <v>0</v>
      </c>
      <c r="H155" s="4">
        <v>0</v>
      </c>
      <c r="I155" s="7">
        <v>0</v>
      </c>
      <c r="J155" s="13">
        <v>0</v>
      </c>
      <c r="K155" s="4">
        <v>0</v>
      </c>
      <c r="L155" s="7">
        <v>1694.0909999999999</v>
      </c>
      <c r="M155" s="13">
        <v>10772.22</v>
      </c>
      <c r="N155" s="4">
        <f t="shared" si="491"/>
        <v>6358.7021004184544</v>
      </c>
      <c r="O155" s="7">
        <v>0</v>
      </c>
      <c r="P155" s="13">
        <v>0</v>
      </c>
      <c r="Q155" s="4">
        <v>0</v>
      </c>
      <c r="R155" s="7">
        <v>0</v>
      </c>
      <c r="S155" s="13">
        <v>0</v>
      </c>
      <c r="T155" s="4">
        <v>0</v>
      </c>
      <c r="U155" s="7">
        <v>0</v>
      </c>
      <c r="V155" s="13">
        <v>0</v>
      </c>
      <c r="W155" s="4">
        <v>0</v>
      </c>
      <c r="X155" s="7">
        <v>1100.566</v>
      </c>
      <c r="Y155" s="13">
        <v>6152.96</v>
      </c>
      <c r="Z155" s="4">
        <f t="shared" si="493"/>
        <v>5590.7233187287266</v>
      </c>
      <c r="AA155" s="7">
        <v>0</v>
      </c>
      <c r="AB155" s="13">
        <v>0</v>
      </c>
      <c r="AC155" s="4">
        <v>0</v>
      </c>
      <c r="AD155" s="7">
        <v>0</v>
      </c>
      <c r="AE155" s="13">
        <v>0</v>
      </c>
      <c r="AF155" s="4">
        <v>0</v>
      </c>
      <c r="AG155" s="7">
        <v>0</v>
      </c>
      <c r="AH155" s="13">
        <v>0</v>
      </c>
      <c r="AI155" s="4">
        <v>0</v>
      </c>
      <c r="AJ155" s="7"/>
      <c r="AK155" s="13"/>
      <c r="AL155" s="4"/>
      <c r="AM155" s="7">
        <v>0</v>
      </c>
      <c r="AN155" s="13">
        <v>0</v>
      </c>
      <c r="AO155" s="4">
        <v>0</v>
      </c>
      <c r="AP155" s="7">
        <v>128</v>
      </c>
      <c r="AQ155" s="13">
        <v>683.52</v>
      </c>
      <c r="AR155" s="4">
        <f t="shared" si="494"/>
        <v>5340</v>
      </c>
      <c r="AS155" s="7">
        <v>0</v>
      </c>
      <c r="AT155" s="13">
        <v>0</v>
      </c>
      <c r="AU155" s="4">
        <v>0</v>
      </c>
      <c r="AV155" s="7">
        <v>0</v>
      </c>
      <c r="AW155" s="13">
        <v>0</v>
      </c>
      <c r="AX155" s="4">
        <v>0</v>
      </c>
      <c r="AY155" s="7">
        <v>0</v>
      </c>
      <c r="AZ155" s="13">
        <v>0</v>
      </c>
      <c r="BA155" s="4">
        <f t="shared" si="495"/>
        <v>0</v>
      </c>
      <c r="BB155" s="7">
        <v>0</v>
      </c>
      <c r="BC155" s="13">
        <v>0</v>
      </c>
      <c r="BD155" s="4">
        <v>0</v>
      </c>
      <c r="BE155" s="7">
        <v>1355.68</v>
      </c>
      <c r="BF155" s="13">
        <v>7846.77</v>
      </c>
      <c r="BG155" s="4">
        <f t="shared" si="496"/>
        <v>5788.0694559188005</v>
      </c>
      <c r="BH155" s="7">
        <v>1269.45</v>
      </c>
      <c r="BI155" s="13">
        <v>5611.95</v>
      </c>
      <c r="BJ155" s="4">
        <f t="shared" si="497"/>
        <v>4420.7727756114846</v>
      </c>
      <c r="BK155" s="7"/>
      <c r="BL155" s="13"/>
      <c r="BM155" s="4"/>
      <c r="BN155" s="7">
        <v>0</v>
      </c>
      <c r="BO155" s="13">
        <v>0</v>
      </c>
      <c r="BP155" s="4">
        <v>0</v>
      </c>
      <c r="BQ155" s="7">
        <v>0</v>
      </c>
      <c r="BR155" s="13">
        <v>0</v>
      </c>
      <c r="BS155" s="4">
        <v>0</v>
      </c>
      <c r="BT155" s="7">
        <v>0</v>
      </c>
      <c r="BU155" s="13">
        <v>0</v>
      </c>
      <c r="BV155" s="4">
        <f t="shared" si="498"/>
        <v>0</v>
      </c>
      <c r="BW155" s="7">
        <v>0</v>
      </c>
      <c r="BX155" s="13">
        <v>0</v>
      </c>
      <c r="BY155" s="4">
        <v>0</v>
      </c>
      <c r="BZ155" s="7">
        <v>0</v>
      </c>
      <c r="CA155" s="13">
        <v>0</v>
      </c>
      <c r="CB155" s="4">
        <v>0</v>
      </c>
      <c r="CC155" s="7">
        <v>0</v>
      </c>
      <c r="CD155" s="13">
        <v>0</v>
      </c>
      <c r="CE155" s="4">
        <v>0</v>
      </c>
      <c r="CF155" s="7">
        <v>0</v>
      </c>
      <c r="CG155" s="13">
        <v>0</v>
      </c>
      <c r="CH155" s="4">
        <v>0</v>
      </c>
      <c r="CI155" s="7">
        <v>0</v>
      </c>
      <c r="CJ155" s="13">
        <v>0</v>
      </c>
      <c r="CK155" s="4">
        <v>0</v>
      </c>
      <c r="CL155" s="7"/>
      <c r="CM155" s="13"/>
      <c r="CN155" s="4"/>
      <c r="CO155" s="7">
        <v>0</v>
      </c>
      <c r="CP155" s="13">
        <v>0</v>
      </c>
      <c r="CQ155" s="4">
        <v>0</v>
      </c>
      <c r="CR155" s="7">
        <v>0</v>
      </c>
      <c r="CS155" s="13">
        <v>0</v>
      </c>
      <c r="CT155" s="4">
        <v>0</v>
      </c>
      <c r="CU155" s="7">
        <v>0</v>
      </c>
      <c r="CV155" s="13">
        <v>0</v>
      </c>
      <c r="CW155" s="4">
        <v>0</v>
      </c>
      <c r="CX155" s="7">
        <v>0</v>
      </c>
      <c r="CY155" s="13">
        <v>0</v>
      </c>
      <c r="CZ155" s="4">
        <v>0</v>
      </c>
      <c r="DA155" s="7">
        <v>0</v>
      </c>
      <c r="DB155" s="13">
        <v>0</v>
      </c>
      <c r="DC155" s="4">
        <v>0</v>
      </c>
      <c r="DD155" s="7">
        <v>0</v>
      </c>
      <c r="DE155" s="13">
        <v>0</v>
      </c>
      <c r="DF155" s="4">
        <v>0</v>
      </c>
      <c r="DG155" s="7">
        <v>0</v>
      </c>
      <c r="DH155" s="13">
        <v>0</v>
      </c>
      <c r="DI155" s="4">
        <v>0</v>
      </c>
      <c r="DJ155" s="7"/>
      <c r="DK155" s="13"/>
      <c r="DL155" s="4"/>
      <c r="DM155" s="7">
        <v>0.86</v>
      </c>
      <c r="DN155" s="13">
        <v>28.5</v>
      </c>
      <c r="DO155" s="4">
        <f t="shared" si="499"/>
        <v>33139.534883720931</v>
      </c>
      <c r="DP155" s="7">
        <v>0</v>
      </c>
      <c r="DQ155" s="13">
        <v>0</v>
      </c>
      <c r="DR155" s="4">
        <v>0</v>
      </c>
      <c r="DS155" s="7">
        <f t="shared" si="424"/>
        <v>5550.6469999999999</v>
      </c>
      <c r="DT155" s="15">
        <f t="shared" si="425"/>
        <v>31119.52</v>
      </c>
    </row>
    <row r="156" spans="1:188" x14ac:dyDescent="0.3">
      <c r="A156" s="46">
        <v>2015</v>
      </c>
      <c r="B156" s="47" t="s">
        <v>12</v>
      </c>
      <c r="C156" s="7">
        <v>0</v>
      </c>
      <c r="D156" s="13">
        <v>0</v>
      </c>
      <c r="E156" s="4">
        <v>0</v>
      </c>
      <c r="F156" s="7">
        <v>0</v>
      </c>
      <c r="G156" s="13">
        <v>0</v>
      </c>
      <c r="H156" s="4">
        <v>0</v>
      </c>
      <c r="I156" s="7">
        <v>0</v>
      </c>
      <c r="J156" s="13">
        <v>0</v>
      </c>
      <c r="K156" s="4">
        <v>0</v>
      </c>
      <c r="L156" s="7">
        <v>1840.203</v>
      </c>
      <c r="M156" s="13">
        <v>11925.53</v>
      </c>
      <c r="N156" s="4">
        <f t="shared" si="491"/>
        <v>6480.5513304782135</v>
      </c>
      <c r="O156" s="7">
        <v>0</v>
      </c>
      <c r="P156" s="13">
        <v>0</v>
      </c>
      <c r="Q156" s="4">
        <v>0</v>
      </c>
      <c r="R156" s="7">
        <v>0</v>
      </c>
      <c r="S156" s="13">
        <v>0</v>
      </c>
      <c r="T156" s="4">
        <v>0</v>
      </c>
      <c r="U156" s="7">
        <v>0</v>
      </c>
      <c r="V156" s="13">
        <v>0</v>
      </c>
      <c r="W156" s="4">
        <v>0</v>
      </c>
      <c r="X156" s="7">
        <v>1170.819</v>
      </c>
      <c r="Y156" s="13">
        <v>6345.44</v>
      </c>
      <c r="Z156" s="4">
        <f t="shared" si="493"/>
        <v>5419.6592299919976</v>
      </c>
      <c r="AA156" s="7">
        <v>0</v>
      </c>
      <c r="AB156" s="13">
        <v>0</v>
      </c>
      <c r="AC156" s="4">
        <v>0</v>
      </c>
      <c r="AD156" s="7">
        <v>0</v>
      </c>
      <c r="AE156" s="13">
        <v>0</v>
      </c>
      <c r="AF156" s="4">
        <v>0</v>
      </c>
      <c r="AG156" s="7">
        <v>0</v>
      </c>
      <c r="AH156" s="13">
        <v>0</v>
      </c>
      <c r="AI156" s="4">
        <v>0</v>
      </c>
      <c r="AJ156" s="7"/>
      <c r="AK156" s="13"/>
      <c r="AL156" s="4"/>
      <c r="AM156" s="7">
        <v>0</v>
      </c>
      <c r="AN156" s="13">
        <v>0</v>
      </c>
      <c r="AO156" s="4">
        <v>0</v>
      </c>
      <c r="AP156" s="7">
        <v>363.16</v>
      </c>
      <c r="AQ156" s="13">
        <v>1755.16</v>
      </c>
      <c r="AR156" s="4">
        <f t="shared" si="494"/>
        <v>4833.0212578477813</v>
      </c>
      <c r="AS156" s="7">
        <v>0</v>
      </c>
      <c r="AT156" s="13">
        <v>0</v>
      </c>
      <c r="AU156" s="4">
        <v>0</v>
      </c>
      <c r="AV156" s="7">
        <v>0</v>
      </c>
      <c r="AW156" s="13">
        <v>0</v>
      </c>
      <c r="AX156" s="4">
        <v>0</v>
      </c>
      <c r="AY156" s="7">
        <v>0</v>
      </c>
      <c r="AZ156" s="13">
        <v>0</v>
      </c>
      <c r="BA156" s="4">
        <f t="shared" si="495"/>
        <v>0</v>
      </c>
      <c r="BB156" s="7">
        <v>0</v>
      </c>
      <c r="BC156" s="13">
        <v>0</v>
      </c>
      <c r="BD156" s="4">
        <v>0</v>
      </c>
      <c r="BE156" s="7">
        <v>808.09</v>
      </c>
      <c r="BF156" s="13">
        <v>4743.5600000000004</v>
      </c>
      <c r="BG156" s="4">
        <f t="shared" si="496"/>
        <v>5870.0887277407219</v>
      </c>
      <c r="BH156" s="7">
        <v>1547.89</v>
      </c>
      <c r="BI156" s="13">
        <v>9046.15</v>
      </c>
      <c r="BJ156" s="4">
        <f t="shared" si="497"/>
        <v>5844.1814340812325</v>
      </c>
      <c r="BK156" s="7"/>
      <c r="BL156" s="13"/>
      <c r="BM156" s="4"/>
      <c r="BN156" s="7">
        <v>0</v>
      </c>
      <c r="BO156" s="13">
        <v>0</v>
      </c>
      <c r="BP156" s="4">
        <v>0</v>
      </c>
      <c r="BQ156" s="7">
        <v>0</v>
      </c>
      <c r="BR156" s="13">
        <v>0</v>
      </c>
      <c r="BS156" s="4">
        <v>0</v>
      </c>
      <c r="BT156" s="7">
        <v>0</v>
      </c>
      <c r="BU156" s="13">
        <v>0</v>
      </c>
      <c r="BV156" s="4">
        <f t="shared" si="498"/>
        <v>0</v>
      </c>
      <c r="BW156" s="7">
        <v>0</v>
      </c>
      <c r="BX156" s="13">
        <v>0</v>
      </c>
      <c r="BY156" s="4">
        <v>0</v>
      </c>
      <c r="BZ156" s="7">
        <v>0</v>
      </c>
      <c r="CA156" s="13">
        <v>0</v>
      </c>
      <c r="CB156" s="4">
        <v>0</v>
      </c>
      <c r="CC156" s="7">
        <v>0</v>
      </c>
      <c r="CD156" s="13">
        <v>0</v>
      </c>
      <c r="CE156" s="4">
        <v>0</v>
      </c>
      <c r="CF156" s="7">
        <v>0</v>
      </c>
      <c r="CG156" s="13">
        <v>0</v>
      </c>
      <c r="CH156" s="4">
        <v>0</v>
      </c>
      <c r="CI156" s="7">
        <v>0</v>
      </c>
      <c r="CJ156" s="13">
        <v>0</v>
      </c>
      <c r="CK156" s="4">
        <v>0</v>
      </c>
      <c r="CL156" s="7"/>
      <c r="CM156" s="13"/>
      <c r="CN156" s="4"/>
      <c r="CO156" s="7">
        <v>0</v>
      </c>
      <c r="CP156" s="13">
        <v>0</v>
      </c>
      <c r="CQ156" s="4">
        <v>0</v>
      </c>
      <c r="CR156" s="7">
        <v>0</v>
      </c>
      <c r="CS156" s="13">
        <v>0</v>
      </c>
      <c r="CT156" s="4">
        <v>0</v>
      </c>
      <c r="CU156" s="7">
        <v>0</v>
      </c>
      <c r="CV156" s="13">
        <v>0</v>
      </c>
      <c r="CW156" s="4">
        <v>0</v>
      </c>
      <c r="CX156" s="7">
        <v>0</v>
      </c>
      <c r="CY156" s="13">
        <v>0</v>
      </c>
      <c r="CZ156" s="4">
        <v>0</v>
      </c>
      <c r="DA156" s="7">
        <v>0</v>
      </c>
      <c r="DB156" s="13">
        <v>0</v>
      </c>
      <c r="DC156" s="4">
        <v>0</v>
      </c>
      <c r="DD156" s="7">
        <v>0</v>
      </c>
      <c r="DE156" s="13">
        <v>0</v>
      </c>
      <c r="DF156" s="4">
        <v>0</v>
      </c>
      <c r="DG156" s="7">
        <v>0</v>
      </c>
      <c r="DH156" s="13">
        <v>0</v>
      </c>
      <c r="DI156" s="4">
        <v>0</v>
      </c>
      <c r="DJ156" s="7"/>
      <c r="DK156" s="13"/>
      <c r="DL156" s="4"/>
      <c r="DM156" s="7">
        <v>3</v>
      </c>
      <c r="DN156" s="13">
        <v>13</v>
      </c>
      <c r="DO156" s="4">
        <f t="shared" si="499"/>
        <v>4333.333333333333</v>
      </c>
      <c r="DP156" s="7">
        <v>0</v>
      </c>
      <c r="DQ156" s="13">
        <v>0</v>
      </c>
      <c r="DR156" s="4">
        <v>0</v>
      </c>
      <c r="DS156" s="7">
        <f t="shared" si="424"/>
        <v>5733.1620000000003</v>
      </c>
      <c r="DT156" s="15">
        <f t="shared" si="425"/>
        <v>33828.840000000004</v>
      </c>
    </row>
    <row r="157" spans="1:188" x14ac:dyDescent="0.3">
      <c r="A157" s="46">
        <v>2015</v>
      </c>
      <c r="B157" s="47" t="s">
        <v>13</v>
      </c>
      <c r="C157" s="7">
        <v>0</v>
      </c>
      <c r="D157" s="13">
        <v>0</v>
      </c>
      <c r="E157" s="4">
        <v>0</v>
      </c>
      <c r="F157" s="7">
        <v>0</v>
      </c>
      <c r="G157" s="13">
        <v>0</v>
      </c>
      <c r="H157" s="4">
        <v>0</v>
      </c>
      <c r="I157" s="7">
        <v>0</v>
      </c>
      <c r="J157" s="13">
        <v>0</v>
      </c>
      <c r="K157" s="4">
        <v>0</v>
      </c>
      <c r="L157" s="7">
        <v>1816.5989999999999</v>
      </c>
      <c r="M157" s="13">
        <v>11604.08</v>
      </c>
      <c r="N157" s="4">
        <f t="shared" si="491"/>
        <v>6387.8049035587928</v>
      </c>
      <c r="O157" s="7">
        <v>0</v>
      </c>
      <c r="P157" s="13">
        <v>0</v>
      </c>
      <c r="Q157" s="4">
        <v>0</v>
      </c>
      <c r="R157" s="7">
        <v>0</v>
      </c>
      <c r="S157" s="13">
        <v>0</v>
      </c>
      <c r="T157" s="4">
        <v>0</v>
      </c>
      <c r="U157" s="7">
        <v>0</v>
      </c>
      <c r="V157" s="13">
        <v>0</v>
      </c>
      <c r="W157" s="4">
        <v>0</v>
      </c>
      <c r="X157" s="7">
        <v>1394.242</v>
      </c>
      <c r="Y157" s="13">
        <v>7767.8</v>
      </c>
      <c r="Z157" s="4">
        <f t="shared" si="493"/>
        <v>5571.3427080808069</v>
      </c>
      <c r="AA157" s="7">
        <v>0</v>
      </c>
      <c r="AB157" s="13">
        <v>0</v>
      </c>
      <c r="AC157" s="4">
        <v>0</v>
      </c>
      <c r="AD157" s="7">
        <v>0</v>
      </c>
      <c r="AE157" s="13">
        <v>0</v>
      </c>
      <c r="AF157" s="4">
        <v>0</v>
      </c>
      <c r="AG157" s="7">
        <v>0</v>
      </c>
      <c r="AH157" s="13">
        <v>0</v>
      </c>
      <c r="AI157" s="4">
        <v>0</v>
      </c>
      <c r="AJ157" s="7"/>
      <c r="AK157" s="13"/>
      <c r="AL157" s="4"/>
      <c r="AM157" s="7">
        <v>0</v>
      </c>
      <c r="AN157" s="13">
        <v>0</v>
      </c>
      <c r="AO157" s="4">
        <v>0</v>
      </c>
      <c r="AP157" s="7">
        <v>228.12</v>
      </c>
      <c r="AQ157" s="13">
        <v>1207.33</v>
      </c>
      <c r="AR157" s="4">
        <f t="shared" si="494"/>
        <v>5292.521479922847</v>
      </c>
      <c r="AS157" s="7">
        <v>0</v>
      </c>
      <c r="AT157" s="13">
        <v>0</v>
      </c>
      <c r="AU157" s="4">
        <v>0</v>
      </c>
      <c r="AV157" s="7">
        <v>0</v>
      </c>
      <c r="AW157" s="13">
        <v>0</v>
      </c>
      <c r="AX157" s="4">
        <v>0</v>
      </c>
      <c r="AY157" s="7">
        <v>0</v>
      </c>
      <c r="AZ157" s="13">
        <v>0</v>
      </c>
      <c r="BA157" s="4">
        <f t="shared" si="495"/>
        <v>0</v>
      </c>
      <c r="BB157" s="7">
        <v>0</v>
      </c>
      <c r="BC157" s="13">
        <v>0</v>
      </c>
      <c r="BD157" s="4">
        <v>0</v>
      </c>
      <c r="BE157" s="7">
        <v>849.58</v>
      </c>
      <c r="BF157" s="13">
        <v>5271.61</v>
      </c>
      <c r="BG157" s="4">
        <f t="shared" si="496"/>
        <v>6204.9600979307415</v>
      </c>
      <c r="BH157" s="7">
        <v>1095.01</v>
      </c>
      <c r="BI157" s="13">
        <v>6248.78</v>
      </c>
      <c r="BJ157" s="4">
        <f t="shared" si="497"/>
        <v>5706.5962867919015</v>
      </c>
      <c r="BK157" s="7"/>
      <c r="BL157" s="13"/>
      <c r="BM157" s="4"/>
      <c r="BN157" s="7">
        <v>0</v>
      </c>
      <c r="BO157" s="13">
        <v>0</v>
      </c>
      <c r="BP157" s="4">
        <v>0</v>
      </c>
      <c r="BQ157" s="7">
        <v>0</v>
      </c>
      <c r="BR157" s="13">
        <v>0</v>
      </c>
      <c r="BS157" s="4">
        <v>0</v>
      </c>
      <c r="BT157" s="7">
        <v>0</v>
      </c>
      <c r="BU157" s="13">
        <v>0</v>
      </c>
      <c r="BV157" s="4">
        <f t="shared" si="498"/>
        <v>0</v>
      </c>
      <c r="BW157" s="7">
        <v>0</v>
      </c>
      <c r="BX157" s="13">
        <v>0</v>
      </c>
      <c r="BY157" s="4">
        <v>0</v>
      </c>
      <c r="BZ157" s="7">
        <v>0</v>
      </c>
      <c r="CA157" s="13">
        <v>0</v>
      </c>
      <c r="CB157" s="4">
        <v>0</v>
      </c>
      <c r="CC157" s="7">
        <v>0</v>
      </c>
      <c r="CD157" s="13">
        <v>0</v>
      </c>
      <c r="CE157" s="4">
        <v>0</v>
      </c>
      <c r="CF157" s="7">
        <v>0</v>
      </c>
      <c r="CG157" s="13">
        <v>0</v>
      </c>
      <c r="CH157" s="4">
        <v>0</v>
      </c>
      <c r="CI157" s="7">
        <v>0</v>
      </c>
      <c r="CJ157" s="13">
        <v>0</v>
      </c>
      <c r="CK157" s="4">
        <v>0</v>
      </c>
      <c r="CL157" s="7"/>
      <c r="CM157" s="13"/>
      <c r="CN157" s="4"/>
      <c r="CO157" s="7">
        <v>0</v>
      </c>
      <c r="CP157" s="13">
        <v>0</v>
      </c>
      <c r="CQ157" s="4">
        <v>0</v>
      </c>
      <c r="CR157" s="7">
        <v>0</v>
      </c>
      <c r="CS157" s="13">
        <v>0</v>
      </c>
      <c r="CT157" s="4">
        <v>0</v>
      </c>
      <c r="CU157" s="7">
        <v>0</v>
      </c>
      <c r="CV157" s="13">
        <v>0</v>
      </c>
      <c r="CW157" s="4">
        <v>0</v>
      </c>
      <c r="CX157" s="7">
        <v>0</v>
      </c>
      <c r="CY157" s="13">
        <v>0</v>
      </c>
      <c r="CZ157" s="4">
        <v>0</v>
      </c>
      <c r="DA157" s="7">
        <v>0</v>
      </c>
      <c r="DB157" s="13">
        <v>0</v>
      </c>
      <c r="DC157" s="4">
        <v>0</v>
      </c>
      <c r="DD157" s="7">
        <v>0</v>
      </c>
      <c r="DE157" s="13">
        <v>0</v>
      </c>
      <c r="DF157" s="4">
        <v>0</v>
      </c>
      <c r="DG157" s="7">
        <v>0</v>
      </c>
      <c r="DH157" s="13">
        <v>0</v>
      </c>
      <c r="DI157" s="4">
        <v>0</v>
      </c>
      <c r="DJ157" s="7"/>
      <c r="DK157" s="13"/>
      <c r="DL157" s="4"/>
      <c r="DM157" s="7">
        <v>0</v>
      </c>
      <c r="DN157" s="13">
        <v>0</v>
      </c>
      <c r="DO157" s="4">
        <v>0</v>
      </c>
      <c r="DP157" s="7">
        <v>0</v>
      </c>
      <c r="DQ157" s="13">
        <v>0</v>
      </c>
      <c r="DR157" s="4">
        <v>0</v>
      </c>
      <c r="DS157" s="7">
        <f t="shared" si="424"/>
        <v>5383.5510000000004</v>
      </c>
      <c r="DT157" s="15">
        <f t="shared" si="425"/>
        <v>32099.599999999999</v>
      </c>
    </row>
    <row r="158" spans="1:188" x14ac:dyDescent="0.3">
      <c r="A158" s="46">
        <v>2015</v>
      </c>
      <c r="B158" s="47" t="s">
        <v>14</v>
      </c>
      <c r="C158" s="7">
        <v>30</v>
      </c>
      <c r="D158" s="13">
        <v>238.75</v>
      </c>
      <c r="E158" s="4">
        <f t="shared" si="500"/>
        <v>7958.333333333333</v>
      </c>
      <c r="F158" s="7">
        <v>0</v>
      </c>
      <c r="G158" s="13">
        <v>0</v>
      </c>
      <c r="H158" s="4">
        <v>0</v>
      </c>
      <c r="I158" s="7">
        <v>0</v>
      </c>
      <c r="J158" s="13">
        <v>0</v>
      </c>
      <c r="K158" s="4">
        <v>0</v>
      </c>
      <c r="L158" s="7">
        <v>1804.6369999999999</v>
      </c>
      <c r="M158" s="13">
        <v>11314.49</v>
      </c>
      <c r="N158" s="4">
        <f t="shared" si="491"/>
        <v>6269.6763947541813</v>
      </c>
      <c r="O158" s="7">
        <v>0</v>
      </c>
      <c r="P158" s="13">
        <v>0</v>
      </c>
      <c r="Q158" s="4">
        <v>0</v>
      </c>
      <c r="R158" s="7">
        <v>0</v>
      </c>
      <c r="S158" s="13">
        <v>0</v>
      </c>
      <c r="T158" s="4">
        <v>0</v>
      </c>
      <c r="U158" s="7">
        <v>0</v>
      </c>
      <c r="V158" s="13">
        <v>0</v>
      </c>
      <c r="W158" s="4">
        <v>0</v>
      </c>
      <c r="X158" s="7">
        <v>1386.144</v>
      </c>
      <c r="Y158" s="13">
        <v>7942.93</v>
      </c>
      <c r="Z158" s="4">
        <f t="shared" si="493"/>
        <v>5730.2343768035644</v>
      </c>
      <c r="AA158" s="7">
        <v>0</v>
      </c>
      <c r="AB158" s="13">
        <v>0</v>
      </c>
      <c r="AC158" s="4">
        <v>0</v>
      </c>
      <c r="AD158" s="7">
        <v>0</v>
      </c>
      <c r="AE158" s="13">
        <v>0</v>
      </c>
      <c r="AF158" s="4">
        <v>0</v>
      </c>
      <c r="AG158" s="7">
        <v>0</v>
      </c>
      <c r="AH158" s="13">
        <v>0</v>
      </c>
      <c r="AI158" s="4">
        <v>0</v>
      </c>
      <c r="AJ158" s="7"/>
      <c r="AK158" s="13"/>
      <c r="AL158" s="4"/>
      <c r="AM158" s="7">
        <v>0</v>
      </c>
      <c r="AN158" s="13">
        <v>0</v>
      </c>
      <c r="AO158" s="4">
        <v>0</v>
      </c>
      <c r="AP158" s="7">
        <v>152.87</v>
      </c>
      <c r="AQ158" s="13">
        <v>777.35</v>
      </c>
      <c r="AR158" s="4">
        <f t="shared" si="494"/>
        <v>5085.039576110421</v>
      </c>
      <c r="AS158" s="7">
        <v>0</v>
      </c>
      <c r="AT158" s="13">
        <v>0</v>
      </c>
      <c r="AU158" s="4">
        <v>0</v>
      </c>
      <c r="AV158" s="7">
        <v>0</v>
      </c>
      <c r="AW158" s="13">
        <v>0</v>
      </c>
      <c r="AX158" s="4">
        <v>0</v>
      </c>
      <c r="AY158" s="7">
        <v>0</v>
      </c>
      <c r="AZ158" s="13">
        <v>0</v>
      </c>
      <c r="BA158" s="4">
        <f t="shared" si="495"/>
        <v>0</v>
      </c>
      <c r="BB158" s="7">
        <v>0</v>
      </c>
      <c r="BC158" s="13">
        <v>0</v>
      </c>
      <c r="BD158" s="4">
        <v>0</v>
      </c>
      <c r="BE158" s="7">
        <v>2699.77</v>
      </c>
      <c r="BF158" s="13">
        <v>18428.64</v>
      </c>
      <c r="BG158" s="4">
        <f t="shared" si="496"/>
        <v>6826.0036966111929</v>
      </c>
      <c r="BH158" s="7">
        <v>1260.8150000000001</v>
      </c>
      <c r="BI158" s="13">
        <v>7299.32</v>
      </c>
      <c r="BJ158" s="4">
        <f t="shared" si="497"/>
        <v>5789.3664018908403</v>
      </c>
      <c r="BK158" s="7"/>
      <c r="BL158" s="13"/>
      <c r="BM158" s="4"/>
      <c r="BN158" s="7">
        <v>15.1</v>
      </c>
      <c r="BO158" s="13">
        <v>443.1</v>
      </c>
      <c r="BP158" s="4">
        <f t="shared" ref="BP158" si="504">BO158/BN158*1000</f>
        <v>29344.370860927153</v>
      </c>
      <c r="BQ158" s="7">
        <v>0</v>
      </c>
      <c r="BR158" s="13">
        <v>0</v>
      </c>
      <c r="BS158" s="4">
        <v>0</v>
      </c>
      <c r="BT158" s="7">
        <v>0</v>
      </c>
      <c r="BU158" s="13">
        <v>0</v>
      </c>
      <c r="BV158" s="4">
        <f t="shared" si="498"/>
        <v>0</v>
      </c>
      <c r="BW158" s="7">
        <v>0</v>
      </c>
      <c r="BX158" s="13">
        <v>0</v>
      </c>
      <c r="BY158" s="4">
        <v>0</v>
      </c>
      <c r="BZ158" s="7">
        <v>0</v>
      </c>
      <c r="CA158" s="13">
        <v>0</v>
      </c>
      <c r="CB158" s="4">
        <v>0</v>
      </c>
      <c r="CC158" s="7">
        <v>0</v>
      </c>
      <c r="CD158" s="13">
        <v>0</v>
      </c>
      <c r="CE158" s="4">
        <v>0</v>
      </c>
      <c r="CF158" s="7">
        <v>0</v>
      </c>
      <c r="CG158" s="13">
        <v>0</v>
      </c>
      <c r="CH158" s="4">
        <v>0</v>
      </c>
      <c r="CI158" s="7">
        <v>0</v>
      </c>
      <c r="CJ158" s="13">
        <v>0</v>
      </c>
      <c r="CK158" s="4">
        <v>0</v>
      </c>
      <c r="CL158" s="7"/>
      <c r="CM158" s="13"/>
      <c r="CN158" s="4"/>
      <c r="CO158" s="7">
        <v>0</v>
      </c>
      <c r="CP158" s="13">
        <v>0</v>
      </c>
      <c r="CQ158" s="4">
        <v>0</v>
      </c>
      <c r="CR158" s="7">
        <v>0</v>
      </c>
      <c r="CS158" s="13">
        <v>0</v>
      </c>
      <c r="CT158" s="4">
        <v>0</v>
      </c>
      <c r="CU158" s="7">
        <v>0</v>
      </c>
      <c r="CV158" s="13">
        <v>0</v>
      </c>
      <c r="CW158" s="4">
        <v>0</v>
      </c>
      <c r="CX158" s="7">
        <v>0</v>
      </c>
      <c r="CY158" s="13">
        <v>0</v>
      </c>
      <c r="CZ158" s="4">
        <v>0</v>
      </c>
      <c r="DA158" s="7">
        <v>0</v>
      </c>
      <c r="DB158" s="13">
        <v>0</v>
      </c>
      <c r="DC158" s="4">
        <v>0</v>
      </c>
      <c r="DD158" s="7">
        <v>0</v>
      </c>
      <c r="DE158" s="13">
        <v>0</v>
      </c>
      <c r="DF158" s="4">
        <v>0</v>
      </c>
      <c r="DG158" s="7">
        <v>0</v>
      </c>
      <c r="DH158" s="13">
        <v>0</v>
      </c>
      <c r="DI158" s="4">
        <v>0</v>
      </c>
      <c r="DJ158" s="7"/>
      <c r="DK158" s="13"/>
      <c r="DL158" s="4"/>
      <c r="DM158" s="7">
        <v>4</v>
      </c>
      <c r="DN158" s="13">
        <v>60.2</v>
      </c>
      <c r="DO158" s="4">
        <f t="shared" si="499"/>
        <v>15050</v>
      </c>
      <c r="DP158" s="7">
        <v>1889.02</v>
      </c>
      <c r="DQ158" s="13">
        <v>13382.18</v>
      </c>
      <c r="DR158" s="4">
        <f t="shared" si="503"/>
        <v>7084.1918031571931</v>
      </c>
      <c r="DS158" s="7">
        <f t="shared" si="424"/>
        <v>9242.3560000000016</v>
      </c>
      <c r="DT158" s="15">
        <f t="shared" si="425"/>
        <v>59886.959999999992</v>
      </c>
    </row>
    <row r="159" spans="1:188" x14ac:dyDescent="0.3">
      <c r="A159" s="46">
        <v>2015</v>
      </c>
      <c r="B159" s="47" t="s">
        <v>15</v>
      </c>
      <c r="C159" s="7">
        <v>0</v>
      </c>
      <c r="D159" s="13">
        <v>0</v>
      </c>
      <c r="E159" s="4">
        <v>0</v>
      </c>
      <c r="F159" s="7">
        <v>0</v>
      </c>
      <c r="G159" s="13">
        <v>0</v>
      </c>
      <c r="H159" s="4">
        <v>0</v>
      </c>
      <c r="I159" s="7">
        <v>0</v>
      </c>
      <c r="J159" s="13">
        <v>0</v>
      </c>
      <c r="K159" s="4">
        <v>0</v>
      </c>
      <c r="L159" s="7">
        <v>1899.748</v>
      </c>
      <c r="M159" s="13">
        <v>11615.65</v>
      </c>
      <c r="N159" s="4">
        <f t="shared" si="491"/>
        <v>6114.3109507155677</v>
      </c>
      <c r="O159" s="7">
        <v>0</v>
      </c>
      <c r="P159" s="13">
        <v>0</v>
      </c>
      <c r="Q159" s="4">
        <v>0</v>
      </c>
      <c r="R159" s="7">
        <v>0</v>
      </c>
      <c r="S159" s="13">
        <v>0</v>
      </c>
      <c r="T159" s="4">
        <v>0</v>
      </c>
      <c r="U159" s="7">
        <v>0</v>
      </c>
      <c r="V159" s="13">
        <v>0</v>
      </c>
      <c r="W159" s="4">
        <v>0</v>
      </c>
      <c r="X159" s="7">
        <v>1492.654</v>
      </c>
      <c r="Y159" s="13">
        <v>8489.86</v>
      </c>
      <c r="Z159" s="4">
        <f t="shared" si="493"/>
        <v>5687.761530803522</v>
      </c>
      <c r="AA159" s="7">
        <v>0</v>
      </c>
      <c r="AB159" s="13">
        <v>0</v>
      </c>
      <c r="AC159" s="4">
        <v>0</v>
      </c>
      <c r="AD159" s="7">
        <v>0</v>
      </c>
      <c r="AE159" s="13">
        <v>0</v>
      </c>
      <c r="AF159" s="4">
        <v>0</v>
      </c>
      <c r="AG159" s="7">
        <v>0</v>
      </c>
      <c r="AH159" s="13">
        <v>0</v>
      </c>
      <c r="AI159" s="4">
        <v>0</v>
      </c>
      <c r="AJ159" s="7"/>
      <c r="AK159" s="13"/>
      <c r="AL159" s="4"/>
      <c r="AM159" s="7">
        <v>0</v>
      </c>
      <c r="AN159" s="13">
        <v>0</v>
      </c>
      <c r="AO159" s="4">
        <v>0</v>
      </c>
      <c r="AP159" s="7">
        <v>33.43</v>
      </c>
      <c r="AQ159" s="13">
        <v>193.17</v>
      </c>
      <c r="AR159" s="4">
        <f t="shared" si="494"/>
        <v>5778.342805862997</v>
      </c>
      <c r="AS159" s="7">
        <v>0</v>
      </c>
      <c r="AT159" s="13">
        <v>0</v>
      </c>
      <c r="AU159" s="4">
        <v>0</v>
      </c>
      <c r="AV159" s="7">
        <v>0</v>
      </c>
      <c r="AW159" s="13">
        <v>0</v>
      </c>
      <c r="AX159" s="4">
        <v>0</v>
      </c>
      <c r="AY159" s="7">
        <v>0</v>
      </c>
      <c r="AZ159" s="13">
        <v>0</v>
      </c>
      <c r="BA159" s="4">
        <f t="shared" si="495"/>
        <v>0</v>
      </c>
      <c r="BB159" s="7">
        <v>0</v>
      </c>
      <c r="BC159" s="13">
        <v>0</v>
      </c>
      <c r="BD159" s="4">
        <v>0</v>
      </c>
      <c r="BE159" s="7">
        <v>1929.77</v>
      </c>
      <c r="BF159" s="13">
        <v>11519.43</v>
      </c>
      <c r="BG159" s="4">
        <f t="shared" si="496"/>
        <v>5969.3279509993426</v>
      </c>
      <c r="BH159" s="7">
        <v>1326.54</v>
      </c>
      <c r="BI159" s="13">
        <v>8195.5</v>
      </c>
      <c r="BJ159" s="4">
        <f t="shared" si="497"/>
        <v>6178.1024318904829</v>
      </c>
      <c r="BK159" s="7"/>
      <c r="BL159" s="13"/>
      <c r="BM159" s="4"/>
      <c r="BN159" s="7">
        <v>0</v>
      </c>
      <c r="BO159" s="13">
        <v>0</v>
      </c>
      <c r="BP159" s="4">
        <v>0</v>
      </c>
      <c r="BQ159" s="7">
        <v>0</v>
      </c>
      <c r="BR159" s="13">
        <v>0</v>
      </c>
      <c r="BS159" s="4">
        <v>0</v>
      </c>
      <c r="BT159" s="7">
        <v>0</v>
      </c>
      <c r="BU159" s="13">
        <v>0</v>
      </c>
      <c r="BV159" s="4">
        <f t="shared" si="498"/>
        <v>0</v>
      </c>
      <c r="BW159" s="7">
        <v>0</v>
      </c>
      <c r="BX159" s="13">
        <v>0</v>
      </c>
      <c r="BY159" s="4">
        <v>0</v>
      </c>
      <c r="BZ159" s="7">
        <v>0</v>
      </c>
      <c r="CA159" s="13">
        <v>0</v>
      </c>
      <c r="CB159" s="4">
        <v>0</v>
      </c>
      <c r="CC159" s="7">
        <v>0</v>
      </c>
      <c r="CD159" s="13">
        <v>0</v>
      </c>
      <c r="CE159" s="4">
        <v>0</v>
      </c>
      <c r="CF159" s="7">
        <v>0</v>
      </c>
      <c r="CG159" s="13">
        <v>0</v>
      </c>
      <c r="CH159" s="4">
        <v>0</v>
      </c>
      <c r="CI159" s="7">
        <v>0</v>
      </c>
      <c r="CJ159" s="13">
        <v>0</v>
      </c>
      <c r="CK159" s="4">
        <v>0</v>
      </c>
      <c r="CL159" s="7"/>
      <c r="CM159" s="13"/>
      <c r="CN159" s="4"/>
      <c r="CO159" s="7">
        <v>0</v>
      </c>
      <c r="CP159" s="13">
        <v>0</v>
      </c>
      <c r="CQ159" s="4">
        <v>0</v>
      </c>
      <c r="CR159" s="7">
        <v>0</v>
      </c>
      <c r="CS159" s="13">
        <v>0</v>
      </c>
      <c r="CT159" s="4">
        <v>0</v>
      </c>
      <c r="CU159" s="7">
        <v>0</v>
      </c>
      <c r="CV159" s="13">
        <v>0</v>
      </c>
      <c r="CW159" s="4">
        <v>0</v>
      </c>
      <c r="CX159" s="7">
        <v>0</v>
      </c>
      <c r="CY159" s="13">
        <v>0</v>
      </c>
      <c r="CZ159" s="4">
        <v>0</v>
      </c>
      <c r="DA159" s="7">
        <v>0</v>
      </c>
      <c r="DB159" s="13">
        <v>0</v>
      </c>
      <c r="DC159" s="4">
        <v>0</v>
      </c>
      <c r="DD159" s="7">
        <v>0</v>
      </c>
      <c r="DE159" s="13">
        <v>0</v>
      </c>
      <c r="DF159" s="4">
        <v>0</v>
      </c>
      <c r="DG159" s="7">
        <v>0</v>
      </c>
      <c r="DH159" s="13">
        <v>0</v>
      </c>
      <c r="DI159" s="4">
        <v>0</v>
      </c>
      <c r="DJ159" s="7"/>
      <c r="DK159" s="13"/>
      <c r="DL159" s="4"/>
      <c r="DM159" s="7">
        <v>4.0000000000000001E-3</v>
      </c>
      <c r="DN159" s="13">
        <v>0.2</v>
      </c>
      <c r="DO159" s="4">
        <f t="shared" si="499"/>
        <v>50000</v>
      </c>
      <c r="DP159" s="7">
        <v>5873.22</v>
      </c>
      <c r="DQ159" s="13">
        <v>43803.08</v>
      </c>
      <c r="DR159" s="4">
        <f t="shared" si="503"/>
        <v>7458.103050796667</v>
      </c>
      <c r="DS159" s="7">
        <f t="shared" si="424"/>
        <v>12555.366</v>
      </c>
      <c r="DT159" s="15">
        <f t="shared" si="425"/>
        <v>83816.89</v>
      </c>
    </row>
    <row r="160" spans="1:188" x14ac:dyDescent="0.3">
      <c r="A160" s="46">
        <v>2015</v>
      </c>
      <c r="B160" s="47" t="s">
        <v>16</v>
      </c>
      <c r="C160" s="7">
        <v>35</v>
      </c>
      <c r="D160" s="13">
        <v>318.39999999999998</v>
      </c>
      <c r="E160" s="4">
        <f t="shared" si="500"/>
        <v>9097.1428571428569</v>
      </c>
      <c r="F160" s="7">
        <v>0</v>
      </c>
      <c r="G160" s="13">
        <v>0</v>
      </c>
      <c r="H160" s="4">
        <v>0</v>
      </c>
      <c r="I160" s="7">
        <v>0</v>
      </c>
      <c r="J160" s="13">
        <v>0</v>
      </c>
      <c r="K160" s="4">
        <v>0</v>
      </c>
      <c r="L160" s="7">
        <v>2388.4340000000002</v>
      </c>
      <c r="M160" s="13">
        <v>14884.13</v>
      </c>
      <c r="N160" s="4">
        <f t="shared" si="491"/>
        <v>6231.7526881630374</v>
      </c>
      <c r="O160" s="7">
        <v>0</v>
      </c>
      <c r="P160" s="13">
        <v>0</v>
      </c>
      <c r="Q160" s="4">
        <v>0</v>
      </c>
      <c r="R160" s="7">
        <v>0</v>
      </c>
      <c r="S160" s="13">
        <v>0</v>
      </c>
      <c r="T160" s="4">
        <v>0</v>
      </c>
      <c r="U160" s="7">
        <v>0</v>
      </c>
      <c r="V160" s="13">
        <v>0</v>
      </c>
      <c r="W160" s="4">
        <v>0</v>
      </c>
      <c r="X160" s="7">
        <v>1026.682</v>
      </c>
      <c r="Y160" s="13">
        <v>6082.66</v>
      </c>
      <c r="Z160" s="4">
        <f t="shared" si="493"/>
        <v>5924.580347176633</v>
      </c>
      <c r="AA160" s="7">
        <v>0</v>
      </c>
      <c r="AB160" s="13">
        <v>0</v>
      </c>
      <c r="AC160" s="4">
        <v>0</v>
      </c>
      <c r="AD160" s="7">
        <v>0</v>
      </c>
      <c r="AE160" s="13">
        <v>0</v>
      </c>
      <c r="AF160" s="4">
        <v>0</v>
      </c>
      <c r="AG160" s="7">
        <v>0</v>
      </c>
      <c r="AH160" s="13">
        <v>0</v>
      </c>
      <c r="AI160" s="4">
        <v>0</v>
      </c>
      <c r="AJ160" s="7"/>
      <c r="AK160" s="13"/>
      <c r="AL160" s="4"/>
      <c r="AM160" s="7">
        <v>0</v>
      </c>
      <c r="AN160" s="13">
        <v>0</v>
      </c>
      <c r="AO160" s="4">
        <v>0</v>
      </c>
      <c r="AP160" s="7">
        <v>157.624</v>
      </c>
      <c r="AQ160" s="13">
        <v>924.53</v>
      </c>
      <c r="AR160" s="4">
        <f t="shared" si="494"/>
        <v>5865.4138963609603</v>
      </c>
      <c r="AS160" s="7">
        <v>0</v>
      </c>
      <c r="AT160" s="13">
        <v>0</v>
      </c>
      <c r="AU160" s="4">
        <v>0</v>
      </c>
      <c r="AV160" s="7">
        <v>1.7999999999999999E-2</v>
      </c>
      <c r="AW160" s="13">
        <v>6.05</v>
      </c>
      <c r="AX160" s="4">
        <f t="shared" ref="AX160" si="505">AW160/AV160*1000</f>
        <v>336111.11111111112</v>
      </c>
      <c r="AY160" s="7">
        <v>0</v>
      </c>
      <c r="AZ160" s="13">
        <v>0</v>
      </c>
      <c r="BA160" s="4">
        <f t="shared" si="495"/>
        <v>0</v>
      </c>
      <c r="BB160" s="7">
        <v>0</v>
      </c>
      <c r="BC160" s="13">
        <v>0</v>
      </c>
      <c r="BD160" s="4">
        <v>0</v>
      </c>
      <c r="BE160" s="7">
        <v>144.9</v>
      </c>
      <c r="BF160" s="13">
        <v>920.64</v>
      </c>
      <c r="BG160" s="4">
        <f t="shared" si="496"/>
        <v>6353.6231884057961</v>
      </c>
      <c r="BH160" s="7">
        <v>1251.549</v>
      </c>
      <c r="BI160" s="13">
        <v>8050.96</v>
      </c>
      <c r="BJ160" s="4">
        <f t="shared" si="497"/>
        <v>6432.7964786037146</v>
      </c>
      <c r="BK160" s="7"/>
      <c r="BL160" s="13"/>
      <c r="BM160" s="4"/>
      <c r="BN160" s="7">
        <v>0</v>
      </c>
      <c r="BO160" s="13">
        <v>0</v>
      </c>
      <c r="BP160" s="4">
        <v>0</v>
      </c>
      <c r="BQ160" s="7">
        <v>0</v>
      </c>
      <c r="BR160" s="13">
        <v>0</v>
      </c>
      <c r="BS160" s="4">
        <v>0</v>
      </c>
      <c r="BT160" s="7">
        <v>0</v>
      </c>
      <c r="BU160" s="13">
        <v>0</v>
      </c>
      <c r="BV160" s="4">
        <f t="shared" si="498"/>
        <v>0</v>
      </c>
      <c r="BW160" s="7">
        <v>0</v>
      </c>
      <c r="BX160" s="13">
        <v>0</v>
      </c>
      <c r="BY160" s="4">
        <v>0</v>
      </c>
      <c r="BZ160" s="7">
        <v>0</v>
      </c>
      <c r="CA160" s="13">
        <v>0</v>
      </c>
      <c r="CB160" s="4">
        <v>0</v>
      </c>
      <c r="CC160" s="7">
        <v>0</v>
      </c>
      <c r="CD160" s="13">
        <v>0</v>
      </c>
      <c r="CE160" s="4">
        <v>0</v>
      </c>
      <c r="CF160" s="7">
        <v>0</v>
      </c>
      <c r="CG160" s="13">
        <v>0</v>
      </c>
      <c r="CH160" s="4">
        <v>0</v>
      </c>
      <c r="CI160" s="7">
        <v>0</v>
      </c>
      <c r="CJ160" s="13">
        <v>0</v>
      </c>
      <c r="CK160" s="4">
        <v>0</v>
      </c>
      <c r="CL160" s="7"/>
      <c r="CM160" s="13"/>
      <c r="CN160" s="4"/>
      <c r="CO160" s="7">
        <v>0</v>
      </c>
      <c r="CP160" s="13">
        <v>0</v>
      </c>
      <c r="CQ160" s="4">
        <v>0</v>
      </c>
      <c r="CR160" s="7">
        <v>0</v>
      </c>
      <c r="CS160" s="13">
        <v>0</v>
      </c>
      <c r="CT160" s="4">
        <v>0</v>
      </c>
      <c r="CU160" s="7">
        <v>0</v>
      </c>
      <c r="CV160" s="13">
        <v>0</v>
      </c>
      <c r="CW160" s="4">
        <v>0</v>
      </c>
      <c r="CX160" s="7">
        <v>0</v>
      </c>
      <c r="CY160" s="13">
        <v>0</v>
      </c>
      <c r="CZ160" s="4">
        <v>0</v>
      </c>
      <c r="DA160" s="7">
        <v>0</v>
      </c>
      <c r="DB160" s="13">
        <v>0</v>
      </c>
      <c r="DC160" s="4">
        <v>0</v>
      </c>
      <c r="DD160" s="7">
        <v>0</v>
      </c>
      <c r="DE160" s="13">
        <v>0</v>
      </c>
      <c r="DF160" s="4">
        <v>0</v>
      </c>
      <c r="DG160" s="7">
        <v>0</v>
      </c>
      <c r="DH160" s="13">
        <v>0</v>
      </c>
      <c r="DI160" s="4">
        <v>0</v>
      </c>
      <c r="DJ160" s="7"/>
      <c r="DK160" s="13"/>
      <c r="DL160" s="4"/>
      <c r="DM160" s="7">
        <v>34.619999999999997</v>
      </c>
      <c r="DN160" s="13">
        <v>303.04000000000002</v>
      </c>
      <c r="DO160" s="4">
        <f t="shared" si="499"/>
        <v>8753.3217793183139</v>
      </c>
      <c r="DP160" s="7">
        <v>4730.47</v>
      </c>
      <c r="DQ160" s="13">
        <v>36772.47</v>
      </c>
      <c r="DR160" s="4">
        <f t="shared" si="503"/>
        <v>7773.5341308580328</v>
      </c>
      <c r="DS160" s="7">
        <f t="shared" si="424"/>
        <v>9769.2970000000005</v>
      </c>
      <c r="DT160" s="15">
        <f t="shared" si="425"/>
        <v>68262.880000000005</v>
      </c>
    </row>
    <row r="161" spans="1:188" ht="15" thickBot="1" x14ac:dyDescent="0.35">
      <c r="A161" s="52"/>
      <c r="B161" s="53" t="s">
        <v>17</v>
      </c>
      <c r="C161" s="36">
        <f t="shared" ref="C161:D161" si="506">SUM(C149:C160)</f>
        <v>437</v>
      </c>
      <c r="D161" s="34">
        <f t="shared" si="506"/>
        <v>3622.5299999999997</v>
      </c>
      <c r="E161" s="35"/>
      <c r="F161" s="36">
        <f t="shared" ref="F161:G161" si="507">SUM(F149:F160)</f>
        <v>0</v>
      </c>
      <c r="G161" s="34">
        <f t="shared" si="507"/>
        <v>0</v>
      </c>
      <c r="H161" s="35"/>
      <c r="I161" s="36">
        <f t="shared" ref="I161:J161" si="508">SUM(I149:I160)</f>
        <v>0</v>
      </c>
      <c r="J161" s="34">
        <f t="shared" si="508"/>
        <v>0</v>
      </c>
      <c r="K161" s="35"/>
      <c r="L161" s="36">
        <f t="shared" ref="L161:M161" si="509">SUM(L149:L160)</f>
        <v>22180.413</v>
      </c>
      <c r="M161" s="34">
        <f t="shared" si="509"/>
        <v>140290.46</v>
      </c>
      <c r="N161" s="35"/>
      <c r="O161" s="36">
        <f t="shared" ref="O161:P161" si="510">SUM(O149:O160)</f>
        <v>0</v>
      </c>
      <c r="P161" s="34">
        <f t="shared" si="510"/>
        <v>0</v>
      </c>
      <c r="Q161" s="35"/>
      <c r="R161" s="36">
        <f t="shared" ref="R161:S161" si="511">SUM(R149:R160)</f>
        <v>0</v>
      </c>
      <c r="S161" s="34">
        <f t="shared" si="511"/>
        <v>0</v>
      </c>
      <c r="T161" s="35"/>
      <c r="U161" s="36">
        <f t="shared" ref="U161:V161" si="512">SUM(U149:U160)</f>
        <v>4.6370000000000005</v>
      </c>
      <c r="V161" s="34">
        <f t="shared" si="512"/>
        <v>226.22000000000003</v>
      </c>
      <c r="W161" s="35"/>
      <c r="X161" s="36">
        <f t="shared" ref="X161:Y161" si="513">SUM(X149:X160)</f>
        <v>14301.571000000002</v>
      </c>
      <c r="Y161" s="34">
        <f t="shared" si="513"/>
        <v>80696.23000000001</v>
      </c>
      <c r="Z161" s="35"/>
      <c r="AA161" s="36">
        <f t="shared" ref="AA161:AB161" si="514">SUM(AA149:AA160)</f>
        <v>0</v>
      </c>
      <c r="AB161" s="34">
        <f t="shared" si="514"/>
        <v>0</v>
      </c>
      <c r="AC161" s="35"/>
      <c r="AD161" s="36">
        <f t="shared" ref="AD161:AE161" si="515">SUM(AD149:AD160)</f>
        <v>0</v>
      </c>
      <c r="AE161" s="34">
        <f t="shared" si="515"/>
        <v>0</v>
      </c>
      <c r="AF161" s="35"/>
      <c r="AG161" s="36">
        <f t="shared" ref="AG161:AH161" si="516">SUM(AG149:AG160)</f>
        <v>0</v>
      </c>
      <c r="AH161" s="34">
        <f t="shared" si="516"/>
        <v>0</v>
      </c>
      <c r="AI161" s="35"/>
      <c r="AJ161" s="36"/>
      <c r="AK161" s="34"/>
      <c r="AL161" s="35"/>
      <c r="AM161" s="36">
        <f t="shared" ref="AM161:AN161" si="517">SUM(AM149:AM160)</f>
        <v>0</v>
      </c>
      <c r="AN161" s="34">
        <f t="shared" si="517"/>
        <v>0</v>
      </c>
      <c r="AO161" s="35"/>
      <c r="AP161" s="36">
        <f t="shared" ref="AP161:AQ161" si="518">SUM(AP149:AP160)</f>
        <v>1634.9949999999999</v>
      </c>
      <c r="AQ161" s="34">
        <f t="shared" si="518"/>
        <v>8735.130000000001</v>
      </c>
      <c r="AR161" s="35"/>
      <c r="AS161" s="36">
        <f t="shared" ref="AS161:AT161" si="519">SUM(AS149:AS160)</f>
        <v>0</v>
      </c>
      <c r="AT161" s="34">
        <f t="shared" si="519"/>
        <v>0</v>
      </c>
      <c r="AU161" s="35"/>
      <c r="AV161" s="36">
        <f t="shared" ref="AV161:AW161" si="520">SUM(AV149:AV160)</f>
        <v>1.7999999999999999E-2</v>
      </c>
      <c r="AW161" s="34">
        <f t="shared" si="520"/>
        <v>6.05</v>
      </c>
      <c r="AX161" s="35"/>
      <c r="AY161" s="36">
        <f t="shared" ref="AY161:AZ161" si="521">SUM(AY149:AY160)</f>
        <v>0</v>
      </c>
      <c r="AZ161" s="34">
        <f t="shared" si="521"/>
        <v>0</v>
      </c>
      <c r="BA161" s="35"/>
      <c r="BB161" s="36">
        <f t="shared" ref="BB161:BC161" si="522">SUM(BB149:BB160)</f>
        <v>0</v>
      </c>
      <c r="BC161" s="34">
        <f t="shared" si="522"/>
        <v>0</v>
      </c>
      <c r="BD161" s="35"/>
      <c r="BE161" s="36">
        <f t="shared" ref="BE161:BF161" si="523">SUM(BE149:BE160)</f>
        <v>12275.25</v>
      </c>
      <c r="BF161" s="34">
        <f t="shared" si="523"/>
        <v>74353.7</v>
      </c>
      <c r="BG161" s="35"/>
      <c r="BH161" s="36">
        <f t="shared" ref="BH161:BI161" si="524">SUM(BH149:BH160)</f>
        <v>14752.133999999998</v>
      </c>
      <c r="BI161" s="34">
        <f t="shared" si="524"/>
        <v>88543.08</v>
      </c>
      <c r="BJ161" s="35"/>
      <c r="BK161" s="36"/>
      <c r="BL161" s="34"/>
      <c r="BM161" s="35"/>
      <c r="BN161" s="36">
        <f t="shared" ref="BN161:BO161" si="525">SUM(BN149:BN160)</f>
        <v>15.1</v>
      </c>
      <c r="BO161" s="34">
        <f t="shared" si="525"/>
        <v>443.1</v>
      </c>
      <c r="BP161" s="35"/>
      <c r="BQ161" s="36">
        <f t="shared" ref="BQ161:BR161" si="526">SUM(BQ149:BQ160)</f>
        <v>0</v>
      </c>
      <c r="BR161" s="34">
        <f t="shared" si="526"/>
        <v>0</v>
      </c>
      <c r="BS161" s="35"/>
      <c r="BT161" s="36">
        <f t="shared" ref="BT161:BU161" si="527">SUM(BT149:BT160)</f>
        <v>0</v>
      </c>
      <c r="BU161" s="34">
        <f t="shared" si="527"/>
        <v>0</v>
      </c>
      <c r="BV161" s="35"/>
      <c r="BW161" s="36">
        <f t="shared" ref="BW161:BX161" si="528">SUM(BW149:BW160)</f>
        <v>0</v>
      </c>
      <c r="BX161" s="34">
        <f t="shared" si="528"/>
        <v>0</v>
      </c>
      <c r="BY161" s="35"/>
      <c r="BZ161" s="36">
        <f t="shared" ref="BZ161:CA161" si="529">SUM(BZ149:BZ160)</f>
        <v>0</v>
      </c>
      <c r="CA161" s="34">
        <f t="shared" si="529"/>
        <v>0</v>
      </c>
      <c r="CB161" s="35"/>
      <c r="CC161" s="36">
        <f t="shared" ref="CC161:CD161" si="530">SUM(CC149:CC160)</f>
        <v>0</v>
      </c>
      <c r="CD161" s="34">
        <f t="shared" si="530"/>
        <v>0</v>
      </c>
      <c r="CE161" s="35"/>
      <c r="CF161" s="36">
        <f t="shared" ref="CF161:CG161" si="531">SUM(CF149:CF160)</f>
        <v>0</v>
      </c>
      <c r="CG161" s="34">
        <f t="shared" si="531"/>
        <v>0</v>
      </c>
      <c r="CH161" s="35"/>
      <c r="CI161" s="36">
        <f t="shared" ref="CI161:CJ161" si="532">SUM(CI149:CI160)</f>
        <v>0</v>
      </c>
      <c r="CJ161" s="34">
        <f t="shared" si="532"/>
        <v>0</v>
      </c>
      <c r="CK161" s="35"/>
      <c r="CL161" s="36"/>
      <c r="CM161" s="34"/>
      <c r="CN161" s="35"/>
      <c r="CO161" s="36">
        <f t="shared" ref="CO161:CP161" si="533">SUM(CO149:CO160)</f>
        <v>0</v>
      </c>
      <c r="CP161" s="34">
        <f t="shared" si="533"/>
        <v>0</v>
      </c>
      <c r="CQ161" s="35"/>
      <c r="CR161" s="36">
        <f t="shared" ref="CR161:CS161" si="534">SUM(CR149:CR160)</f>
        <v>10.123999999999999</v>
      </c>
      <c r="CS161" s="34">
        <f t="shared" si="534"/>
        <v>1113.8399999999999</v>
      </c>
      <c r="CT161" s="35"/>
      <c r="CU161" s="36">
        <f t="shared" ref="CU161:CV161" si="535">SUM(CU149:CU160)</f>
        <v>0</v>
      </c>
      <c r="CV161" s="34">
        <f t="shared" si="535"/>
        <v>0</v>
      </c>
      <c r="CW161" s="35"/>
      <c r="CX161" s="36">
        <f t="shared" ref="CX161:CY161" si="536">SUM(CX149:CX160)</f>
        <v>0</v>
      </c>
      <c r="CY161" s="34">
        <f t="shared" si="536"/>
        <v>0</v>
      </c>
      <c r="CZ161" s="35"/>
      <c r="DA161" s="36">
        <f t="shared" ref="DA161:DB161" si="537">SUM(DA149:DA160)</f>
        <v>0</v>
      </c>
      <c r="DB161" s="34">
        <f t="shared" si="537"/>
        <v>0</v>
      </c>
      <c r="DC161" s="35"/>
      <c r="DD161" s="36">
        <f t="shared" ref="DD161:DE161" si="538">SUM(DD149:DD160)</f>
        <v>0</v>
      </c>
      <c r="DE161" s="34">
        <f t="shared" si="538"/>
        <v>0</v>
      </c>
      <c r="DF161" s="35"/>
      <c r="DG161" s="36">
        <f t="shared" ref="DG161:DH161" si="539">SUM(DG149:DG160)</f>
        <v>34.018000000000001</v>
      </c>
      <c r="DH161" s="34">
        <f t="shared" si="539"/>
        <v>208.36</v>
      </c>
      <c r="DI161" s="35"/>
      <c r="DJ161" s="36"/>
      <c r="DK161" s="34"/>
      <c r="DL161" s="35"/>
      <c r="DM161" s="36">
        <f t="shared" ref="DM161:DN161" si="540">SUM(DM149:DM160)</f>
        <v>69.085999999999984</v>
      </c>
      <c r="DN161" s="34">
        <f t="shared" si="540"/>
        <v>769.14</v>
      </c>
      <c r="DO161" s="35"/>
      <c r="DP161" s="36">
        <f t="shared" ref="DP161:DQ161" si="541">SUM(DP149:DP160)</f>
        <v>12522.71</v>
      </c>
      <c r="DQ161" s="34">
        <f t="shared" si="541"/>
        <v>94100.23000000001</v>
      </c>
      <c r="DR161" s="35"/>
      <c r="DS161" s="36">
        <f t="shared" si="424"/>
        <v>78237.055999999982</v>
      </c>
      <c r="DT161" s="37">
        <f t="shared" si="425"/>
        <v>493108.07000000007</v>
      </c>
      <c r="DX161" s="6"/>
      <c r="EC161" s="6"/>
      <c r="EH161" s="2"/>
      <c r="EM161" s="2"/>
      <c r="ER161" s="2"/>
      <c r="EW161" s="2"/>
      <c r="FB161" s="2"/>
      <c r="FG161" s="2"/>
      <c r="FL161" s="2"/>
      <c r="FQ161" s="2"/>
      <c r="FV161" s="2"/>
      <c r="GA161" s="2"/>
      <c r="GF161" s="2"/>
    </row>
    <row r="162" spans="1:188" x14ac:dyDescent="0.3">
      <c r="A162" s="46">
        <v>2016</v>
      </c>
      <c r="B162" s="47" t="s">
        <v>5</v>
      </c>
      <c r="C162" s="7">
        <v>0</v>
      </c>
      <c r="D162" s="13">
        <v>0</v>
      </c>
      <c r="E162" s="4">
        <v>0</v>
      </c>
      <c r="F162" s="7">
        <v>0</v>
      </c>
      <c r="G162" s="13">
        <v>0</v>
      </c>
      <c r="H162" s="4">
        <v>0</v>
      </c>
      <c r="I162" s="7">
        <v>0</v>
      </c>
      <c r="J162" s="13">
        <v>0</v>
      </c>
      <c r="K162" s="4">
        <v>0</v>
      </c>
      <c r="L162" s="7">
        <v>1363.944</v>
      </c>
      <c r="M162" s="13">
        <v>8760.58</v>
      </c>
      <c r="N162" s="4">
        <f t="shared" ref="N162:N173" si="542">M162/L162*1000</f>
        <v>6422.9763098778249</v>
      </c>
      <c r="O162" s="7">
        <v>0</v>
      </c>
      <c r="P162" s="13">
        <v>0</v>
      </c>
      <c r="Q162" s="4">
        <v>0</v>
      </c>
      <c r="R162" s="7">
        <v>0</v>
      </c>
      <c r="S162" s="13">
        <v>0</v>
      </c>
      <c r="T162" s="4">
        <v>0</v>
      </c>
      <c r="U162" s="7">
        <v>0</v>
      </c>
      <c r="V162" s="13">
        <v>0</v>
      </c>
      <c r="W162" s="4">
        <v>0</v>
      </c>
      <c r="X162" s="7">
        <v>973.36099999999999</v>
      </c>
      <c r="Y162" s="13">
        <v>6232.43</v>
      </c>
      <c r="Z162" s="4">
        <f t="shared" ref="Z162:Z173" si="543">Y162/X162*1000</f>
        <v>6402.9995037812287</v>
      </c>
      <c r="AA162" s="7">
        <v>0</v>
      </c>
      <c r="AB162" s="13">
        <v>0</v>
      </c>
      <c r="AC162" s="4">
        <v>0</v>
      </c>
      <c r="AD162" s="7">
        <v>0</v>
      </c>
      <c r="AE162" s="13">
        <v>0</v>
      </c>
      <c r="AF162" s="4">
        <v>0</v>
      </c>
      <c r="AG162" s="7">
        <v>0</v>
      </c>
      <c r="AH162" s="13">
        <v>0</v>
      </c>
      <c r="AI162" s="4">
        <v>0</v>
      </c>
      <c r="AJ162" s="7"/>
      <c r="AK162" s="13"/>
      <c r="AL162" s="4"/>
      <c r="AM162" s="7">
        <v>0</v>
      </c>
      <c r="AN162" s="13">
        <v>0</v>
      </c>
      <c r="AO162" s="4">
        <v>0</v>
      </c>
      <c r="AP162" s="7">
        <v>63.414999999999999</v>
      </c>
      <c r="AQ162" s="13">
        <v>369.62</v>
      </c>
      <c r="AR162" s="4">
        <f t="shared" ref="AR162:AR173" si="544">AQ162/AP162*1000</f>
        <v>5828.5894504454782</v>
      </c>
      <c r="AS162" s="7">
        <v>0</v>
      </c>
      <c r="AT162" s="13">
        <v>0</v>
      </c>
      <c r="AU162" s="4">
        <v>0</v>
      </c>
      <c r="AV162" s="7">
        <v>0</v>
      </c>
      <c r="AW162" s="13">
        <v>0</v>
      </c>
      <c r="AX162" s="4">
        <v>0</v>
      </c>
      <c r="AY162" s="7">
        <v>0</v>
      </c>
      <c r="AZ162" s="13">
        <v>0</v>
      </c>
      <c r="BA162" s="4">
        <f t="shared" ref="BA162:BA173" si="545">IF(AY162=0,0,AZ162/AY162*1000)</f>
        <v>0</v>
      </c>
      <c r="BB162" s="7">
        <v>0</v>
      </c>
      <c r="BC162" s="13">
        <v>0</v>
      </c>
      <c r="BD162" s="4">
        <v>0</v>
      </c>
      <c r="BE162" s="7">
        <v>398.56</v>
      </c>
      <c r="BF162" s="13">
        <v>2941.92</v>
      </c>
      <c r="BG162" s="4">
        <f t="shared" ref="BG162:BG173" si="546">BF162/BE162*1000</f>
        <v>7381.3729425933361</v>
      </c>
      <c r="BH162" s="7">
        <v>1354.9</v>
      </c>
      <c r="BI162" s="13">
        <v>8593.27</v>
      </c>
      <c r="BJ162" s="4">
        <f t="shared" ref="BJ162:BJ173" si="547">BI162/BH162*1000</f>
        <v>6342.3647501660635</v>
      </c>
      <c r="BK162" s="7"/>
      <c r="BL162" s="13"/>
      <c r="BM162" s="4"/>
      <c r="BN162" s="7">
        <v>0</v>
      </c>
      <c r="BO162" s="13">
        <v>0</v>
      </c>
      <c r="BP162" s="4">
        <v>0</v>
      </c>
      <c r="BQ162" s="7">
        <v>0</v>
      </c>
      <c r="BR162" s="13">
        <v>0</v>
      </c>
      <c r="BS162" s="4">
        <v>0</v>
      </c>
      <c r="BT162" s="7">
        <v>0</v>
      </c>
      <c r="BU162" s="13">
        <v>0</v>
      </c>
      <c r="BV162" s="4">
        <f t="shared" ref="BV162:BV173" si="548">IF(BT162=0,0,BU162/BT162*1000)</f>
        <v>0</v>
      </c>
      <c r="BW162" s="7">
        <v>0</v>
      </c>
      <c r="BX162" s="13">
        <v>0</v>
      </c>
      <c r="BY162" s="4">
        <v>0</v>
      </c>
      <c r="BZ162" s="7">
        <v>0</v>
      </c>
      <c r="CA162" s="13">
        <v>0</v>
      </c>
      <c r="CB162" s="4">
        <v>0</v>
      </c>
      <c r="CC162" s="7">
        <v>0</v>
      </c>
      <c r="CD162" s="13">
        <v>0</v>
      </c>
      <c r="CE162" s="4">
        <v>0</v>
      </c>
      <c r="CF162" s="7">
        <v>0</v>
      </c>
      <c r="CG162" s="13">
        <v>0</v>
      </c>
      <c r="CH162" s="4">
        <v>0</v>
      </c>
      <c r="CI162" s="7">
        <v>0</v>
      </c>
      <c r="CJ162" s="13">
        <v>0</v>
      </c>
      <c r="CK162" s="4">
        <v>0</v>
      </c>
      <c r="CL162" s="7"/>
      <c r="CM162" s="13"/>
      <c r="CN162" s="4"/>
      <c r="CO162" s="7">
        <v>0</v>
      </c>
      <c r="CP162" s="13">
        <v>0</v>
      </c>
      <c r="CQ162" s="4">
        <v>0</v>
      </c>
      <c r="CR162" s="7">
        <v>0</v>
      </c>
      <c r="CS162" s="13">
        <v>0</v>
      </c>
      <c r="CT162" s="4">
        <v>0</v>
      </c>
      <c r="CU162" s="7">
        <v>0</v>
      </c>
      <c r="CV162" s="13">
        <v>0</v>
      </c>
      <c r="CW162" s="4">
        <v>0</v>
      </c>
      <c r="CX162" s="7">
        <v>0</v>
      </c>
      <c r="CY162" s="13">
        <v>0</v>
      </c>
      <c r="CZ162" s="4">
        <v>0</v>
      </c>
      <c r="DA162" s="7">
        <v>0.72199999999999998</v>
      </c>
      <c r="DB162" s="13">
        <v>231.19</v>
      </c>
      <c r="DC162" s="4">
        <f t="shared" ref="DC162:DC166" si="549">DB162/DA162*1000</f>
        <v>320207.75623268698</v>
      </c>
      <c r="DD162" s="7">
        <v>0</v>
      </c>
      <c r="DE162" s="13">
        <v>0</v>
      </c>
      <c r="DF162" s="4">
        <v>0</v>
      </c>
      <c r="DG162" s="7">
        <v>0</v>
      </c>
      <c r="DH162" s="13">
        <v>0</v>
      </c>
      <c r="DI162" s="4">
        <v>0</v>
      </c>
      <c r="DJ162" s="7"/>
      <c r="DK162" s="13"/>
      <c r="DL162" s="4"/>
      <c r="DM162" s="7">
        <v>0</v>
      </c>
      <c r="DN162" s="13">
        <v>0</v>
      </c>
      <c r="DO162" s="4">
        <v>0</v>
      </c>
      <c r="DP162" s="7">
        <v>6334.8</v>
      </c>
      <c r="DQ162" s="13">
        <v>56869.96</v>
      </c>
      <c r="DR162" s="4">
        <f t="shared" ref="DR162:DR173" si="550">DQ162/DP162*1000</f>
        <v>8977.3883942665907</v>
      </c>
      <c r="DS162" s="7">
        <f t="shared" si="424"/>
        <v>10489.702000000001</v>
      </c>
      <c r="DT162" s="15">
        <f t="shared" si="425"/>
        <v>83998.97</v>
      </c>
    </row>
    <row r="163" spans="1:188" x14ac:dyDescent="0.3">
      <c r="A163" s="46">
        <v>2016</v>
      </c>
      <c r="B163" s="47" t="s">
        <v>6</v>
      </c>
      <c r="C163" s="7">
        <v>0</v>
      </c>
      <c r="D163" s="13">
        <v>0</v>
      </c>
      <c r="E163" s="4">
        <v>0</v>
      </c>
      <c r="F163" s="7">
        <v>0</v>
      </c>
      <c r="G163" s="13">
        <v>0</v>
      </c>
      <c r="H163" s="4">
        <v>0</v>
      </c>
      <c r="I163" s="7">
        <v>0</v>
      </c>
      <c r="J163" s="13">
        <v>0</v>
      </c>
      <c r="K163" s="4">
        <v>0</v>
      </c>
      <c r="L163" s="7">
        <v>1721.4280000000001</v>
      </c>
      <c r="M163" s="13">
        <v>10939.59</v>
      </c>
      <c r="N163" s="4">
        <f t="shared" si="542"/>
        <v>6354.9506572450318</v>
      </c>
      <c r="O163" s="7">
        <v>0</v>
      </c>
      <c r="P163" s="13">
        <v>0</v>
      </c>
      <c r="Q163" s="4">
        <v>0</v>
      </c>
      <c r="R163" s="7">
        <v>0</v>
      </c>
      <c r="S163" s="13">
        <v>0</v>
      </c>
      <c r="T163" s="4">
        <v>0</v>
      </c>
      <c r="U163" s="7">
        <v>0</v>
      </c>
      <c r="V163" s="13">
        <v>0</v>
      </c>
      <c r="W163" s="4">
        <v>0</v>
      </c>
      <c r="X163" s="7">
        <v>1091.0940000000001</v>
      </c>
      <c r="Y163" s="13">
        <v>6685.45</v>
      </c>
      <c r="Z163" s="4">
        <f t="shared" si="543"/>
        <v>6127.290590911507</v>
      </c>
      <c r="AA163" s="7">
        <v>0</v>
      </c>
      <c r="AB163" s="13">
        <v>0</v>
      </c>
      <c r="AC163" s="4">
        <v>0</v>
      </c>
      <c r="AD163" s="7">
        <v>0</v>
      </c>
      <c r="AE163" s="13">
        <v>0</v>
      </c>
      <c r="AF163" s="4">
        <v>0</v>
      </c>
      <c r="AG163" s="7">
        <v>0</v>
      </c>
      <c r="AH163" s="13">
        <v>0</v>
      </c>
      <c r="AI163" s="4">
        <v>0</v>
      </c>
      <c r="AJ163" s="7"/>
      <c r="AK163" s="13"/>
      <c r="AL163" s="4"/>
      <c r="AM163" s="7">
        <v>0</v>
      </c>
      <c r="AN163" s="13">
        <v>0</v>
      </c>
      <c r="AO163" s="4">
        <v>0</v>
      </c>
      <c r="AP163" s="7">
        <v>243.76</v>
      </c>
      <c r="AQ163" s="13">
        <v>1445.5</v>
      </c>
      <c r="AR163" s="4">
        <f t="shared" si="544"/>
        <v>5930.013127666557</v>
      </c>
      <c r="AS163" s="7">
        <v>0</v>
      </c>
      <c r="AT163" s="13">
        <v>0</v>
      </c>
      <c r="AU163" s="4">
        <v>0</v>
      </c>
      <c r="AV163" s="7">
        <v>5.0000000000000001E-3</v>
      </c>
      <c r="AW163" s="13">
        <v>0.26</v>
      </c>
      <c r="AX163" s="4">
        <f t="shared" ref="AX163" si="551">AW163/AV163*1000</f>
        <v>52000</v>
      </c>
      <c r="AY163" s="7">
        <v>0</v>
      </c>
      <c r="AZ163" s="13">
        <v>0</v>
      </c>
      <c r="BA163" s="4">
        <f t="shared" si="545"/>
        <v>0</v>
      </c>
      <c r="BB163" s="7">
        <v>0</v>
      </c>
      <c r="BC163" s="13">
        <v>0</v>
      </c>
      <c r="BD163" s="4">
        <v>0</v>
      </c>
      <c r="BE163" s="7">
        <v>1096.47</v>
      </c>
      <c r="BF163" s="13">
        <v>8686.48</v>
      </c>
      <c r="BG163" s="4">
        <f t="shared" si="546"/>
        <v>7922.2231342398782</v>
      </c>
      <c r="BH163" s="7">
        <v>896.33</v>
      </c>
      <c r="BI163" s="13">
        <v>6328.11</v>
      </c>
      <c r="BJ163" s="4">
        <f t="shared" si="547"/>
        <v>7060.0225363426407</v>
      </c>
      <c r="BK163" s="7"/>
      <c r="BL163" s="13"/>
      <c r="BM163" s="4"/>
      <c r="BN163" s="7">
        <v>0</v>
      </c>
      <c r="BO163" s="13">
        <v>0</v>
      </c>
      <c r="BP163" s="4">
        <v>0</v>
      </c>
      <c r="BQ163" s="7">
        <v>0</v>
      </c>
      <c r="BR163" s="13">
        <v>0</v>
      </c>
      <c r="BS163" s="4">
        <v>0</v>
      </c>
      <c r="BT163" s="7">
        <v>0</v>
      </c>
      <c r="BU163" s="13">
        <v>0</v>
      </c>
      <c r="BV163" s="4">
        <f t="shared" si="548"/>
        <v>0</v>
      </c>
      <c r="BW163" s="7">
        <v>0</v>
      </c>
      <c r="BX163" s="13">
        <v>0</v>
      </c>
      <c r="BY163" s="4">
        <v>0</v>
      </c>
      <c r="BZ163" s="7">
        <v>0</v>
      </c>
      <c r="CA163" s="13">
        <v>0</v>
      </c>
      <c r="CB163" s="4">
        <v>0</v>
      </c>
      <c r="CC163" s="7">
        <v>0</v>
      </c>
      <c r="CD163" s="13">
        <v>0</v>
      </c>
      <c r="CE163" s="4">
        <v>0</v>
      </c>
      <c r="CF163" s="7">
        <v>0</v>
      </c>
      <c r="CG163" s="13">
        <v>0</v>
      </c>
      <c r="CH163" s="4">
        <v>0</v>
      </c>
      <c r="CI163" s="7">
        <v>0</v>
      </c>
      <c r="CJ163" s="13">
        <v>0</v>
      </c>
      <c r="CK163" s="4">
        <v>0</v>
      </c>
      <c r="CL163" s="7"/>
      <c r="CM163" s="13"/>
      <c r="CN163" s="4"/>
      <c r="CO163" s="7">
        <v>0</v>
      </c>
      <c r="CP163" s="13">
        <v>0</v>
      </c>
      <c r="CQ163" s="4">
        <v>0</v>
      </c>
      <c r="CR163" s="7">
        <v>0</v>
      </c>
      <c r="CS163" s="13">
        <v>0</v>
      </c>
      <c r="CT163" s="4">
        <v>0</v>
      </c>
      <c r="CU163" s="7">
        <v>0</v>
      </c>
      <c r="CV163" s="13">
        <v>0</v>
      </c>
      <c r="CW163" s="4">
        <v>0</v>
      </c>
      <c r="CX163" s="7">
        <v>0</v>
      </c>
      <c r="CY163" s="13">
        <v>0</v>
      </c>
      <c r="CZ163" s="4">
        <v>0</v>
      </c>
      <c r="DA163" s="7">
        <v>0</v>
      </c>
      <c r="DB163" s="13">
        <v>0</v>
      </c>
      <c r="DC163" s="4">
        <v>0</v>
      </c>
      <c r="DD163" s="7">
        <v>0</v>
      </c>
      <c r="DE163" s="13">
        <v>0</v>
      </c>
      <c r="DF163" s="4">
        <v>0</v>
      </c>
      <c r="DG163" s="7">
        <v>0</v>
      </c>
      <c r="DH163" s="13">
        <v>0</v>
      </c>
      <c r="DI163" s="4">
        <v>0</v>
      </c>
      <c r="DJ163" s="7"/>
      <c r="DK163" s="13"/>
      <c r="DL163" s="4"/>
      <c r="DM163" s="7">
        <v>0</v>
      </c>
      <c r="DN163" s="13">
        <v>0</v>
      </c>
      <c r="DO163" s="4">
        <v>0</v>
      </c>
      <c r="DP163" s="7">
        <v>10409.51</v>
      </c>
      <c r="DQ163" s="13">
        <v>90172.63</v>
      </c>
      <c r="DR163" s="4">
        <f t="shared" si="550"/>
        <v>8662.5239804755456</v>
      </c>
      <c r="DS163" s="7">
        <f t="shared" si="424"/>
        <v>15458.597000000002</v>
      </c>
      <c r="DT163" s="15">
        <f t="shared" si="425"/>
        <v>124258.02</v>
      </c>
    </row>
    <row r="164" spans="1:188" x14ac:dyDescent="0.3">
      <c r="A164" s="46">
        <v>2016</v>
      </c>
      <c r="B164" s="47" t="s">
        <v>7</v>
      </c>
      <c r="C164" s="7">
        <v>0</v>
      </c>
      <c r="D164" s="13">
        <v>0</v>
      </c>
      <c r="E164" s="4">
        <v>0</v>
      </c>
      <c r="F164" s="7">
        <v>0</v>
      </c>
      <c r="G164" s="13">
        <v>0</v>
      </c>
      <c r="H164" s="4">
        <v>0</v>
      </c>
      <c r="I164" s="7">
        <v>0</v>
      </c>
      <c r="J164" s="13">
        <v>0</v>
      </c>
      <c r="K164" s="4">
        <v>0</v>
      </c>
      <c r="L164" s="7">
        <v>1152.6220000000001</v>
      </c>
      <c r="M164" s="13">
        <v>7515.24</v>
      </c>
      <c r="N164" s="4">
        <f t="shared" si="542"/>
        <v>6520.1254183938881</v>
      </c>
      <c r="O164" s="7">
        <v>0</v>
      </c>
      <c r="P164" s="13">
        <v>0</v>
      </c>
      <c r="Q164" s="4">
        <v>0</v>
      </c>
      <c r="R164" s="7">
        <v>0</v>
      </c>
      <c r="S164" s="13">
        <v>0</v>
      </c>
      <c r="T164" s="4">
        <v>0</v>
      </c>
      <c r="U164" s="7">
        <v>0</v>
      </c>
      <c r="V164" s="13">
        <v>0</v>
      </c>
      <c r="W164" s="4">
        <v>0</v>
      </c>
      <c r="X164" s="7">
        <v>861.94200000000001</v>
      </c>
      <c r="Y164" s="13">
        <v>5437.37</v>
      </c>
      <c r="Z164" s="4">
        <f t="shared" si="543"/>
        <v>6308.2782832255525</v>
      </c>
      <c r="AA164" s="7">
        <v>0</v>
      </c>
      <c r="AB164" s="13">
        <v>0</v>
      </c>
      <c r="AC164" s="4">
        <v>0</v>
      </c>
      <c r="AD164" s="7">
        <v>0</v>
      </c>
      <c r="AE164" s="13">
        <v>0</v>
      </c>
      <c r="AF164" s="4">
        <v>0</v>
      </c>
      <c r="AG164" s="7">
        <v>0</v>
      </c>
      <c r="AH164" s="13">
        <v>0</v>
      </c>
      <c r="AI164" s="4">
        <v>0</v>
      </c>
      <c r="AJ164" s="7"/>
      <c r="AK164" s="13"/>
      <c r="AL164" s="4"/>
      <c r="AM164" s="7">
        <v>0</v>
      </c>
      <c r="AN164" s="13">
        <v>0</v>
      </c>
      <c r="AO164" s="4">
        <v>0</v>
      </c>
      <c r="AP164" s="7">
        <v>0</v>
      </c>
      <c r="AQ164" s="13">
        <v>0</v>
      </c>
      <c r="AR164" s="4">
        <v>0</v>
      </c>
      <c r="AS164" s="7">
        <v>0</v>
      </c>
      <c r="AT164" s="13">
        <v>0</v>
      </c>
      <c r="AU164" s="4">
        <v>0</v>
      </c>
      <c r="AV164" s="7">
        <v>0</v>
      </c>
      <c r="AW164" s="13">
        <v>0</v>
      </c>
      <c r="AX164" s="4">
        <v>0</v>
      </c>
      <c r="AY164" s="7">
        <v>0</v>
      </c>
      <c r="AZ164" s="13">
        <v>0</v>
      </c>
      <c r="BA164" s="4">
        <f t="shared" si="545"/>
        <v>0</v>
      </c>
      <c r="BB164" s="7">
        <v>0</v>
      </c>
      <c r="BC164" s="13">
        <v>0</v>
      </c>
      <c r="BD164" s="4">
        <v>0</v>
      </c>
      <c r="BE164" s="7">
        <v>665.25</v>
      </c>
      <c r="BF164" s="13">
        <v>4915.13</v>
      </c>
      <c r="BG164" s="4">
        <f t="shared" si="546"/>
        <v>7388.395340097707</v>
      </c>
      <c r="BH164" s="7">
        <v>904.54100000000005</v>
      </c>
      <c r="BI164" s="13">
        <v>6587.09</v>
      </c>
      <c r="BJ164" s="4">
        <f t="shared" si="547"/>
        <v>7282.2459125678106</v>
      </c>
      <c r="BK164" s="7"/>
      <c r="BL164" s="13"/>
      <c r="BM164" s="4"/>
      <c r="BN164" s="7">
        <v>0</v>
      </c>
      <c r="BO164" s="13">
        <v>0</v>
      </c>
      <c r="BP164" s="4">
        <v>0</v>
      </c>
      <c r="BQ164" s="7">
        <v>0</v>
      </c>
      <c r="BR164" s="13">
        <v>0</v>
      </c>
      <c r="BS164" s="4">
        <v>0</v>
      </c>
      <c r="BT164" s="7">
        <v>0</v>
      </c>
      <c r="BU164" s="13">
        <v>0</v>
      </c>
      <c r="BV164" s="4">
        <f t="shared" si="548"/>
        <v>0</v>
      </c>
      <c r="BW164" s="7">
        <v>0</v>
      </c>
      <c r="BX164" s="13">
        <v>0</v>
      </c>
      <c r="BY164" s="4">
        <v>0</v>
      </c>
      <c r="BZ164" s="7">
        <v>0</v>
      </c>
      <c r="CA164" s="13">
        <v>0</v>
      </c>
      <c r="CB164" s="4">
        <v>0</v>
      </c>
      <c r="CC164" s="7">
        <v>0</v>
      </c>
      <c r="CD164" s="13">
        <v>0</v>
      </c>
      <c r="CE164" s="4">
        <v>0</v>
      </c>
      <c r="CF164" s="7">
        <v>0</v>
      </c>
      <c r="CG164" s="13">
        <v>0</v>
      </c>
      <c r="CH164" s="4">
        <v>0</v>
      </c>
      <c r="CI164" s="7">
        <v>0</v>
      </c>
      <c r="CJ164" s="13">
        <v>0</v>
      </c>
      <c r="CK164" s="4">
        <v>0</v>
      </c>
      <c r="CL164" s="7"/>
      <c r="CM164" s="13"/>
      <c r="CN164" s="4"/>
      <c r="CO164" s="7">
        <v>0</v>
      </c>
      <c r="CP164" s="13">
        <v>0</v>
      </c>
      <c r="CQ164" s="4">
        <v>0</v>
      </c>
      <c r="CR164" s="7">
        <v>0</v>
      </c>
      <c r="CS164" s="13">
        <v>0</v>
      </c>
      <c r="CT164" s="4">
        <v>0</v>
      </c>
      <c r="CU164" s="7">
        <v>0</v>
      </c>
      <c r="CV164" s="13">
        <v>0</v>
      </c>
      <c r="CW164" s="4">
        <v>0</v>
      </c>
      <c r="CX164" s="7">
        <v>0</v>
      </c>
      <c r="CY164" s="13">
        <v>0</v>
      </c>
      <c r="CZ164" s="4">
        <v>0</v>
      </c>
      <c r="DA164" s="7">
        <v>0</v>
      </c>
      <c r="DB164" s="13">
        <v>0</v>
      </c>
      <c r="DC164" s="4">
        <v>0</v>
      </c>
      <c r="DD164" s="7">
        <v>0</v>
      </c>
      <c r="DE164" s="13">
        <v>0</v>
      </c>
      <c r="DF164" s="4">
        <v>0</v>
      </c>
      <c r="DG164" s="7">
        <v>0</v>
      </c>
      <c r="DH164" s="13">
        <v>0</v>
      </c>
      <c r="DI164" s="4">
        <v>0</v>
      </c>
      <c r="DJ164" s="7"/>
      <c r="DK164" s="13"/>
      <c r="DL164" s="4"/>
      <c r="DM164" s="7">
        <v>68.001999999999995</v>
      </c>
      <c r="DN164" s="13">
        <v>426.33</v>
      </c>
      <c r="DO164" s="4">
        <f t="shared" ref="DO164:DO167" si="552">DN164/DM164*1000</f>
        <v>6269.3744301638189</v>
      </c>
      <c r="DP164" s="7">
        <v>6533.72</v>
      </c>
      <c r="DQ164" s="13">
        <v>51453.11</v>
      </c>
      <c r="DR164" s="4">
        <f t="shared" si="550"/>
        <v>7875.0099483908089</v>
      </c>
      <c r="DS164" s="7">
        <f t="shared" si="424"/>
        <v>10186.077000000001</v>
      </c>
      <c r="DT164" s="15">
        <f t="shared" si="425"/>
        <v>76334.27</v>
      </c>
    </row>
    <row r="165" spans="1:188" x14ac:dyDescent="0.3">
      <c r="A165" s="46">
        <v>2016</v>
      </c>
      <c r="B165" s="47" t="s">
        <v>8</v>
      </c>
      <c r="C165" s="7">
        <v>336</v>
      </c>
      <c r="D165" s="13">
        <v>2628.17</v>
      </c>
      <c r="E165" s="4">
        <f t="shared" ref="E165:E172" si="553">D165/C165*1000</f>
        <v>7821.9345238095248</v>
      </c>
      <c r="F165" s="7">
        <v>0</v>
      </c>
      <c r="G165" s="13">
        <v>0</v>
      </c>
      <c r="H165" s="4">
        <v>0</v>
      </c>
      <c r="I165" s="7">
        <v>0</v>
      </c>
      <c r="J165" s="13">
        <v>0</v>
      </c>
      <c r="K165" s="4">
        <v>0</v>
      </c>
      <c r="L165" s="7">
        <v>2067.154</v>
      </c>
      <c r="M165" s="13">
        <v>13602.25</v>
      </c>
      <c r="N165" s="4">
        <f t="shared" si="542"/>
        <v>6580.1822215471129</v>
      </c>
      <c r="O165" s="7">
        <v>0</v>
      </c>
      <c r="P165" s="13">
        <v>0</v>
      </c>
      <c r="Q165" s="4">
        <v>0</v>
      </c>
      <c r="R165" s="7">
        <v>17.5</v>
      </c>
      <c r="S165" s="13">
        <v>131.25</v>
      </c>
      <c r="T165" s="4">
        <f t="shared" ref="T165:T170" si="554">S165/R165*1000</f>
        <v>7500</v>
      </c>
      <c r="U165" s="7">
        <v>0</v>
      </c>
      <c r="V165" s="13">
        <v>0</v>
      </c>
      <c r="W165" s="4">
        <v>0</v>
      </c>
      <c r="X165" s="7">
        <v>658.42600000000004</v>
      </c>
      <c r="Y165" s="13">
        <v>4697.99</v>
      </c>
      <c r="Z165" s="4">
        <f t="shared" si="543"/>
        <v>7135.1829970262406</v>
      </c>
      <c r="AA165" s="7">
        <v>0</v>
      </c>
      <c r="AB165" s="13">
        <v>0</v>
      </c>
      <c r="AC165" s="4">
        <v>0</v>
      </c>
      <c r="AD165" s="7">
        <v>0</v>
      </c>
      <c r="AE165" s="13">
        <v>0</v>
      </c>
      <c r="AF165" s="4">
        <v>0</v>
      </c>
      <c r="AG165" s="7">
        <v>0</v>
      </c>
      <c r="AH165" s="13">
        <v>0</v>
      </c>
      <c r="AI165" s="4">
        <v>0</v>
      </c>
      <c r="AJ165" s="7"/>
      <c r="AK165" s="13"/>
      <c r="AL165" s="4"/>
      <c r="AM165" s="7">
        <v>0</v>
      </c>
      <c r="AN165" s="13">
        <v>0</v>
      </c>
      <c r="AO165" s="4">
        <v>0</v>
      </c>
      <c r="AP165" s="7">
        <v>103.361</v>
      </c>
      <c r="AQ165" s="13">
        <v>659.64</v>
      </c>
      <c r="AR165" s="4">
        <f t="shared" si="544"/>
        <v>6381.9041998432676</v>
      </c>
      <c r="AS165" s="7">
        <v>0</v>
      </c>
      <c r="AT165" s="13">
        <v>0</v>
      </c>
      <c r="AU165" s="4">
        <v>0</v>
      </c>
      <c r="AV165" s="7">
        <v>0</v>
      </c>
      <c r="AW165" s="13">
        <v>0</v>
      </c>
      <c r="AX165" s="4">
        <v>0</v>
      </c>
      <c r="AY165" s="7">
        <v>0</v>
      </c>
      <c r="AZ165" s="13">
        <v>0</v>
      </c>
      <c r="BA165" s="4">
        <f t="shared" si="545"/>
        <v>0</v>
      </c>
      <c r="BB165" s="7">
        <v>0</v>
      </c>
      <c r="BC165" s="13">
        <v>0</v>
      </c>
      <c r="BD165" s="4">
        <v>0</v>
      </c>
      <c r="BE165" s="7">
        <v>1591</v>
      </c>
      <c r="BF165" s="13">
        <v>10175.030000000001</v>
      </c>
      <c r="BG165" s="4">
        <f t="shared" si="546"/>
        <v>6395.3676932746712</v>
      </c>
      <c r="BH165" s="7">
        <v>892.12</v>
      </c>
      <c r="BI165" s="13">
        <v>5688.67</v>
      </c>
      <c r="BJ165" s="4">
        <f t="shared" si="547"/>
        <v>6376.574900237636</v>
      </c>
      <c r="BK165" s="7"/>
      <c r="BL165" s="13"/>
      <c r="BM165" s="4"/>
      <c r="BN165" s="7">
        <v>0</v>
      </c>
      <c r="BO165" s="13">
        <v>0</v>
      </c>
      <c r="BP165" s="4">
        <v>0</v>
      </c>
      <c r="BQ165" s="7">
        <v>0</v>
      </c>
      <c r="BR165" s="13">
        <v>0</v>
      </c>
      <c r="BS165" s="4">
        <v>0</v>
      </c>
      <c r="BT165" s="7">
        <v>0</v>
      </c>
      <c r="BU165" s="13">
        <v>0</v>
      </c>
      <c r="BV165" s="4">
        <f t="shared" si="548"/>
        <v>0</v>
      </c>
      <c r="BW165" s="7">
        <v>0</v>
      </c>
      <c r="BX165" s="13">
        <v>0</v>
      </c>
      <c r="BY165" s="4">
        <v>0</v>
      </c>
      <c r="BZ165" s="7">
        <v>0</v>
      </c>
      <c r="CA165" s="13">
        <v>0</v>
      </c>
      <c r="CB165" s="4">
        <v>0</v>
      </c>
      <c r="CC165" s="7">
        <v>0</v>
      </c>
      <c r="CD165" s="13">
        <v>0</v>
      </c>
      <c r="CE165" s="4">
        <v>0</v>
      </c>
      <c r="CF165" s="7">
        <v>0</v>
      </c>
      <c r="CG165" s="13">
        <v>0</v>
      </c>
      <c r="CH165" s="4">
        <v>0</v>
      </c>
      <c r="CI165" s="7">
        <v>0</v>
      </c>
      <c r="CJ165" s="13">
        <v>0</v>
      </c>
      <c r="CK165" s="4">
        <v>0</v>
      </c>
      <c r="CL165" s="7"/>
      <c r="CM165" s="13"/>
      <c r="CN165" s="4"/>
      <c r="CO165" s="7">
        <v>0</v>
      </c>
      <c r="CP165" s="13">
        <v>0</v>
      </c>
      <c r="CQ165" s="4">
        <v>0</v>
      </c>
      <c r="CR165" s="7">
        <v>0</v>
      </c>
      <c r="CS165" s="13">
        <v>0</v>
      </c>
      <c r="CT165" s="4">
        <v>0</v>
      </c>
      <c r="CU165" s="7">
        <v>0</v>
      </c>
      <c r="CV165" s="13">
        <v>0</v>
      </c>
      <c r="CW165" s="4">
        <v>0</v>
      </c>
      <c r="CX165" s="7">
        <v>0</v>
      </c>
      <c r="CY165" s="13">
        <v>0</v>
      </c>
      <c r="CZ165" s="4">
        <v>0</v>
      </c>
      <c r="DA165" s="7">
        <v>0</v>
      </c>
      <c r="DB165" s="13">
        <v>0</v>
      </c>
      <c r="DC165" s="4">
        <v>0</v>
      </c>
      <c r="DD165" s="7">
        <v>0</v>
      </c>
      <c r="DE165" s="13">
        <v>0</v>
      </c>
      <c r="DF165" s="4">
        <v>0</v>
      </c>
      <c r="DG165" s="7">
        <v>0</v>
      </c>
      <c r="DH165" s="13">
        <v>0</v>
      </c>
      <c r="DI165" s="4">
        <v>0</v>
      </c>
      <c r="DJ165" s="7"/>
      <c r="DK165" s="13"/>
      <c r="DL165" s="4"/>
      <c r="DM165" s="7">
        <v>0</v>
      </c>
      <c r="DN165" s="13">
        <v>0</v>
      </c>
      <c r="DO165" s="4">
        <v>0</v>
      </c>
      <c r="DP165" s="7">
        <v>8730.41</v>
      </c>
      <c r="DQ165" s="13">
        <v>69758.44</v>
      </c>
      <c r="DR165" s="4">
        <f t="shared" si="550"/>
        <v>7990.2822433310694</v>
      </c>
      <c r="DS165" s="7">
        <f t="shared" si="424"/>
        <v>14395.971</v>
      </c>
      <c r="DT165" s="15">
        <f t="shared" si="425"/>
        <v>107341.44</v>
      </c>
    </row>
    <row r="166" spans="1:188" x14ac:dyDescent="0.3">
      <c r="A166" s="46">
        <v>2016</v>
      </c>
      <c r="B166" s="47" t="s">
        <v>9</v>
      </c>
      <c r="C166" s="7">
        <v>0</v>
      </c>
      <c r="D166" s="13">
        <v>0</v>
      </c>
      <c r="E166" s="4">
        <v>0</v>
      </c>
      <c r="F166" s="7">
        <v>0</v>
      </c>
      <c r="G166" s="13">
        <v>0</v>
      </c>
      <c r="H166" s="4">
        <v>0</v>
      </c>
      <c r="I166" s="7">
        <v>0</v>
      </c>
      <c r="J166" s="13">
        <v>0</v>
      </c>
      <c r="K166" s="4">
        <v>0</v>
      </c>
      <c r="L166" s="7">
        <v>1657.86</v>
      </c>
      <c r="M166" s="13">
        <v>13018.48</v>
      </c>
      <c r="N166" s="4">
        <f t="shared" si="542"/>
        <v>7852.5810382058798</v>
      </c>
      <c r="O166" s="7">
        <v>0</v>
      </c>
      <c r="P166" s="13">
        <v>0</v>
      </c>
      <c r="Q166" s="4">
        <v>0</v>
      </c>
      <c r="R166" s="7">
        <v>0</v>
      </c>
      <c r="S166" s="13">
        <v>0</v>
      </c>
      <c r="T166" s="4">
        <v>0</v>
      </c>
      <c r="U166" s="7">
        <v>0</v>
      </c>
      <c r="V166" s="13">
        <v>0</v>
      </c>
      <c r="W166" s="4">
        <v>0</v>
      </c>
      <c r="X166" s="7">
        <v>1193.8599999999999</v>
      </c>
      <c r="Y166" s="13">
        <v>7258.69</v>
      </c>
      <c r="Z166" s="4">
        <f t="shared" si="543"/>
        <v>6080.0177575260077</v>
      </c>
      <c r="AA166" s="7">
        <v>0</v>
      </c>
      <c r="AB166" s="13">
        <v>0</v>
      </c>
      <c r="AC166" s="4">
        <v>0</v>
      </c>
      <c r="AD166" s="7">
        <v>0</v>
      </c>
      <c r="AE166" s="13">
        <v>0</v>
      </c>
      <c r="AF166" s="4">
        <v>0</v>
      </c>
      <c r="AG166" s="7">
        <v>0</v>
      </c>
      <c r="AH166" s="13">
        <v>0</v>
      </c>
      <c r="AI166" s="4">
        <v>0</v>
      </c>
      <c r="AJ166" s="7"/>
      <c r="AK166" s="13"/>
      <c r="AL166" s="4"/>
      <c r="AM166" s="7">
        <v>0</v>
      </c>
      <c r="AN166" s="13">
        <v>0</v>
      </c>
      <c r="AO166" s="4">
        <v>0</v>
      </c>
      <c r="AP166" s="7">
        <v>30.16</v>
      </c>
      <c r="AQ166" s="13">
        <v>185.79</v>
      </c>
      <c r="AR166" s="4">
        <f t="shared" si="544"/>
        <v>6160.1458885941647</v>
      </c>
      <c r="AS166" s="7">
        <v>0</v>
      </c>
      <c r="AT166" s="13">
        <v>0</v>
      </c>
      <c r="AU166" s="4">
        <v>0</v>
      </c>
      <c r="AV166" s="7">
        <v>0</v>
      </c>
      <c r="AW166" s="13">
        <v>0</v>
      </c>
      <c r="AX166" s="4">
        <v>0</v>
      </c>
      <c r="AY166" s="7">
        <v>0</v>
      </c>
      <c r="AZ166" s="13">
        <v>0</v>
      </c>
      <c r="BA166" s="4">
        <f t="shared" si="545"/>
        <v>0</v>
      </c>
      <c r="BB166" s="7">
        <v>0</v>
      </c>
      <c r="BC166" s="13">
        <v>0</v>
      </c>
      <c r="BD166" s="4">
        <v>0</v>
      </c>
      <c r="BE166" s="7">
        <v>899.5</v>
      </c>
      <c r="BF166" s="13">
        <v>5958.96</v>
      </c>
      <c r="BG166" s="4">
        <f t="shared" si="546"/>
        <v>6624.747081712062</v>
      </c>
      <c r="BH166" s="7">
        <v>795.08</v>
      </c>
      <c r="BI166" s="13">
        <v>5135.67</v>
      </c>
      <c r="BJ166" s="4">
        <f t="shared" si="547"/>
        <v>6459.3122704633488</v>
      </c>
      <c r="BK166" s="7"/>
      <c r="BL166" s="13"/>
      <c r="BM166" s="4"/>
      <c r="BN166" s="7">
        <v>0</v>
      </c>
      <c r="BO166" s="13">
        <v>0</v>
      </c>
      <c r="BP166" s="4">
        <v>0</v>
      </c>
      <c r="BQ166" s="7">
        <v>0</v>
      </c>
      <c r="BR166" s="13">
        <v>0</v>
      </c>
      <c r="BS166" s="4">
        <v>0</v>
      </c>
      <c r="BT166" s="7">
        <v>0</v>
      </c>
      <c r="BU166" s="13">
        <v>0</v>
      </c>
      <c r="BV166" s="4">
        <f t="shared" si="548"/>
        <v>0</v>
      </c>
      <c r="BW166" s="7">
        <v>0</v>
      </c>
      <c r="BX166" s="13">
        <v>0</v>
      </c>
      <c r="BY166" s="4">
        <v>0</v>
      </c>
      <c r="BZ166" s="7">
        <v>0</v>
      </c>
      <c r="CA166" s="13">
        <v>0</v>
      </c>
      <c r="CB166" s="4">
        <v>0</v>
      </c>
      <c r="CC166" s="7">
        <v>0</v>
      </c>
      <c r="CD166" s="13">
        <v>0</v>
      </c>
      <c r="CE166" s="4">
        <v>0</v>
      </c>
      <c r="CF166" s="7">
        <v>0</v>
      </c>
      <c r="CG166" s="13">
        <v>0</v>
      </c>
      <c r="CH166" s="4">
        <v>0</v>
      </c>
      <c r="CI166" s="7">
        <v>0</v>
      </c>
      <c r="CJ166" s="13">
        <v>0</v>
      </c>
      <c r="CK166" s="4">
        <v>0</v>
      </c>
      <c r="CL166" s="7"/>
      <c r="CM166" s="13"/>
      <c r="CN166" s="4"/>
      <c r="CO166" s="7">
        <v>0</v>
      </c>
      <c r="CP166" s="13">
        <v>0</v>
      </c>
      <c r="CQ166" s="4">
        <v>0</v>
      </c>
      <c r="CR166" s="7">
        <v>0</v>
      </c>
      <c r="CS166" s="13">
        <v>0</v>
      </c>
      <c r="CT166" s="4">
        <v>0</v>
      </c>
      <c r="CU166" s="7">
        <v>0</v>
      </c>
      <c r="CV166" s="13">
        <v>0</v>
      </c>
      <c r="CW166" s="4">
        <v>0</v>
      </c>
      <c r="CX166" s="7">
        <v>0</v>
      </c>
      <c r="CY166" s="13">
        <v>0</v>
      </c>
      <c r="CZ166" s="4">
        <v>0</v>
      </c>
      <c r="DA166" s="7">
        <v>1.9630000000000001</v>
      </c>
      <c r="DB166" s="13">
        <v>18.809999999999999</v>
      </c>
      <c r="DC166" s="4">
        <f t="shared" si="549"/>
        <v>9582.2720326031576</v>
      </c>
      <c r="DD166" s="7">
        <v>0</v>
      </c>
      <c r="DE166" s="13">
        <v>0</v>
      </c>
      <c r="DF166" s="4">
        <v>0</v>
      </c>
      <c r="DG166" s="7">
        <v>0</v>
      </c>
      <c r="DH166" s="13">
        <v>0</v>
      </c>
      <c r="DI166" s="4">
        <v>0</v>
      </c>
      <c r="DJ166" s="7"/>
      <c r="DK166" s="13"/>
      <c r="DL166" s="4"/>
      <c r="DM166" s="7">
        <v>0</v>
      </c>
      <c r="DN166" s="13">
        <v>0</v>
      </c>
      <c r="DO166" s="4">
        <v>0</v>
      </c>
      <c r="DP166" s="7">
        <v>7055.6</v>
      </c>
      <c r="DQ166" s="13">
        <v>56648.78</v>
      </c>
      <c r="DR166" s="4">
        <f t="shared" si="550"/>
        <v>8028.9103690685406</v>
      </c>
      <c r="DS166" s="7">
        <f t="shared" si="424"/>
        <v>11634.023000000001</v>
      </c>
      <c r="DT166" s="15">
        <f t="shared" si="425"/>
        <v>88225.18</v>
      </c>
    </row>
    <row r="167" spans="1:188" x14ac:dyDescent="0.3">
      <c r="A167" s="46">
        <v>2016</v>
      </c>
      <c r="B167" s="47" t="s">
        <v>10</v>
      </c>
      <c r="C167" s="7">
        <v>0</v>
      </c>
      <c r="D167" s="13">
        <v>0</v>
      </c>
      <c r="E167" s="4">
        <v>0</v>
      </c>
      <c r="F167" s="7">
        <v>0</v>
      </c>
      <c r="G167" s="13">
        <v>0</v>
      </c>
      <c r="H167" s="4">
        <v>0</v>
      </c>
      <c r="I167" s="7">
        <v>0</v>
      </c>
      <c r="J167" s="13">
        <v>0</v>
      </c>
      <c r="K167" s="4">
        <v>0</v>
      </c>
      <c r="L167" s="7">
        <v>1922.4970000000001</v>
      </c>
      <c r="M167" s="13">
        <v>12616.84</v>
      </c>
      <c r="N167" s="4">
        <f t="shared" si="542"/>
        <v>6562.7358586255268</v>
      </c>
      <c r="O167" s="7">
        <v>0</v>
      </c>
      <c r="P167" s="13">
        <v>0</v>
      </c>
      <c r="Q167" s="4">
        <v>0</v>
      </c>
      <c r="R167" s="7">
        <v>0</v>
      </c>
      <c r="S167" s="13">
        <v>0</v>
      </c>
      <c r="T167" s="4">
        <v>0</v>
      </c>
      <c r="U167" s="7">
        <v>0</v>
      </c>
      <c r="V167" s="13">
        <v>0</v>
      </c>
      <c r="W167" s="4">
        <v>0</v>
      </c>
      <c r="X167" s="7">
        <v>1572.58</v>
      </c>
      <c r="Y167" s="13">
        <v>9694.48</v>
      </c>
      <c r="Z167" s="4">
        <f t="shared" si="543"/>
        <v>6164.6975034656425</v>
      </c>
      <c r="AA167" s="7">
        <v>0</v>
      </c>
      <c r="AB167" s="13">
        <v>0</v>
      </c>
      <c r="AC167" s="4">
        <v>0</v>
      </c>
      <c r="AD167" s="7">
        <v>0</v>
      </c>
      <c r="AE167" s="13">
        <v>0</v>
      </c>
      <c r="AF167" s="4">
        <v>0</v>
      </c>
      <c r="AG167" s="7">
        <v>0</v>
      </c>
      <c r="AH167" s="13">
        <v>0</v>
      </c>
      <c r="AI167" s="4">
        <v>0</v>
      </c>
      <c r="AJ167" s="7"/>
      <c r="AK167" s="13"/>
      <c r="AL167" s="4"/>
      <c r="AM167" s="7">
        <v>0</v>
      </c>
      <c r="AN167" s="13">
        <v>0</v>
      </c>
      <c r="AO167" s="4">
        <v>0</v>
      </c>
      <c r="AP167" s="7">
        <v>32.880000000000003</v>
      </c>
      <c r="AQ167" s="13">
        <v>202.21</v>
      </c>
      <c r="AR167" s="4">
        <f t="shared" si="544"/>
        <v>6149.9391727493912</v>
      </c>
      <c r="AS167" s="7">
        <v>0</v>
      </c>
      <c r="AT167" s="13">
        <v>0</v>
      </c>
      <c r="AU167" s="4">
        <v>0</v>
      </c>
      <c r="AV167" s="7">
        <v>0</v>
      </c>
      <c r="AW167" s="13">
        <v>0</v>
      </c>
      <c r="AX167" s="4">
        <v>0</v>
      </c>
      <c r="AY167" s="7">
        <v>0</v>
      </c>
      <c r="AZ167" s="13">
        <v>0</v>
      </c>
      <c r="BA167" s="4">
        <f t="shared" si="545"/>
        <v>0</v>
      </c>
      <c r="BB167" s="7">
        <v>0</v>
      </c>
      <c r="BC167" s="13">
        <v>0</v>
      </c>
      <c r="BD167" s="4">
        <v>0</v>
      </c>
      <c r="BE167" s="7">
        <v>1205.25</v>
      </c>
      <c r="BF167" s="13">
        <v>8632.01</v>
      </c>
      <c r="BG167" s="4">
        <f t="shared" si="546"/>
        <v>7162.0078821821198</v>
      </c>
      <c r="BH167" s="7">
        <v>1246.33</v>
      </c>
      <c r="BI167" s="13">
        <v>9147.69</v>
      </c>
      <c r="BJ167" s="4">
        <f t="shared" si="547"/>
        <v>7339.7013632023627</v>
      </c>
      <c r="BK167" s="7"/>
      <c r="BL167" s="13"/>
      <c r="BM167" s="4"/>
      <c r="BN167" s="7">
        <v>0</v>
      </c>
      <c r="BO167" s="13">
        <v>0</v>
      </c>
      <c r="BP167" s="4">
        <v>0</v>
      </c>
      <c r="BQ167" s="7">
        <v>0</v>
      </c>
      <c r="BR167" s="13">
        <v>0</v>
      </c>
      <c r="BS167" s="4">
        <v>0</v>
      </c>
      <c r="BT167" s="7">
        <v>0</v>
      </c>
      <c r="BU167" s="13">
        <v>0</v>
      </c>
      <c r="BV167" s="4">
        <f t="shared" si="548"/>
        <v>0</v>
      </c>
      <c r="BW167" s="7">
        <v>0</v>
      </c>
      <c r="BX167" s="13">
        <v>0</v>
      </c>
      <c r="BY167" s="4">
        <v>0</v>
      </c>
      <c r="BZ167" s="7">
        <v>0</v>
      </c>
      <c r="CA167" s="13">
        <v>0</v>
      </c>
      <c r="CB167" s="4">
        <v>0</v>
      </c>
      <c r="CC167" s="7">
        <v>0</v>
      </c>
      <c r="CD167" s="13">
        <v>0</v>
      </c>
      <c r="CE167" s="4">
        <v>0</v>
      </c>
      <c r="CF167" s="7">
        <v>0</v>
      </c>
      <c r="CG167" s="13">
        <v>0</v>
      </c>
      <c r="CH167" s="4">
        <v>0</v>
      </c>
      <c r="CI167" s="7">
        <v>0</v>
      </c>
      <c r="CJ167" s="13">
        <v>0</v>
      </c>
      <c r="CK167" s="4">
        <v>0</v>
      </c>
      <c r="CL167" s="7"/>
      <c r="CM167" s="13"/>
      <c r="CN167" s="4"/>
      <c r="CO167" s="7">
        <v>0</v>
      </c>
      <c r="CP167" s="13">
        <v>0</v>
      </c>
      <c r="CQ167" s="4">
        <v>0</v>
      </c>
      <c r="CR167" s="7">
        <v>0</v>
      </c>
      <c r="CS167" s="13">
        <v>0</v>
      </c>
      <c r="CT167" s="4">
        <v>0</v>
      </c>
      <c r="CU167" s="7">
        <v>0</v>
      </c>
      <c r="CV167" s="13">
        <v>0</v>
      </c>
      <c r="CW167" s="4">
        <v>0</v>
      </c>
      <c r="CX167" s="7">
        <v>0</v>
      </c>
      <c r="CY167" s="13">
        <v>0</v>
      </c>
      <c r="CZ167" s="4">
        <v>0</v>
      </c>
      <c r="DA167" s="7">
        <v>0</v>
      </c>
      <c r="DB167" s="13">
        <v>0</v>
      </c>
      <c r="DC167" s="4">
        <v>0</v>
      </c>
      <c r="DD167" s="7">
        <v>0</v>
      </c>
      <c r="DE167" s="13">
        <v>0</v>
      </c>
      <c r="DF167" s="4">
        <v>0</v>
      </c>
      <c r="DG167" s="7">
        <v>0</v>
      </c>
      <c r="DH167" s="13">
        <v>0</v>
      </c>
      <c r="DI167" s="4">
        <v>0</v>
      </c>
      <c r="DJ167" s="7"/>
      <c r="DK167" s="13"/>
      <c r="DL167" s="4"/>
      <c r="DM167" s="7">
        <v>2.8000000000000001E-2</v>
      </c>
      <c r="DN167" s="13">
        <v>2.4</v>
      </c>
      <c r="DO167" s="4">
        <f t="shared" si="552"/>
        <v>85714.28571428571</v>
      </c>
      <c r="DP167" s="7">
        <v>4432.3599999999997</v>
      </c>
      <c r="DQ167" s="13">
        <v>36721.410000000003</v>
      </c>
      <c r="DR167" s="4">
        <f t="shared" si="550"/>
        <v>8284.8437401294141</v>
      </c>
      <c r="DS167" s="7">
        <f t="shared" si="424"/>
        <v>10411.924999999999</v>
      </c>
      <c r="DT167" s="15">
        <f t="shared" si="425"/>
        <v>77017.040000000008</v>
      </c>
    </row>
    <row r="168" spans="1:188" x14ac:dyDescent="0.3">
      <c r="A168" s="46">
        <v>2016</v>
      </c>
      <c r="B168" s="47" t="s">
        <v>11</v>
      </c>
      <c r="C168" s="7">
        <v>0</v>
      </c>
      <c r="D168" s="13">
        <v>0</v>
      </c>
      <c r="E168" s="4">
        <v>0</v>
      </c>
      <c r="F168" s="7">
        <v>0</v>
      </c>
      <c r="G168" s="13">
        <v>0</v>
      </c>
      <c r="H168" s="4">
        <v>0</v>
      </c>
      <c r="I168" s="7">
        <v>0</v>
      </c>
      <c r="J168" s="13">
        <v>0</v>
      </c>
      <c r="K168" s="4">
        <v>0</v>
      </c>
      <c r="L168" s="7">
        <v>358.26900000000001</v>
      </c>
      <c r="M168" s="13">
        <v>2510.77</v>
      </c>
      <c r="N168" s="4">
        <f t="shared" si="542"/>
        <v>7008.0581909124148</v>
      </c>
      <c r="O168" s="7">
        <v>0</v>
      </c>
      <c r="P168" s="13">
        <v>0</v>
      </c>
      <c r="Q168" s="4">
        <v>0</v>
      </c>
      <c r="R168" s="7">
        <v>0</v>
      </c>
      <c r="S168" s="13">
        <v>0</v>
      </c>
      <c r="T168" s="4">
        <v>0</v>
      </c>
      <c r="U168" s="7">
        <v>0</v>
      </c>
      <c r="V168" s="13">
        <v>0</v>
      </c>
      <c r="W168" s="4">
        <v>0</v>
      </c>
      <c r="X168" s="7">
        <v>1060.1020000000001</v>
      </c>
      <c r="Y168" s="13">
        <v>7515.07</v>
      </c>
      <c r="Z168" s="4">
        <f t="shared" si="543"/>
        <v>7089.0065295603617</v>
      </c>
      <c r="AA168" s="7">
        <v>0</v>
      </c>
      <c r="AB168" s="13">
        <v>0</v>
      </c>
      <c r="AC168" s="4">
        <v>0</v>
      </c>
      <c r="AD168" s="7">
        <v>0</v>
      </c>
      <c r="AE168" s="13">
        <v>0</v>
      </c>
      <c r="AF168" s="4">
        <v>0</v>
      </c>
      <c r="AG168" s="7">
        <v>0</v>
      </c>
      <c r="AH168" s="13">
        <v>0</v>
      </c>
      <c r="AI168" s="4">
        <v>0</v>
      </c>
      <c r="AJ168" s="7"/>
      <c r="AK168" s="13"/>
      <c r="AL168" s="4"/>
      <c r="AM168" s="7">
        <v>0</v>
      </c>
      <c r="AN168" s="13">
        <v>0</v>
      </c>
      <c r="AO168" s="4">
        <v>0</v>
      </c>
      <c r="AP168" s="7">
        <v>245.53</v>
      </c>
      <c r="AQ168" s="13">
        <v>1489.47</v>
      </c>
      <c r="AR168" s="4">
        <f t="shared" si="544"/>
        <v>6066.3462713314057</v>
      </c>
      <c r="AS168" s="7">
        <v>0</v>
      </c>
      <c r="AT168" s="13">
        <v>0</v>
      </c>
      <c r="AU168" s="4">
        <v>0</v>
      </c>
      <c r="AV168" s="7">
        <v>0</v>
      </c>
      <c r="AW168" s="13">
        <v>0</v>
      </c>
      <c r="AX168" s="4">
        <v>0</v>
      </c>
      <c r="AY168" s="7">
        <v>0</v>
      </c>
      <c r="AZ168" s="13">
        <v>0</v>
      </c>
      <c r="BA168" s="4">
        <f t="shared" si="545"/>
        <v>0</v>
      </c>
      <c r="BB168" s="7">
        <v>0</v>
      </c>
      <c r="BC168" s="13">
        <v>0</v>
      </c>
      <c r="BD168" s="4">
        <v>0</v>
      </c>
      <c r="BE168" s="7">
        <v>1013</v>
      </c>
      <c r="BF168" s="13">
        <v>11510.62</v>
      </c>
      <c r="BG168" s="4">
        <f t="shared" si="546"/>
        <v>11362.902270483712</v>
      </c>
      <c r="BH168" s="7">
        <v>1424.62</v>
      </c>
      <c r="BI168" s="13">
        <v>9964.34</v>
      </c>
      <c r="BJ168" s="4">
        <f t="shared" si="547"/>
        <v>6994.3844674369311</v>
      </c>
      <c r="BK168" s="7"/>
      <c r="BL168" s="13"/>
      <c r="BM168" s="4"/>
      <c r="BN168" s="7">
        <v>0</v>
      </c>
      <c r="BO168" s="13">
        <v>0</v>
      </c>
      <c r="BP168" s="4">
        <v>0</v>
      </c>
      <c r="BQ168" s="7">
        <v>0</v>
      </c>
      <c r="BR168" s="13">
        <v>0</v>
      </c>
      <c r="BS168" s="4">
        <v>0</v>
      </c>
      <c r="BT168" s="7">
        <v>0</v>
      </c>
      <c r="BU168" s="13">
        <v>0</v>
      </c>
      <c r="BV168" s="4">
        <f t="shared" si="548"/>
        <v>0</v>
      </c>
      <c r="BW168" s="7">
        <v>0</v>
      </c>
      <c r="BX168" s="13">
        <v>0</v>
      </c>
      <c r="BY168" s="4">
        <v>0</v>
      </c>
      <c r="BZ168" s="7">
        <v>0</v>
      </c>
      <c r="CA168" s="13">
        <v>0</v>
      </c>
      <c r="CB168" s="4">
        <v>0</v>
      </c>
      <c r="CC168" s="7">
        <v>0</v>
      </c>
      <c r="CD168" s="13">
        <v>0</v>
      </c>
      <c r="CE168" s="4">
        <v>0</v>
      </c>
      <c r="CF168" s="7">
        <v>0</v>
      </c>
      <c r="CG168" s="13">
        <v>0</v>
      </c>
      <c r="CH168" s="4">
        <v>0</v>
      </c>
      <c r="CI168" s="7">
        <v>0</v>
      </c>
      <c r="CJ168" s="13">
        <v>0</v>
      </c>
      <c r="CK168" s="4">
        <v>0</v>
      </c>
      <c r="CL168" s="7"/>
      <c r="CM168" s="13"/>
      <c r="CN168" s="4"/>
      <c r="CO168" s="7">
        <v>0</v>
      </c>
      <c r="CP168" s="13">
        <v>0</v>
      </c>
      <c r="CQ168" s="4">
        <v>0</v>
      </c>
      <c r="CR168" s="7">
        <v>0</v>
      </c>
      <c r="CS168" s="13">
        <v>0</v>
      </c>
      <c r="CT168" s="4">
        <v>0</v>
      </c>
      <c r="CU168" s="7">
        <v>0</v>
      </c>
      <c r="CV168" s="13">
        <v>0</v>
      </c>
      <c r="CW168" s="4">
        <v>0</v>
      </c>
      <c r="CX168" s="7">
        <v>0</v>
      </c>
      <c r="CY168" s="13">
        <v>0</v>
      </c>
      <c r="CZ168" s="4">
        <v>0</v>
      </c>
      <c r="DA168" s="7">
        <v>0</v>
      </c>
      <c r="DB168" s="13">
        <v>0</v>
      </c>
      <c r="DC168" s="4">
        <v>0</v>
      </c>
      <c r="DD168" s="7">
        <v>0</v>
      </c>
      <c r="DE168" s="13">
        <v>0</v>
      </c>
      <c r="DF168" s="4">
        <v>0</v>
      </c>
      <c r="DG168" s="7">
        <v>0</v>
      </c>
      <c r="DH168" s="13">
        <v>0</v>
      </c>
      <c r="DI168" s="4">
        <v>0</v>
      </c>
      <c r="DJ168" s="7"/>
      <c r="DK168" s="13"/>
      <c r="DL168" s="4"/>
      <c r="DM168" s="7">
        <v>0</v>
      </c>
      <c r="DN168" s="13">
        <v>0</v>
      </c>
      <c r="DO168" s="4">
        <v>0</v>
      </c>
      <c r="DP168" s="7">
        <v>2683.8</v>
      </c>
      <c r="DQ168" s="13">
        <v>20469.54</v>
      </c>
      <c r="DR168" s="4">
        <f t="shared" si="550"/>
        <v>7627.0735524256643</v>
      </c>
      <c r="DS168" s="7">
        <f t="shared" si="424"/>
        <v>6785.3209999999999</v>
      </c>
      <c r="DT168" s="15">
        <f t="shared" si="425"/>
        <v>53459.810000000005</v>
      </c>
    </row>
    <row r="169" spans="1:188" x14ac:dyDescent="0.3">
      <c r="A169" s="46">
        <v>2016</v>
      </c>
      <c r="B169" s="47" t="s">
        <v>12</v>
      </c>
      <c r="C169" s="7">
        <v>0</v>
      </c>
      <c r="D169" s="13">
        <v>0</v>
      </c>
      <c r="E169" s="4">
        <v>0</v>
      </c>
      <c r="F169" s="7">
        <v>0</v>
      </c>
      <c r="G169" s="13">
        <v>0</v>
      </c>
      <c r="H169" s="4">
        <v>0</v>
      </c>
      <c r="I169" s="7">
        <v>0</v>
      </c>
      <c r="J169" s="13">
        <v>0</v>
      </c>
      <c r="K169" s="4">
        <v>0</v>
      </c>
      <c r="L169" s="7">
        <v>705.56500000000005</v>
      </c>
      <c r="M169" s="13">
        <v>4693.08</v>
      </c>
      <c r="N169" s="4">
        <f t="shared" si="542"/>
        <v>6651.5204127188845</v>
      </c>
      <c r="O169" s="7">
        <v>0</v>
      </c>
      <c r="P169" s="13">
        <v>0</v>
      </c>
      <c r="Q169" s="4">
        <v>0</v>
      </c>
      <c r="R169" s="7">
        <v>0</v>
      </c>
      <c r="S169" s="13">
        <v>0</v>
      </c>
      <c r="T169" s="4">
        <v>0</v>
      </c>
      <c r="U169" s="7">
        <v>0</v>
      </c>
      <c r="V169" s="13">
        <v>0</v>
      </c>
      <c r="W169" s="4">
        <v>0</v>
      </c>
      <c r="X169" s="7">
        <v>1083.7619999999999</v>
      </c>
      <c r="Y169" s="13">
        <v>7303.39</v>
      </c>
      <c r="Z169" s="4">
        <f t="shared" si="543"/>
        <v>6738.9242287513316</v>
      </c>
      <c r="AA169" s="7">
        <v>0</v>
      </c>
      <c r="AB169" s="13">
        <v>0</v>
      </c>
      <c r="AC169" s="4">
        <v>0</v>
      </c>
      <c r="AD169" s="7">
        <v>0</v>
      </c>
      <c r="AE169" s="13">
        <v>0</v>
      </c>
      <c r="AF169" s="4">
        <v>0</v>
      </c>
      <c r="AG169" s="7">
        <v>0</v>
      </c>
      <c r="AH169" s="13">
        <v>0</v>
      </c>
      <c r="AI169" s="4">
        <v>0</v>
      </c>
      <c r="AJ169" s="7"/>
      <c r="AK169" s="13"/>
      <c r="AL169" s="4"/>
      <c r="AM169" s="7">
        <v>0</v>
      </c>
      <c r="AN169" s="13">
        <v>0</v>
      </c>
      <c r="AO169" s="4">
        <v>0</v>
      </c>
      <c r="AP169" s="7">
        <v>335.48</v>
      </c>
      <c r="AQ169" s="13">
        <v>1976.54</v>
      </c>
      <c r="AR169" s="4">
        <f t="shared" si="544"/>
        <v>5891.6775962799566</v>
      </c>
      <c r="AS169" s="7">
        <v>0</v>
      </c>
      <c r="AT169" s="13">
        <v>0</v>
      </c>
      <c r="AU169" s="4">
        <v>0</v>
      </c>
      <c r="AV169" s="7">
        <v>0</v>
      </c>
      <c r="AW169" s="13">
        <v>0</v>
      </c>
      <c r="AX169" s="4">
        <v>0</v>
      </c>
      <c r="AY169" s="7">
        <v>0</v>
      </c>
      <c r="AZ169" s="13">
        <v>0</v>
      </c>
      <c r="BA169" s="4">
        <f t="shared" si="545"/>
        <v>0</v>
      </c>
      <c r="BB169" s="7">
        <v>0</v>
      </c>
      <c r="BC169" s="13">
        <v>0</v>
      </c>
      <c r="BD169" s="4">
        <v>0</v>
      </c>
      <c r="BE169" s="7">
        <v>1050</v>
      </c>
      <c r="BF169" s="13">
        <v>7890.77</v>
      </c>
      <c r="BG169" s="4">
        <f t="shared" si="546"/>
        <v>7515.0190476190483</v>
      </c>
      <c r="BH169" s="7">
        <v>1101.07</v>
      </c>
      <c r="BI169" s="13">
        <v>8448.44</v>
      </c>
      <c r="BJ169" s="4">
        <f t="shared" si="547"/>
        <v>7672.9363255742146</v>
      </c>
      <c r="BK169" s="7"/>
      <c r="BL169" s="13"/>
      <c r="BM169" s="4"/>
      <c r="BN169" s="7">
        <v>0</v>
      </c>
      <c r="BO169" s="13">
        <v>0</v>
      </c>
      <c r="BP169" s="4">
        <v>0</v>
      </c>
      <c r="BQ169" s="7">
        <v>0</v>
      </c>
      <c r="BR169" s="13">
        <v>0</v>
      </c>
      <c r="BS169" s="4">
        <v>0</v>
      </c>
      <c r="BT169" s="7">
        <v>0</v>
      </c>
      <c r="BU169" s="13">
        <v>0</v>
      </c>
      <c r="BV169" s="4">
        <f t="shared" si="548"/>
        <v>0</v>
      </c>
      <c r="BW169" s="7">
        <v>0</v>
      </c>
      <c r="BX169" s="13">
        <v>0</v>
      </c>
      <c r="BY169" s="4">
        <v>0</v>
      </c>
      <c r="BZ169" s="7">
        <v>0</v>
      </c>
      <c r="CA169" s="13">
        <v>0</v>
      </c>
      <c r="CB169" s="4">
        <v>0</v>
      </c>
      <c r="CC169" s="7">
        <v>0</v>
      </c>
      <c r="CD169" s="13">
        <v>0</v>
      </c>
      <c r="CE169" s="4">
        <v>0</v>
      </c>
      <c r="CF169" s="7">
        <v>0</v>
      </c>
      <c r="CG169" s="13">
        <v>0</v>
      </c>
      <c r="CH169" s="4">
        <v>0</v>
      </c>
      <c r="CI169" s="7">
        <v>0</v>
      </c>
      <c r="CJ169" s="13">
        <v>0</v>
      </c>
      <c r="CK169" s="4">
        <v>0</v>
      </c>
      <c r="CL169" s="7"/>
      <c r="CM169" s="13"/>
      <c r="CN169" s="4"/>
      <c r="CO169" s="7">
        <v>0</v>
      </c>
      <c r="CP169" s="13">
        <v>0</v>
      </c>
      <c r="CQ169" s="4">
        <v>0</v>
      </c>
      <c r="CR169" s="7">
        <v>0</v>
      </c>
      <c r="CS169" s="13">
        <v>0</v>
      </c>
      <c r="CT169" s="4">
        <v>0</v>
      </c>
      <c r="CU169" s="7">
        <v>0</v>
      </c>
      <c r="CV169" s="13">
        <v>0</v>
      </c>
      <c r="CW169" s="4">
        <v>0</v>
      </c>
      <c r="CX169" s="7">
        <v>0</v>
      </c>
      <c r="CY169" s="13">
        <v>0</v>
      </c>
      <c r="CZ169" s="4">
        <v>0</v>
      </c>
      <c r="DA169" s="7">
        <v>0</v>
      </c>
      <c r="DB169" s="13">
        <v>0</v>
      </c>
      <c r="DC169" s="4">
        <v>0</v>
      </c>
      <c r="DD169" s="7">
        <v>0</v>
      </c>
      <c r="DE169" s="13">
        <v>0</v>
      </c>
      <c r="DF169" s="4">
        <v>0</v>
      </c>
      <c r="DG169" s="7">
        <v>0</v>
      </c>
      <c r="DH169" s="13">
        <v>0</v>
      </c>
      <c r="DI169" s="4">
        <v>0</v>
      </c>
      <c r="DJ169" s="7"/>
      <c r="DK169" s="13"/>
      <c r="DL169" s="4"/>
      <c r="DM169" s="7">
        <v>0</v>
      </c>
      <c r="DN169" s="13">
        <v>0</v>
      </c>
      <c r="DO169" s="4">
        <v>0</v>
      </c>
      <c r="DP169" s="7">
        <v>3968</v>
      </c>
      <c r="DQ169" s="13">
        <v>29579.79</v>
      </c>
      <c r="DR169" s="4">
        <f t="shared" si="550"/>
        <v>7454.5841733870975</v>
      </c>
      <c r="DS169" s="7">
        <f t="shared" si="424"/>
        <v>8243.8770000000004</v>
      </c>
      <c r="DT169" s="15">
        <f t="shared" si="425"/>
        <v>59892.01</v>
      </c>
    </row>
    <row r="170" spans="1:188" x14ac:dyDescent="0.3">
      <c r="A170" s="46">
        <v>2016</v>
      </c>
      <c r="B170" s="47" t="s">
        <v>13</v>
      </c>
      <c r="C170" s="7">
        <v>329</v>
      </c>
      <c r="D170" s="13">
        <v>2338.75</v>
      </c>
      <c r="E170" s="4">
        <f t="shared" si="553"/>
        <v>7108.6626139817627</v>
      </c>
      <c r="F170" s="7">
        <v>0</v>
      </c>
      <c r="G170" s="13">
        <v>0</v>
      </c>
      <c r="H170" s="4">
        <v>0</v>
      </c>
      <c r="I170" s="7">
        <v>0</v>
      </c>
      <c r="J170" s="13">
        <v>0</v>
      </c>
      <c r="K170" s="4">
        <v>0</v>
      </c>
      <c r="L170" s="7">
        <v>1928.441</v>
      </c>
      <c r="M170" s="13">
        <v>13046.75</v>
      </c>
      <c r="N170" s="4">
        <f t="shared" si="542"/>
        <v>6765.4390256170655</v>
      </c>
      <c r="O170" s="7">
        <v>0</v>
      </c>
      <c r="P170" s="13">
        <v>0</v>
      </c>
      <c r="Q170" s="4">
        <v>0</v>
      </c>
      <c r="R170" s="7">
        <v>7</v>
      </c>
      <c r="S170" s="13">
        <v>55.16</v>
      </c>
      <c r="T170" s="4">
        <f t="shared" si="554"/>
        <v>7880</v>
      </c>
      <c r="U170" s="7">
        <v>0</v>
      </c>
      <c r="V170" s="13">
        <v>0</v>
      </c>
      <c r="W170" s="4">
        <v>0</v>
      </c>
      <c r="X170" s="7">
        <v>1325.3620000000001</v>
      </c>
      <c r="Y170" s="13">
        <v>8950.33</v>
      </c>
      <c r="Z170" s="4">
        <f t="shared" si="543"/>
        <v>6753.1210341023807</v>
      </c>
      <c r="AA170" s="7">
        <v>0</v>
      </c>
      <c r="AB170" s="13">
        <v>0</v>
      </c>
      <c r="AC170" s="4">
        <v>0</v>
      </c>
      <c r="AD170" s="7">
        <v>0</v>
      </c>
      <c r="AE170" s="13">
        <v>0</v>
      </c>
      <c r="AF170" s="4">
        <v>0</v>
      </c>
      <c r="AG170" s="7">
        <v>0</v>
      </c>
      <c r="AH170" s="13">
        <v>0</v>
      </c>
      <c r="AI170" s="4">
        <v>0</v>
      </c>
      <c r="AJ170" s="7"/>
      <c r="AK170" s="13"/>
      <c r="AL170" s="4"/>
      <c r="AM170" s="7">
        <v>0</v>
      </c>
      <c r="AN170" s="13">
        <v>0</v>
      </c>
      <c r="AO170" s="4">
        <v>0</v>
      </c>
      <c r="AP170" s="7">
        <v>103.76</v>
      </c>
      <c r="AQ170" s="13">
        <v>481.24</v>
      </c>
      <c r="AR170" s="4">
        <f t="shared" si="544"/>
        <v>4638.0107941403239</v>
      </c>
      <c r="AS170" s="7">
        <v>0</v>
      </c>
      <c r="AT170" s="13">
        <v>0</v>
      </c>
      <c r="AU170" s="4">
        <v>0</v>
      </c>
      <c r="AV170" s="7">
        <v>0</v>
      </c>
      <c r="AW170" s="13">
        <v>0</v>
      </c>
      <c r="AX170" s="4">
        <v>0</v>
      </c>
      <c r="AY170" s="7">
        <v>0</v>
      </c>
      <c r="AZ170" s="13">
        <v>0</v>
      </c>
      <c r="BA170" s="4">
        <f t="shared" si="545"/>
        <v>0</v>
      </c>
      <c r="BB170" s="7">
        <v>8.0000000000000002E-3</v>
      </c>
      <c r="BC170" s="13">
        <v>0.25</v>
      </c>
      <c r="BD170" s="4">
        <f t="shared" ref="BD170" si="555">BC170/BB170*1000</f>
        <v>31250</v>
      </c>
      <c r="BE170" s="7">
        <v>959</v>
      </c>
      <c r="BF170" s="13">
        <v>7169.67</v>
      </c>
      <c r="BG170" s="4">
        <f t="shared" si="546"/>
        <v>7476.1939520333681</v>
      </c>
      <c r="BH170" s="7">
        <v>1231.9590000000001</v>
      </c>
      <c r="BI170" s="13">
        <v>8986.92</v>
      </c>
      <c r="BJ170" s="4">
        <f t="shared" si="547"/>
        <v>7294.8206880261432</v>
      </c>
      <c r="BK170" s="7"/>
      <c r="BL170" s="13"/>
      <c r="BM170" s="4"/>
      <c r="BN170" s="7">
        <v>0</v>
      </c>
      <c r="BO170" s="13">
        <v>0</v>
      </c>
      <c r="BP170" s="4">
        <v>0</v>
      </c>
      <c r="BQ170" s="7">
        <v>0</v>
      </c>
      <c r="BR170" s="13">
        <v>0</v>
      </c>
      <c r="BS170" s="4">
        <v>0</v>
      </c>
      <c r="BT170" s="7">
        <v>0</v>
      </c>
      <c r="BU170" s="13">
        <v>0</v>
      </c>
      <c r="BV170" s="4">
        <f t="shared" si="548"/>
        <v>0</v>
      </c>
      <c r="BW170" s="7">
        <v>0</v>
      </c>
      <c r="BX170" s="13">
        <v>0</v>
      </c>
      <c r="BY170" s="4">
        <v>0</v>
      </c>
      <c r="BZ170" s="7">
        <v>0</v>
      </c>
      <c r="CA170" s="13">
        <v>0</v>
      </c>
      <c r="CB170" s="4">
        <v>0</v>
      </c>
      <c r="CC170" s="7">
        <v>0</v>
      </c>
      <c r="CD170" s="13">
        <v>0</v>
      </c>
      <c r="CE170" s="4">
        <v>0</v>
      </c>
      <c r="CF170" s="7">
        <v>0</v>
      </c>
      <c r="CG170" s="13">
        <v>0</v>
      </c>
      <c r="CH170" s="4">
        <v>0</v>
      </c>
      <c r="CI170" s="7">
        <v>0</v>
      </c>
      <c r="CJ170" s="13">
        <v>0</v>
      </c>
      <c r="CK170" s="4">
        <v>0</v>
      </c>
      <c r="CL170" s="7"/>
      <c r="CM170" s="13"/>
      <c r="CN170" s="4"/>
      <c r="CO170" s="7">
        <v>0</v>
      </c>
      <c r="CP170" s="13">
        <v>0</v>
      </c>
      <c r="CQ170" s="4">
        <v>0</v>
      </c>
      <c r="CR170" s="7">
        <v>0</v>
      </c>
      <c r="CS170" s="13">
        <v>0</v>
      </c>
      <c r="CT170" s="4">
        <v>0</v>
      </c>
      <c r="CU170" s="7">
        <v>0</v>
      </c>
      <c r="CV170" s="13">
        <v>0</v>
      </c>
      <c r="CW170" s="4">
        <v>0</v>
      </c>
      <c r="CX170" s="7">
        <v>0</v>
      </c>
      <c r="CY170" s="13">
        <v>0</v>
      </c>
      <c r="CZ170" s="4">
        <v>0</v>
      </c>
      <c r="DA170" s="7">
        <v>0</v>
      </c>
      <c r="DB170" s="13">
        <v>0</v>
      </c>
      <c r="DC170" s="4">
        <v>0</v>
      </c>
      <c r="DD170" s="7">
        <v>0</v>
      </c>
      <c r="DE170" s="13">
        <v>0</v>
      </c>
      <c r="DF170" s="4">
        <v>0</v>
      </c>
      <c r="DG170" s="7">
        <v>0</v>
      </c>
      <c r="DH170" s="13">
        <v>0</v>
      </c>
      <c r="DI170" s="4">
        <v>0</v>
      </c>
      <c r="DJ170" s="7"/>
      <c r="DK170" s="13"/>
      <c r="DL170" s="4"/>
      <c r="DM170" s="7">
        <v>0</v>
      </c>
      <c r="DN170" s="13">
        <v>0</v>
      </c>
      <c r="DO170" s="4">
        <v>0</v>
      </c>
      <c r="DP170" s="7">
        <v>3345</v>
      </c>
      <c r="DQ170" s="13">
        <v>25632.23</v>
      </c>
      <c r="DR170" s="4">
        <f t="shared" si="550"/>
        <v>7662.8490284005975</v>
      </c>
      <c r="DS170" s="7">
        <f t="shared" si="424"/>
        <v>9229.5299999999988</v>
      </c>
      <c r="DT170" s="15">
        <f t="shared" si="425"/>
        <v>66661.3</v>
      </c>
    </row>
    <row r="171" spans="1:188" x14ac:dyDescent="0.3">
      <c r="A171" s="46">
        <v>2016</v>
      </c>
      <c r="B171" s="47" t="s">
        <v>14</v>
      </c>
      <c r="C171" s="7">
        <v>0</v>
      </c>
      <c r="D171" s="13">
        <v>0</v>
      </c>
      <c r="E171" s="4">
        <v>0</v>
      </c>
      <c r="F171" s="7">
        <v>0</v>
      </c>
      <c r="G171" s="13">
        <v>0</v>
      </c>
      <c r="H171" s="4">
        <v>0</v>
      </c>
      <c r="I171" s="7">
        <v>0</v>
      </c>
      <c r="J171" s="13">
        <v>0</v>
      </c>
      <c r="K171" s="4">
        <v>0</v>
      </c>
      <c r="L171" s="7">
        <v>1531.0440000000001</v>
      </c>
      <c r="M171" s="13">
        <v>9749.2000000000007</v>
      </c>
      <c r="N171" s="4">
        <f t="shared" si="542"/>
        <v>6367.6811378379725</v>
      </c>
      <c r="O171" s="7">
        <v>0</v>
      </c>
      <c r="P171" s="13">
        <v>0</v>
      </c>
      <c r="Q171" s="4">
        <v>0</v>
      </c>
      <c r="R171" s="7">
        <v>0</v>
      </c>
      <c r="S171" s="13">
        <v>0</v>
      </c>
      <c r="T171" s="4">
        <v>0</v>
      </c>
      <c r="U171" s="7">
        <v>0</v>
      </c>
      <c r="V171" s="13">
        <v>0</v>
      </c>
      <c r="W171" s="4">
        <v>0</v>
      </c>
      <c r="X171" s="7">
        <v>1107.8720000000001</v>
      </c>
      <c r="Y171" s="13">
        <v>7129.06</v>
      </c>
      <c r="Z171" s="4">
        <f t="shared" si="543"/>
        <v>6434.9130585482799</v>
      </c>
      <c r="AA171" s="7">
        <v>0</v>
      </c>
      <c r="AB171" s="13">
        <v>0</v>
      </c>
      <c r="AC171" s="4">
        <v>0</v>
      </c>
      <c r="AD171" s="7">
        <v>0</v>
      </c>
      <c r="AE171" s="13">
        <v>0</v>
      </c>
      <c r="AF171" s="4">
        <v>0</v>
      </c>
      <c r="AG171" s="7">
        <v>0</v>
      </c>
      <c r="AH171" s="13">
        <v>0</v>
      </c>
      <c r="AI171" s="4">
        <v>0</v>
      </c>
      <c r="AJ171" s="7"/>
      <c r="AK171" s="13"/>
      <c r="AL171" s="4"/>
      <c r="AM171" s="7">
        <v>0</v>
      </c>
      <c r="AN171" s="13">
        <v>0</v>
      </c>
      <c r="AO171" s="4">
        <v>0</v>
      </c>
      <c r="AP171" s="7">
        <v>0</v>
      </c>
      <c r="AQ171" s="13">
        <v>0</v>
      </c>
      <c r="AR171" s="4">
        <v>0</v>
      </c>
      <c r="AS171" s="7">
        <v>0</v>
      </c>
      <c r="AT171" s="13">
        <v>0</v>
      </c>
      <c r="AU171" s="4">
        <v>0</v>
      </c>
      <c r="AV171" s="7">
        <v>0</v>
      </c>
      <c r="AW171" s="13">
        <v>0</v>
      </c>
      <c r="AX171" s="4">
        <v>0</v>
      </c>
      <c r="AY171" s="7">
        <v>0</v>
      </c>
      <c r="AZ171" s="13">
        <v>0</v>
      </c>
      <c r="BA171" s="4">
        <f t="shared" si="545"/>
        <v>0</v>
      </c>
      <c r="BB171" s="7">
        <v>0</v>
      </c>
      <c r="BC171" s="13">
        <v>0</v>
      </c>
      <c r="BD171" s="4">
        <v>0</v>
      </c>
      <c r="BE171" s="7">
        <v>140</v>
      </c>
      <c r="BF171" s="13">
        <v>944.99</v>
      </c>
      <c r="BG171" s="4">
        <f t="shared" si="546"/>
        <v>6749.9285714285716</v>
      </c>
      <c r="BH171" s="7">
        <v>1111.3040000000001</v>
      </c>
      <c r="BI171" s="13">
        <v>7660.31</v>
      </c>
      <c r="BJ171" s="4">
        <f t="shared" si="547"/>
        <v>6893.0823609021472</v>
      </c>
      <c r="BK171" s="7"/>
      <c r="BL171" s="13"/>
      <c r="BM171" s="4"/>
      <c r="BN171" s="7">
        <v>0</v>
      </c>
      <c r="BO171" s="13">
        <v>0</v>
      </c>
      <c r="BP171" s="4">
        <v>0</v>
      </c>
      <c r="BQ171" s="7">
        <v>0</v>
      </c>
      <c r="BR171" s="13">
        <v>0</v>
      </c>
      <c r="BS171" s="4">
        <v>0</v>
      </c>
      <c r="BT171" s="7">
        <v>0</v>
      </c>
      <c r="BU171" s="13">
        <v>0</v>
      </c>
      <c r="BV171" s="4">
        <f t="shared" si="548"/>
        <v>0</v>
      </c>
      <c r="BW171" s="7">
        <v>0</v>
      </c>
      <c r="BX171" s="13">
        <v>0</v>
      </c>
      <c r="BY171" s="4">
        <v>0</v>
      </c>
      <c r="BZ171" s="7">
        <v>0</v>
      </c>
      <c r="CA171" s="13">
        <v>0</v>
      </c>
      <c r="CB171" s="4">
        <v>0</v>
      </c>
      <c r="CC171" s="7">
        <v>0</v>
      </c>
      <c r="CD171" s="13">
        <v>0</v>
      </c>
      <c r="CE171" s="4">
        <v>0</v>
      </c>
      <c r="CF171" s="7">
        <v>0</v>
      </c>
      <c r="CG171" s="13">
        <v>0</v>
      </c>
      <c r="CH171" s="4">
        <v>0</v>
      </c>
      <c r="CI171" s="7">
        <v>0</v>
      </c>
      <c r="CJ171" s="13">
        <v>0</v>
      </c>
      <c r="CK171" s="4">
        <v>0</v>
      </c>
      <c r="CL171" s="7"/>
      <c r="CM171" s="13"/>
      <c r="CN171" s="4"/>
      <c r="CO171" s="7">
        <v>0</v>
      </c>
      <c r="CP171" s="13">
        <v>0</v>
      </c>
      <c r="CQ171" s="4">
        <v>0</v>
      </c>
      <c r="CR171" s="7">
        <v>0</v>
      </c>
      <c r="CS171" s="13">
        <v>0</v>
      </c>
      <c r="CT171" s="4">
        <v>0</v>
      </c>
      <c r="CU171" s="7">
        <v>0</v>
      </c>
      <c r="CV171" s="13">
        <v>0</v>
      </c>
      <c r="CW171" s="4">
        <v>0</v>
      </c>
      <c r="CX171" s="7">
        <v>0</v>
      </c>
      <c r="CY171" s="13">
        <v>0</v>
      </c>
      <c r="CZ171" s="4">
        <f t="shared" ref="CZ171:CZ173" si="556">IF(CX171=0,0,CY171/CX171*1000)</f>
        <v>0</v>
      </c>
      <c r="DA171" s="7">
        <v>0</v>
      </c>
      <c r="DB171" s="13">
        <v>0</v>
      </c>
      <c r="DC171" s="4">
        <v>0</v>
      </c>
      <c r="DD171" s="7">
        <v>0</v>
      </c>
      <c r="DE171" s="13">
        <v>0</v>
      </c>
      <c r="DF171" s="4">
        <v>0</v>
      </c>
      <c r="DG171" s="7">
        <v>0</v>
      </c>
      <c r="DH171" s="13">
        <v>0</v>
      </c>
      <c r="DI171" s="4">
        <v>0</v>
      </c>
      <c r="DJ171" s="7"/>
      <c r="DK171" s="13"/>
      <c r="DL171" s="4"/>
      <c r="DM171" s="7">
        <v>0</v>
      </c>
      <c r="DN171" s="13">
        <v>0</v>
      </c>
      <c r="DO171" s="4">
        <v>0</v>
      </c>
      <c r="DP171" s="7">
        <v>2378</v>
      </c>
      <c r="DQ171" s="13">
        <v>18624.439999999999</v>
      </c>
      <c r="DR171" s="4">
        <f t="shared" si="550"/>
        <v>7831.9764507989903</v>
      </c>
      <c r="DS171" s="7">
        <f t="shared" si="424"/>
        <v>6268.22</v>
      </c>
      <c r="DT171" s="15">
        <f t="shared" si="425"/>
        <v>44108</v>
      </c>
    </row>
    <row r="172" spans="1:188" x14ac:dyDescent="0.3">
      <c r="A172" s="46">
        <v>2016</v>
      </c>
      <c r="B172" s="47" t="s">
        <v>15</v>
      </c>
      <c r="C172" s="7">
        <v>70</v>
      </c>
      <c r="D172" s="13">
        <v>509.46</v>
      </c>
      <c r="E172" s="4">
        <f t="shared" si="553"/>
        <v>7278</v>
      </c>
      <c r="F172" s="7">
        <v>0</v>
      </c>
      <c r="G172" s="13">
        <v>0</v>
      </c>
      <c r="H172" s="4">
        <v>0</v>
      </c>
      <c r="I172" s="7">
        <v>0</v>
      </c>
      <c r="J172" s="13">
        <v>0</v>
      </c>
      <c r="K172" s="4">
        <v>0</v>
      </c>
      <c r="L172" s="7">
        <v>2211.6019999999999</v>
      </c>
      <c r="M172" s="13">
        <v>14537.32</v>
      </c>
      <c r="N172" s="4">
        <f t="shared" si="542"/>
        <v>6573.2080184409315</v>
      </c>
      <c r="O172" s="7">
        <v>0</v>
      </c>
      <c r="P172" s="13">
        <v>0</v>
      </c>
      <c r="Q172" s="4">
        <v>0</v>
      </c>
      <c r="R172" s="7">
        <v>0</v>
      </c>
      <c r="S172" s="13">
        <v>0</v>
      </c>
      <c r="T172" s="4">
        <v>0</v>
      </c>
      <c r="U172" s="7">
        <v>0</v>
      </c>
      <c r="V172" s="13">
        <v>0</v>
      </c>
      <c r="W172" s="4">
        <v>0</v>
      </c>
      <c r="X172" s="7">
        <v>935.54</v>
      </c>
      <c r="Y172" s="13">
        <v>5911.48</v>
      </c>
      <c r="Z172" s="4">
        <f t="shared" si="543"/>
        <v>6318.7891485131577</v>
      </c>
      <c r="AA172" s="7">
        <v>0</v>
      </c>
      <c r="AB172" s="13">
        <v>0</v>
      </c>
      <c r="AC172" s="4">
        <v>0</v>
      </c>
      <c r="AD172" s="7">
        <v>0</v>
      </c>
      <c r="AE172" s="13">
        <v>0</v>
      </c>
      <c r="AF172" s="4">
        <v>0</v>
      </c>
      <c r="AG172" s="7">
        <v>0</v>
      </c>
      <c r="AH172" s="13">
        <v>0</v>
      </c>
      <c r="AI172" s="4">
        <v>0</v>
      </c>
      <c r="AJ172" s="7"/>
      <c r="AK172" s="13"/>
      <c r="AL172" s="4"/>
      <c r="AM172" s="7">
        <v>0</v>
      </c>
      <c r="AN172" s="13">
        <v>0</v>
      </c>
      <c r="AO172" s="4">
        <v>0</v>
      </c>
      <c r="AP172" s="7">
        <v>200.34</v>
      </c>
      <c r="AQ172" s="13">
        <v>1271.78</v>
      </c>
      <c r="AR172" s="4">
        <f t="shared" si="544"/>
        <v>6348.1082160327442</v>
      </c>
      <c r="AS172" s="7">
        <v>0</v>
      </c>
      <c r="AT172" s="13">
        <v>0</v>
      </c>
      <c r="AU172" s="4">
        <v>0</v>
      </c>
      <c r="AV172" s="7">
        <v>0</v>
      </c>
      <c r="AW172" s="13">
        <v>0</v>
      </c>
      <c r="AX172" s="4">
        <v>0</v>
      </c>
      <c r="AY172" s="7">
        <v>0</v>
      </c>
      <c r="AZ172" s="13">
        <v>0</v>
      </c>
      <c r="BA172" s="4">
        <f t="shared" si="545"/>
        <v>0</v>
      </c>
      <c r="BB172" s="7">
        <v>0</v>
      </c>
      <c r="BC172" s="13">
        <v>0</v>
      </c>
      <c r="BD172" s="4">
        <v>0</v>
      </c>
      <c r="BE172" s="7">
        <v>309.2</v>
      </c>
      <c r="BF172" s="13">
        <v>2376.5500000000002</v>
      </c>
      <c r="BG172" s="4">
        <f t="shared" si="546"/>
        <v>7686.1254851228987</v>
      </c>
      <c r="BH172" s="7">
        <v>1373.99</v>
      </c>
      <c r="BI172" s="13">
        <v>9201.1200000000008</v>
      </c>
      <c r="BJ172" s="4">
        <f t="shared" si="547"/>
        <v>6696.6426247643731</v>
      </c>
      <c r="BK172" s="7"/>
      <c r="BL172" s="13"/>
      <c r="BM172" s="4"/>
      <c r="BN172" s="7">
        <v>0</v>
      </c>
      <c r="BO172" s="13">
        <v>0</v>
      </c>
      <c r="BP172" s="4">
        <v>0</v>
      </c>
      <c r="BQ172" s="7">
        <v>0</v>
      </c>
      <c r="BR172" s="13">
        <v>0</v>
      </c>
      <c r="BS172" s="4">
        <v>0</v>
      </c>
      <c r="BT172" s="7">
        <v>0</v>
      </c>
      <c r="BU172" s="13">
        <v>0</v>
      </c>
      <c r="BV172" s="4">
        <f t="shared" si="548"/>
        <v>0</v>
      </c>
      <c r="BW172" s="7">
        <v>0</v>
      </c>
      <c r="BX172" s="13">
        <v>0</v>
      </c>
      <c r="BY172" s="4">
        <v>0</v>
      </c>
      <c r="BZ172" s="7">
        <v>0</v>
      </c>
      <c r="CA172" s="13">
        <v>0</v>
      </c>
      <c r="CB172" s="4">
        <v>0</v>
      </c>
      <c r="CC172" s="7">
        <v>0</v>
      </c>
      <c r="CD172" s="13">
        <v>0</v>
      </c>
      <c r="CE172" s="4">
        <v>0</v>
      </c>
      <c r="CF172" s="7">
        <v>0</v>
      </c>
      <c r="CG172" s="13">
        <v>0</v>
      </c>
      <c r="CH172" s="4">
        <v>0</v>
      </c>
      <c r="CI172" s="7">
        <v>0</v>
      </c>
      <c r="CJ172" s="13">
        <v>0</v>
      </c>
      <c r="CK172" s="4">
        <v>0</v>
      </c>
      <c r="CL172" s="7"/>
      <c r="CM172" s="13"/>
      <c r="CN172" s="4"/>
      <c r="CO172" s="7">
        <v>0</v>
      </c>
      <c r="CP172" s="13">
        <v>0</v>
      </c>
      <c r="CQ172" s="4">
        <v>0</v>
      </c>
      <c r="CR172" s="7">
        <v>0</v>
      </c>
      <c r="CS172" s="13">
        <v>0</v>
      </c>
      <c r="CT172" s="4">
        <v>0</v>
      </c>
      <c r="CU172" s="7">
        <v>0</v>
      </c>
      <c r="CV172" s="13">
        <v>0</v>
      </c>
      <c r="CW172" s="4">
        <v>0</v>
      </c>
      <c r="CX172" s="7">
        <v>0</v>
      </c>
      <c r="CY172" s="13">
        <v>0</v>
      </c>
      <c r="CZ172" s="4">
        <f t="shared" si="556"/>
        <v>0</v>
      </c>
      <c r="DA172" s="7">
        <v>0</v>
      </c>
      <c r="DB172" s="13">
        <v>0</v>
      </c>
      <c r="DC172" s="4">
        <v>0</v>
      </c>
      <c r="DD172" s="7">
        <v>0</v>
      </c>
      <c r="DE172" s="13">
        <v>0</v>
      </c>
      <c r="DF172" s="4">
        <v>0</v>
      </c>
      <c r="DG172" s="7">
        <v>0</v>
      </c>
      <c r="DH172" s="13">
        <v>0</v>
      </c>
      <c r="DI172" s="4">
        <v>0</v>
      </c>
      <c r="DJ172" s="7"/>
      <c r="DK172" s="13"/>
      <c r="DL172" s="4"/>
      <c r="DM172" s="7">
        <v>0</v>
      </c>
      <c r="DN172" s="13">
        <v>0</v>
      </c>
      <c r="DO172" s="4">
        <v>0</v>
      </c>
      <c r="DP172" s="7">
        <v>2012</v>
      </c>
      <c r="DQ172" s="13">
        <v>15787.51</v>
      </c>
      <c r="DR172" s="4">
        <f t="shared" si="550"/>
        <v>7846.6749502982111</v>
      </c>
      <c r="DS172" s="7">
        <f t="shared" si="424"/>
        <v>7112.6719999999996</v>
      </c>
      <c r="DT172" s="15">
        <f t="shared" si="425"/>
        <v>49595.22</v>
      </c>
    </row>
    <row r="173" spans="1:188" x14ac:dyDescent="0.3">
      <c r="A173" s="46">
        <v>2016</v>
      </c>
      <c r="B173" s="47" t="s">
        <v>16</v>
      </c>
      <c r="C173" s="7">
        <v>0</v>
      </c>
      <c r="D173" s="13">
        <v>0</v>
      </c>
      <c r="E173" s="4">
        <v>0</v>
      </c>
      <c r="F173" s="7">
        <v>0</v>
      </c>
      <c r="G173" s="13">
        <v>0</v>
      </c>
      <c r="H173" s="4">
        <v>0</v>
      </c>
      <c r="I173" s="7">
        <v>0</v>
      </c>
      <c r="J173" s="13">
        <v>0</v>
      </c>
      <c r="K173" s="4">
        <v>0</v>
      </c>
      <c r="L173" s="7">
        <v>2394.5390000000002</v>
      </c>
      <c r="M173" s="13">
        <v>15881.58</v>
      </c>
      <c r="N173" s="4">
        <f t="shared" si="542"/>
        <v>6632.4165110695621</v>
      </c>
      <c r="O173" s="7">
        <v>0</v>
      </c>
      <c r="P173" s="13">
        <v>0</v>
      </c>
      <c r="Q173" s="4">
        <v>0</v>
      </c>
      <c r="R173" s="7">
        <v>0</v>
      </c>
      <c r="S173" s="13">
        <v>0</v>
      </c>
      <c r="T173" s="4">
        <v>0</v>
      </c>
      <c r="U173" s="7">
        <v>5</v>
      </c>
      <c r="V173" s="13">
        <v>35.78</v>
      </c>
      <c r="W173" s="4">
        <f t="shared" ref="W173" si="557">V173/U173*1000</f>
        <v>7156.0000000000009</v>
      </c>
      <c r="X173" s="7">
        <v>1515.96</v>
      </c>
      <c r="Y173" s="13">
        <v>7947.15</v>
      </c>
      <c r="Z173" s="4">
        <f t="shared" si="543"/>
        <v>5242.3216971424044</v>
      </c>
      <c r="AA173" s="7">
        <v>0</v>
      </c>
      <c r="AB173" s="13">
        <v>0</v>
      </c>
      <c r="AC173" s="4">
        <v>0</v>
      </c>
      <c r="AD173" s="7">
        <v>0</v>
      </c>
      <c r="AE173" s="13">
        <v>0</v>
      </c>
      <c r="AF173" s="4">
        <v>0</v>
      </c>
      <c r="AG173" s="7">
        <v>0</v>
      </c>
      <c r="AH173" s="13">
        <v>0</v>
      </c>
      <c r="AI173" s="4">
        <v>0</v>
      </c>
      <c r="AJ173" s="7"/>
      <c r="AK173" s="13"/>
      <c r="AL173" s="4"/>
      <c r="AM173" s="7">
        <v>0</v>
      </c>
      <c r="AN173" s="13">
        <v>0</v>
      </c>
      <c r="AO173" s="4">
        <v>0</v>
      </c>
      <c r="AP173" s="7">
        <v>264.42</v>
      </c>
      <c r="AQ173" s="13">
        <v>1514.49</v>
      </c>
      <c r="AR173" s="4">
        <f t="shared" si="544"/>
        <v>5727.5924665305192</v>
      </c>
      <c r="AS173" s="7">
        <v>0</v>
      </c>
      <c r="AT173" s="13">
        <v>0</v>
      </c>
      <c r="AU173" s="4">
        <v>0</v>
      </c>
      <c r="AV173" s="7">
        <v>0</v>
      </c>
      <c r="AW173" s="13">
        <v>0</v>
      </c>
      <c r="AX173" s="4">
        <v>0</v>
      </c>
      <c r="AY173" s="7">
        <v>0</v>
      </c>
      <c r="AZ173" s="13">
        <v>0</v>
      </c>
      <c r="BA173" s="4">
        <f t="shared" si="545"/>
        <v>0</v>
      </c>
      <c r="BB173" s="7">
        <v>0</v>
      </c>
      <c r="BC173" s="13">
        <v>0</v>
      </c>
      <c r="BD173" s="4">
        <v>0</v>
      </c>
      <c r="BE173" s="7">
        <v>442</v>
      </c>
      <c r="BF173" s="13">
        <v>3384.87</v>
      </c>
      <c r="BG173" s="4">
        <f t="shared" si="546"/>
        <v>7658.0769230769229</v>
      </c>
      <c r="BH173" s="7">
        <v>1480.7840000000001</v>
      </c>
      <c r="BI173" s="13">
        <v>9103.6200000000008</v>
      </c>
      <c r="BJ173" s="4">
        <f t="shared" si="547"/>
        <v>6147.8379020843013</v>
      </c>
      <c r="BK173" s="7"/>
      <c r="BL173" s="13"/>
      <c r="BM173" s="4"/>
      <c r="BN173" s="7">
        <v>0</v>
      </c>
      <c r="BO173" s="13">
        <v>0</v>
      </c>
      <c r="BP173" s="4">
        <v>0</v>
      </c>
      <c r="BQ173" s="7">
        <v>0</v>
      </c>
      <c r="BR173" s="13">
        <v>0</v>
      </c>
      <c r="BS173" s="4">
        <v>0</v>
      </c>
      <c r="BT173" s="7">
        <v>0</v>
      </c>
      <c r="BU173" s="13">
        <v>0</v>
      </c>
      <c r="BV173" s="4">
        <f t="shared" si="548"/>
        <v>0</v>
      </c>
      <c r="BW173" s="7">
        <v>0</v>
      </c>
      <c r="BX173" s="13">
        <v>0</v>
      </c>
      <c r="BY173" s="4">
        <v>0</v>
      </c>
      <c r="BZ173" s="7">
        <v>0</v>
      </c>
      <c r="CA173" s="13">
        <v>0</v>
      </c>
      <c r="CB173" s="4">
        <v>0</v>
      </c>
      <c r="CC173" s="7">
        <v>0</v>
      </c>
      <c r="CD173" s="13">
        <v>0</v>
      </c>
      <c r="CE173" s="4">
        <v>0</v>
      </c>
      <c r="CF173" s="7">
        <v>0</v>
      </c>
      <c r="CG173" s="13">
        <v>0</v>
      </c>
      <c r="CH173" s="4">
        <v>0</v>
      </c>
      <c r="CI173" s="7">
        <v>0</v>
      </c>
      <c r="CJ173" s="13">
        <v>0</v>
      </c>
      <c r="CK173" s="4">
        <v>0</v>
      </c>
      <c r="CL173" s="7"/>
      <c r="CM173" s="13"/>
      <c r="CN173" s="4"/>
      <c r="CO173" s="7">
        <v>0</v>
      </c>
      <c r="CP173" s="13">
        <v>0</v>
      </c>
      <c r="CQ173" s="4">
        <v>0</v>
      </c>
      <c r="CR173" s="7">
        <v>0</v>
      </c>
      <c r="CS173" s="13">
        <v>0</v>
      </c>
      <c r="CT173" s="4">
        <v>0</v>
      </c>
      <c r="CU173" s="7">
        <v>0</v>
      </c>
      <c r="CV173" s="13">
        <v>0</v>
      </c>
      <c r="CW173" s="4">
        <v>0</v>
      </c>
      <c r="CX173" s="7">
        <v>0</v>
      </c>
      <c r="CY173" s="13">
        <v>0</v>
      </c>
      <c r="CZ173" s="4">
        <f t="shared" si="556"/>
        <v>0</v>
      </c>
      <c r="DA173" s="7">
        <v>0</v>
      </c>
      <c r="DB173" s="13">
        <v>0</v>
      </c>
      <c r="DC173" s="4">
        <v>0</v>
      </c>
      <c r="DD173" s="7">
        <v>0</v>
      </c>
      <c r="DE173" s="13">
        <v>0</v>
      </c>
      <c r="DF173" s="4">
        <v>0</v>
      </c>
      <c r="DG173" s="7">
        <v>34.28</v>
      </c>
      <c r="DH173" s="13">
        <v>230.41</v>
      </c>
      <c r="DI173" s="4">
        <f t="shared" ref="DI173" si="558">DH173/DG173*1000</f>
        <v>6721.4119019836635</v>
      </c>
      <c r="DJ173" s="7"/>
      <c r="DK173" s="13"/>
      <c r="DL173" s="4"/>
      <c r="DM173" s="7">
        <v>0</v>
      </c>
      <c r="DN173" s="13">
        <v>0</v>
      </c>
      <c r="DO173" s="4">
        <v>0</v>
      </c>
      <c r="DP173" s="7">
        <v>374</v>
      </c>
      <c r="DQ173" s="13">
        <v>2982.85</v>
      </c>
      <c r="DR173" s="4">
        <f t="shared" si="550"/>
        <v>7975.5347593582892</v>
      </c>
      <c r="DS173" s="7">
        <f t="shared" si="424"/>
        <v>6510.9829999999993</v>
      </c>
      <c r="DT173" s="15">
        <f t="shared" si="425"/>
        <v>41080.750000000007</v>
      </c>
    </row>
    <row r="174" spans="1:188" ht="15" thickBot="1" x14ac:dyDescent="0.35">
      <c r="A174" s="52"/>
      <c r="B174" s="53" t="s">
        <v>17</v>
      </c>
      <c r="C174" s="36">
        <f t="shared" ref="C174:D174" si="559">SUM(C162:C173)</f>
        <v>735</v>
      </c>
      <c r="D174" s="34">
        <f t="shared" si="559"/>
        <v>5476.38</v>
      </c>
      <c r="E174" s="35"/>
      <c r="F174" s="36">
        <f t="shared" ref="F174:G174" si="560">SUM(F162:F173)</f>
        <v>0</v>
      </c>
      <c r="G174" s="34">
        <f t="shared" si="560"/>
        <v>0</v>
      </c>
      <c r="H174" s="35"/>
      <c r="I174" s="36">
        <f t="shared" ref="I174:J174" si="561">SUM(I162:I173)</f>
        <v>0</v>
      </c>
      <c r="J174" s="34">
        <f t="shared" si="561"/>
        <v>0</v>
      </c>
      <c r="K174" s="35"/>
      <c r="L174" s="36">
        <f t="shared" ref="L174:M174" si="562">SUM(L162:L173)</f>
        <v>19014.965000000004</v>
      </c>
      <c r="M174" s="34">
        <f t="shared" si="562"/>
        <v>126871.68000000001</v>
      </c>
      <c r="N174" s="35"/>
      <c r="O174" s="36">
        <f t="shared" ref="O174:P174" si="563">SUM(O162:O173)</f>
        <v>0</v>
      </c>
      <c r="P174" s="34">
        <f t="shared" si="563"/>
        <v>0</v>
      </c>
      <c r="Q174" s="35"/>
      <c r="R174" s="36">
        <f t="shared" ref="R174:S174" si="564">SUM(R162:R173)</f>
        <v>24.5</v>
      </c>
      <c r="S174" s="34">
        <f t="shared" si="564"/>
        <v>186.41</v>
      </c>
      <c r="T174" s="35"/>
      <c r="U174" s="36">
        <f t="shared" ref="U174:V174" si="565">SUM(U162:U173)</f>
        <v>5</v>
      </c>
      <c r="V174" s="34">
        <f t="shared" si="565"/>
        <v>35.78</v>
      </c>
      <c r="W174" s="35"/>
      <c r="X174" s="36">
        <f t="shared" ref="X174:Y174" si="566">SUM(X162:X173)</f>
        <v>13379.861000000001</v>
      </c>
      <c r="Y174" s="34">
        <f t="shared" si="566"/>
        <v>84762.889999999985</v>
      </c>
      <c r="Z174" s="35"/>
      <c r="AA174" s="36">
        <f t="shared" ref="AA174:AB174" si="567">SUM(AA162:AA173)</f>
        <v>0</v>
      </c>
      <c r="AB174" s="34">
        <f t="shared" si="567"/>
        <v>0</v>
      </c>
      <c r="AC174" s="35"/>
      <c r="AD174" s="36">
        <f t="shared" ref="AD174:AE174" si="568">SUM(AD162:AD173)</f>
        <v>0</v>
      </c>
      <c r="AE174" s="34">
        <f t="shared" si="568"/>
        <v>0</v>
      </c>
      <c r="AF174" s="35"/>
      <c r="AG174" s="36">
        <f t="shared" ref="AG174:AH174" si="569">SUM(AG162:AG173)</f>
        <v>0</v>
      </c>
      <c r="AH174" s="34">
        <f t="shared" si="569"/>
        <v>0</v>
      </c>
      <c r="AI174" s="35"/>
      <c r="AJ174" s="36"/>
      <c r="AK174" s="34"/>
      <c r="AL174" s="35"/>
      <c r="AM174" s="36">
        <f t="shared" ref="AM174:AN174" si="570">SUM(AM162:AM173)</f>
        <v>0</v>
      </c>
      <c r="AN174" s="34">
        <f t="shared" si="570"/>
        <v>0</v>
      </c>
      <c r="AO174" s="35"/>
      <c r="AP174" s="36">
        <f t="shared" ref="AP174:AQ174" si="571">SUM(AP162:AP173)</f>
        <v>1623.106</v>
      </c>
      <c r="AQ174" s="34">
        <f t="shared" si="571"/>
        <v>9596.2799999999988</v>
      </c>
      <c r="AR174" s="35"/>
      <c r="AS174" s="36">
        <f t="shared" ref="AS174:AT174" si="572">SUM(AS162:AS173)</f>
        <v>0</v>
      </c>
      <c r="AT174" s="34">
        <f t="shared" si="572"/>
        <v>0</v>
      </c>
      <c r="AU174" s="35"/>
      <c r="AV174" s="36">
        <f t="shared" ref="AV174:AW174" si="573">SUM(AV162:AV173)</f>
        <v>5.0000000000000001E-3</v>
      </c>
      <c r="AW174" s="34">
        <f t="shared" si="573"/>
        <v>0.26</v>
      </c>
      <c r="AX174" s="35"/>
      <c r="AY174" s="36">
        <f t="shared" ref="AY174:AZ174" si="574">SUM(AY162:AY173)</f>
        <v>0</v>
      </c>
      <c r="AZ174" s="34">
        <f t="shared" si="574"/>
        <v>0</v>
      </c>
      <c r="BA174" s="35"/>
      <c r="BB174" s="36">
        <f t="shared" ref="BB174:BC174" si="575">SUM(BB162:BB173)</f>
        <v>8.0000000000000002E-3</v>
      </c>
      <c r="BC174" s="34">
        <f t="shared" si="575"/>
        <v>0.25</v>
      </c>
      <c r="BD174" s="35"/>
      <c r="BE174" s="36">
        <f t="shared" ref="BE174:BF174" si="576">SUM(BE162:BE173)</f>
        <v>9769.23</v>
      </c>
      <c r="BF174" s="34">
        <f t="shared" si="576"/>
        <v>74587</v>
      </c>
      <c r="BG174" s="35"/>
      <c r="BH174" s="36">
        <f t="shared" ref="BH174:BI174" si="577">SUM(BH162:BH173)</f>
        <v>13813.028</v>
      </c>
      <c r="BI174" s="34">
        <f t="shared" si="577"/>
        <v>94845.249999999985</v>
      </c>
      <c r="BJ174" s="35"/>
      <c r="BK174" s="36"/>
      <c r="BL174" s="34"/>
      <c r="BM174" s="35"/>
      <c r="BN174" s="36">
        <f t="shared" ref="BN174:BO174" si="578">SUM(BN162:BN173)</f>
        <v>0</v>
      </c>
      <c r="BO174" s="34">
        <f t="shared" si="578"/>
        <v>0</v>
      </c>
      <c r="BP174" s="35"/>
      <c r="BQ174" s="36">
        <f t="shared" ref="BQ174:BR174" si="579">SUM(BQ162:BQ173)</f>
        <v>0</v>
      </c>
      <c r="BR174" s="34">
        <f t="shared" si="579"/>
        <v>0</v>
      </c>
      <c r="BS174" s="35"/>
      <c r="BT174" s="36">
        <f t="shared" ref="BT174:BU174" si="580">SUM(BT162:BT173)</f>
        <v>0</v>
      </c>
      <c r="BU174" s="34">
        <f t="shared" si="580"/>
        <v>0</v>
      </c>
      <c r="BV174" s="35"/>
      <c r="BW174" s="36">
        <f t="shared" ref="BW174:BX174" si="581">SUM(BW162:BW173)</f>
        <v>0</v>
      </c>
      <c r="BX174" s="34">
        <f t="shared" si="581"/>
        <v>0</v>
      </c>
      <c r="BY174" s="35"/>
      <c r="BZ174" s="36">
        <f t="shared" ref="BZ174:CA174" si="582">SUM(BZ162:BZ173)</f>
        <v>0</v>
      </c>
      <c r="CA174" s="34">
        <f t="shared" si="582"/>
        <v>0</v>
      </c>
      <c r="CB174" s="35"/>
      <c r="CC174" s="36">
        <f t="shared" ref="CC174:CD174" si="583">SUM(CC162:CC173)</f>
        <v>0</v>
      </c>
      <c r="CD174" s="34">
        <f t="shared" si="583"/>
        <v>0</v>
      </c>
      <c r="CE174" s="35"/>
      <c r="CF174" s="36">
        <f t="shared" ref="CF174:CG174" si="584">SUM(CF162:CF173)</f>
        <v>0</v>
      </c>
      <c r="CG174" s="34">
        <f t="shared" si="584"/>
        <v>0</v>
      </c>
      <c r="CH174" s="35"/>
      <c r="CI174" s="36">
        <f t="shared" ref="CI174:CJ174" si="585">SUM(CI162:CI173)</f>
        <v>0</v>
      </c>
      <c r="CJ174" s="34">
        <f t="shared" si="585"/>
        <v>0</v>
      </c>
      <c r="CK174" s="35"/>
      <c r="CL174" s="36"/>
      <c r="CM174" s="34"/>
      <c r="CN174" s="35"/>
      <c r="CO174" s="36">
        <f t="shared" ref="CO174:CP174" si="586">SUM(CO162:CO173)</f>
        <v>0</v>
      </c>
      <c r="CP174" s="34">
        <f t="shared" si="586"/>
        <v>0</v>
      </c>
      <c r="CQ174" s="35"/>
      <c r="CR174" s="36">
        <f t="shared" ref="CR174:CS174" si="587">SUM(CR162:CR173)</f>
        <v>0</v>
      </c>
      <c r="CS174" s="34">
        <f t="shared" si="587"/>
        <v>0</v>
      </c>
      <c r="CT174" s="35"/>
      <c r="CU174" s="36">
        <f t="shared" ref="CU174:CV174" si="588">SUM(CU162:CU173)</f>
        <v>0</v>
      </c>
      <c r="CV174" s="34">
        <f t="shared" si="588"/>
        <v>0</v>
      </c>
      <c r="CW174" s="35"/>
      <c r="CX174" s="36">
        <f t="shared" ref="CX174:CY174" si="589">SUM(CX162:CX173)</f>
        <v>0</v>
      </c>
      <c r="CY174" s="34">
        <f t="shared" si="589"/>
        <v>0</v>
      </c>
      <c r="CZ174" s="35"/>
      <c r="DA174" s="36">
        <f t="shared" ref="DA174:DB174" si="590">SUM(DA162:DA173)</f>
        <v>2.6850000000000001</v>
      </c>
      <c r="DB174" s="34">
        <f t="shared" si="590"/>
        <v>250</v>
      </c>
      <c r="DC174" s="35"/>
      <c r="DD174" s="36">
        <f t="shared" ref="DD174:DE174" si="591">SUM(DD162:DD173)</f>
        <v>0</v>
      </c>
      <c r="DE174" s="34">
        <f t="shared" si="591"/>
        <v>0</v>
      </c>
      <c r="DF174" s="35"/>
      <c r="DG174" s="36">
        <f t="shared" ref="DG174:DH174" si="592">SUM(DG162:DG173)</f>
        <v>34.28</v>
      </c>
      <c r="DH174" s="34">
        <f t="shared" si="592"/>
        <v>230.41</v>
      </c>
      <c r="DI174" s="35"/>
      <c r="DJ174" s="36"/>
      <c r="DK174" s="34"/>
      <c r="DL174" s="35"/>
      <c r="DM174" s="36">
        <f t="shared" ref="DM174:DN174" si="593">SUM(DM162:DM173)</f>
        <v>68.03</v>
      </c>
      <c r="DN174" s="34">
        <f t="shared" si="593"/>
        <v>428.72999999999996</v>
      </c>
      <c r="DO174" s="35"/>
      <c r="DP174" s="36">
        <f t="shared" ref="DP174:DQ174" si="594">SUM(DP162:DP173)</f>
        <v>58257.200000000004</v>
      </c>
      <c r="DQ174" s="34">
        <f t="shared" si="594"/>
        <v>474700.69</v>
      </c>
      <c r="DR174" s="35"/>
      <c r="DS174" s="36">
        <f t="shared" si="424"/>
        <v>116726.898</v>
      </c>
      <c r="DT174" s="37">
        <f t="shared" si="425"/>
        <v>871972.01</v>
      </c>
      <c r="DX174" s="6"/>
      <c r="EC174" s="6"/>
      <c r="EH174" s="2"/>
      <c r="EM174" s="2"/>
      <c r="ER174" s="2"/>
      <c r="EW174" s="2"/>
      <c r="FB174" s="2"/>
      <c r="FG174" s="2"/>
      <c r="FL174" s="2"/>
      <c r="FQ174" s="2"/>
      <c r="FV174" s="2"/>
      <c r="GA174" s="2"/>
      <c r="GF174" s="2"/>
    </row>
    <row r="175" spans="1:188" x14ac:dyDescent="0.3">
      <c r="A175" s="46">
        <v>2017</v>
      </c>
      <c r="B175" s="47" t="s">
        <v>5</v>
      </c>
      <c r="C175" s="7">
        <v>33</v>
      </c>
      <c r="D175" s="13">
        <v>286.16000000000003</v>
      </c>
      <c r="E175" s="4">
        <f t="shared" ref="E175:E186" si="595">D175/C175*1000</f>
        <v>8671.515151515152</v>
      </c>
      <c r="F175" s="7">
        <v>0</v>
      </c>
      <c r="G175" s="13">
        <v>0</v>
      </c>
      <c r="H175" s="4">
        <v>0</v>
      </c>
      <c r="I175" s="7">
        <v>0</v>
      </c>
      <c r="J175" s="13">
        <v>0</v>
      </c>
      <c r="K175" s="4">
        <v>0</v>
      </c>
      <c r="L175" s="7">
        <v>1140.4010000000001</v>
      </c>
      <c r="M175" s="13">
        <v>7441.46</v>
      </c>
      <c r="N175" s="4">
        <f t="shared" ref="N175:N186" si="596">M175/L175*1000</f>
        <v>6525.3011879154783</v>
      </c>
      <c r="O175" s="7">
        <v>0</v>
      </c>
      <c r="P175" s="13">
        <v>0</v>
      </c>
      <c r="Q175" s="4">
        <v>0</v>
      </c>
      <c r="R175" s="7">
        <v>0</v>
      </c>
      <c r="S175" s="13">
        <v>0</v>
      </c>
      <c r="T175" s="4">
        <v>0</v>
      </c>
      <c r="U175" s="7">
        <v>0</v>
      </c>
      <c r="V175" s="13">
        <v>0</v>
      </c>
      <c r="W175" s="4">
        <v>0</v>
      </c>
      <c r="X175" s="7">
        <v>707.92600000000004</v>
      </c>
      <c r="Y175" s="13">
        <v>4184.6499999999996</v>
      </c>
      <c r="Z175" s="4">
        <f t="shared" ref="Z175:Z186" si="597">Y175/X175*1000</f>
        <v>5911.1404299319411</v>
      </c>
      <c r="AA175" s="7">
        <v>0</v>
      </c>
      <c r="AB175" s="13">
        <v>0</v>
      </c>
      <c r="AC175" s="4">
        <v>0</v>
      </c>
      <c r="AD175" s="7">
        <v>0</v>
      </c>
      <c r="AE175" s="13">
        <v>0</v>
      </c>
      <c r="AF175" s="4">
        <v>0</v>
      </c>
      <c r="AG175" s="7">
        <v>0</v>
      </c>
      <c r="AH175" s="13">
        <v>0</v>
      </c>
      <c r="AI175" s="4">
        <v>0</v>
      </c>
      <c r="AJ175" s="7"/>
      <c r="AK175" s="13"/>
      <c r="AL175" s="4"/>
      <c r="AM175" s="7">
        <v>0</v>
      </c>
      <c r="AN175" s="13">
        <v>0</v>
      </c>
      <c r="AO175" s="4">
        <v>0</v>
      </c>
      <c r="AP175" s="7">
        <v>54.41</v>
      </c>
      <c r="AQ175" s="13">
        <v>291.81</v>
      </c>
      <c r="AR175" s="4">
        <f t="shared" ref="AR175:AR186" si="598">AQ175/AP175*1000</f>
        <v>5363.1685351957367</v>
      </c>
      <c r="AS175" s="7">
        <v>0</v>
      </c>
      <c r="AT175" s="13">
        <v>0</v>
      </c>
      <c r="AU175" s="4">
        <v>0</v>
      </c>
      <c r="AV175" s="7">
        <v>0</v>
      </c>
      <c r="AW175" s="13">
        <v>0</v>
      </c>
      <c r="AX175" s="4">
        <v>0</v>
      </c>
      <c r="AY175" s="7">
        <v>0</v>
      </c>
      <c r="AZ175" s="13">
        <v>0</v>
      </c>
      <c r="BA175" s="4">
        <f t="shared" ref="BA175:BA186" si="599">IF(AY175=0,0,AZ175/AY175*1000)</f>
        <v>0</v>
      </c>
      <c r="BB175" s="7">
        <v>0</v>
      </c>
      <c r="BC175" s="13">
        <v>0</v>
      </c>
      <c r="BD175" s="4">
        <v>0</v>
      </c>
      <c r="BE175" s="7">
        <v>34</v>
      </c>
      <c r="BF175" s="13">
        <v>260.95</v>
      </c>
      <c r="BG175" s="4">
        <f t="shared" ref="BG175:BG186" si="600">BF175/BE175*1000</f>
        <v>7675</v>
      </c>
      <c r="BH175" s="7">
        <v>1481.4359999999999</v>
      </c>
      <c r="BI175" s="13">
        <v>10447.24</v>
      </c>
      <c r="BJ175" s="4">
        <f t="shared" ref="BJ175:BJ186" si="601">BI175/BH175*1000</f>
        <v>7052.1034995774371</v>
      </c>
      <c r="BK175" s="7"/>
      <c r="BL175" s="13"/>
      <c r="BM175" s="4"/>
      <c r="BN175" s="7">
        <v>0</v>
      </c>
      <c r="BO175" s="13">
        <v>0</v>
      </c>
      <c r="BP175" s="4">
        <v>0</v>
      </c>
      <c r="BQ175" s="7">
        <v>0</v>
      </c>
      <c r="BR175" s="13">
        <v>0</v>
      </c>
      <c r="BS175" s="4">
        <v>0</v>
      </c>
      <c r="BT175" s="7">
        <v>0</v>
      </c>
      <c r="BU175" s="13">
        <v>0</v>
      </c>
      <c r="BV175" s="4">
        <f t="shared" ref="BV175:BV186" si="602">IF(BT175=0,0,BU175/BT175*1000)</f>
        <v>0</v>
      </c>
      <c r="BW175" s="7">
        <v>0</v>
      </c>
      <c r="BX175" s="13">
        <v>0</v>
      </c>
      <c r="BY175" s="4">
        <v>0</v>
      </c>
      <c r="BZ175" s="7">
        <v>0</v>
      </c>
      <c r="CA175" s="13">
        <v>0</v>
      </c>
      <c r="CB175" s="4">
        <v>0</v>
      </c>
      <c r="CC175" s="7">
        <v>0</v>
      </c>
      <c r="CD175" s="13">
        <v>0</v>
      </c>
      <c r="CE175" s="4">
        <v>0</v>
      </c>
      <c r="CF175" s="7">
        <v>0</v>
      </c>
      <c r="CG175" s="13">
        <v>0</v>
      </c>
      <c r="CH175" s="4">
        <v>0</v>
      </c>
      <c r="CI175" s="7">
        <v>0</v>
      </c>
      <c r="CJ175" s="13">
        <v>0</v>
      </c>
      <c r="CK175" s="4">
        <v>0</v>
      </c>
      <c r="CL175" s="7"/>
      <c r="CM175" s="13"/>
      <c r="CN175" s="4"/>
      <c r="CO175" s="7">
        <v>0</v>
      </c>
      <c r="CP175" s="13">
        <v>0</v>
      </c>
      <c r="CQ175" s="4">
        <v>0</v>
      </c>
      <c r="CR175" s="7">
        <v>0</v>
      </c>
      <c r="CS175" s="13">
        <v>0</v>
      </c>
      <c r="CT175" s="4">
        <v>0</v>
      </c>
      <c r="CU175" s="7">
        <v>0</v>
      </c>
      <c r="CV175" s="13">
        <v>0</v>
      </c>
      <c r="CW175" s="4">
        <v>0</v>
      </c>
      <c r="CX175" s="7">
        <v>0</v>
      </c>
      <c r="CY175" s="13">
        <v>0</v>
      </c>
      <c r="CZ175" s="4">
        <v>0</v>
      </c>
      <c r="DA175" s="7">
        <v>0</v>
      </c>
      <c r="DB175" s="13">
        <v>0</v>
      </c>
      <c r="DC175" s="4">
        <v>0</v>
      </c>
      <c r="DD175" s="7">
        <v>0</v>
      </c>
      <c r="DE175" s="13">
        <v>0</v>
      </c>
      <c r="DF175" s="4">
        <v>0</v>
      </c>
      <c r="DG175" s="7">
        <v>0</v>
      </c>
      <c r="DH175" s="13">
        <v>0</v>
      </c>
      <c r="DI175" s="4">
        <v>0</v>
      </c>
      <c r="DJ175" s="7"/>
      <c r="DK175" s="13"/>
      <c r="DL175" s="4"/>
      <c r="DM175" s="7">
        <v>0</v>
      </c>
      <c r="DN175" s="13">
        <v>0</v>
      </c>
      <c r="DO175" s="4">
        <v>0</v>
      </c>
      <c r="DP175" s="7">
        <v>1607.96</v>
      </c>
      <c r="DQ175" s="13">
        <v>12409.49</v>
      </c>
      <c r="DR175" s="4">
        <f t="shared" ref="DR175:DR185" si="603">DQ175/DP175*1000</f>
        <v>7717.5365058832303</v>
      </c>
      <c r="DS175" s="7">
        <f t="shared" si="424"/>
        <v>5059.1329999999998</v>
      </c>
      <c r="DT175" s="15">
        <f t="shared" si="425"/>
        <v>35321.760000000002</v>
      </c>
    </row>
    <row r="176" spans="1:188" x14ac:dyDescent="0.3">
      <c r="A176" s="46">
        <v>2017</v>
      </c>
      <c r="B176" s="47" t="s">
        <v>6</v>
      </c>
      <c r="C176" s="7">
        <v>35</v>
      </c>
      <c r="D176" s="13">
        <v>462.76</v>
      </c>
      <c r="E176" s="4">
        <f t="shared" si="595"/>
        <v>13221.714285714284</v>
      </c>
      <c r="F176" s="7">
        <v>0</v>
      </c>
      <c r="G176" s="13">
        <v>0</v>
      </c>
      <c r="H176" s="4">
        <v>0</v>
      </c>
      <c r="I176" s="7">
        <v>0</v>
      </c>
      <c r="J176" s="13">
        <v>0</v>
      </c>
      <c r="K176" s="4">
        <v>0</v>
      </c>
      <c r="L176" s="7">
        <v>1193.704</v>
      </c>
      <c r="M176" s="13">
        <v>7515.01</v>
      </c>
      <c r="N176" s="4">
        <f t="shared" si="596"/>
        <v>6295.5389275733351</v>
      </c>
      <c r="O176" s="7">
        <v>0</v>
      </c>
      <c r="P176" s="13">
        <v>0</v>
      </c>
      <c r="Q176" s="4">
        <v>0</v>
      </c>
      <c r="R176" s="7">
        <v>0</v>
      </c>
      <c r="S176" s="13">
        <v>0</v>
      </c>
      <c r="T176" s="4">
        <v>0</v>
      </c>
      <c r="U176" s="7">
        <v>0</v>
      </c>
      <c r="V176" s="13">
        <v>0</v>
      </c>
      <c r="W176" s="4">
        <v>0</v>
      </c>
      <c r="X176" s="7">
        <v>512.61</v>
      </c>
      <c r="Y176" s="13">
        <v>3097.57</v>
      </c>
      <c r="Z176" s="4">
        <f t="shared" si="597"/>
        <v>6042.7420456097225</v>
      </c>
      <c r="AA176" s="7">
        <v>0</v>
      </c>
      <c r="AB176" s="13">
        <v>0</v>
      </c>
      <c r="AC176" s="4">
        <v>0</v>
      </c>
      <c r="AD176" s="7">
        <v>0</v>
      </c>
      <c r="AE176" s="13">
        <v>0</v>
      </c>
      <c r="AF176" s="4">
        <v>0</v>
      </c>
      <c r="AG176" s="7">
        <v>0</v>
      </c>
      <c r="AH176" s="13">
        <v>0</v>
      </c>
      <c r="AI176" s="4">
        <v>0</v>
      </c>
      <c r="AJ176" s="7"/>
      <c r="AK176" s="13"/>
      <c r="AL176" s="4"/>
      <c r="AM176" s="7">
        <v>0</v>
      </c>
      <c r="AN176" s="13">
        <v>0</v>
      </c>
      <c r="AO176" s="4">
        <v>0</v>
      </c>
      <c r="AP176" s="7">
        <v>149.48699999999999</v>
      </c>
      <c r="AQ176" s="13">
        <v>927.34</v>
      </c>
      <c r="AR176" s="4">
        <f t="shared" si="598"/>
        <v>6203.4825770802818</v>
      </c>
      <c r="AS176" s="7">
        <v>0</v>
      </c>
      <c r="AT176" s="13">
        <v>0</v>
      </c>
      <c r="AU176" s="4">
        <v>0</v>
      </c>
      <c r="AV176" s="7">
        <v>0</v>
      </c>
      <c r="AW176" s="13">
        <v>0</v>
      </c>
      <c r="AX176" s="4">
        <v>0</v>
      </c>
      <c r="AY176" s="7">
        <v>0</v>
      </c>
      <c r="AZ176" s="13">
        <v>0</v>
      </c>
      <c r="BA176" s="4">
        <f t="shared" si="599"/>
        <v>0</v>
      </c>
      <c r="BB176" s="7">
        <v>0</v>
      </c>
      <c r="BC176" s="13">
        <v>0</v>
      </c>
      <c r="BD176" s="4">
        <v>0</v>
      </c>
      <c r="BE176" s="7">
        <v>339</v>
      </c>
      <c r="BF176" s="13">
        <v>2579.1</v>
      </c>
      <c r="BG176" s="4">
        <f t="shared" si="600"/>
        <v>7607.9646017699115</v>
      </c>
      <c r="BH176" s="7">
        <v>1129.57</v>
      </c>
      <c r="BI176" s="13">
        <v>7722.61</v>
      </c>
      <c r="BJ176" s="4">
        <f t="shared" si="601"/>
        <v>6836.7697442389581</v>
      </c>
      <c r="BK176" s="7"/>
      <c r="BL176" s="13"/>
      <c r="BM176" s="4"/>
      <c r="BN176" s="7">
        <v>0</v>
      </c>
      <c r="BO176" s="13">
        <v>0</v>
      </c>
      <c r="BP176" s="4">
        <v>0</v>
      </c>
      <c r="BQ176" s="7">
        <v>0</v>
      </c>
      <c r="BR176" s="13">
        <v>0</v>
      </c>
      <c r="BS176" s="4">
        <v>0</v>
      </c>
      <c r="BT176" s="7">
        <v>0</v>
      </c>
      <c r="BU176" s="13">
        <v>0</v>
      </c>
      <c r="BV176" s="4">
        <f t="shared" si="602"/>
        <v>0</v>
      </c>
      <c r="BW176" s="7">
        <v>0</v>
      </c>
      <c r="BX176" s="13">
        <v>0</v>
      </c>
      <c r="BY176" s="4">
        <v>0</v>
      </c>
      <c r="BZ176" s="7">
        <v>0</v>
      </c>
      <c r="CA176" s="13">
        <v>0</v>
      </c>
      <c r="CB176" s="4">
        <v>0</v>
      </c>
      <c r="CC176" s="7">
        <v>0</v>
      </c>
      <c r="CD176" s="13">
        <v>0</v>
      </c>
      <c r="CE176" s="4">
        <v>0</v>
      </c>
      <c r="CF176" s="7">
        <v>0</v>
      </c>
      <c r="CG176" s="13">
        <v>0</v>
      </c>
      <c r="CH176" s="4">
        <v>0</v>
      </c>
      <c r="CI176" s="7">
        <v>0</v>
      </c>
      <c r="CJ176" s="13">
        <v>0</v>
      </c>
      <c r="CK176" s="4">
        <v>0</v>
      </c>
      <c r="CL176" s="7"/>
      <c r="CM176" s="13"/>
      <c r="CN176" s="4"/>
      <c r="CO176" s="7">
        <v>0</v>
      </c>
      <c r="CP176" s="13">
        <v>0</v>
      </c>
      <c r="CQ176" s="4">
        <v>0</v>
      </c>
      <c r="CR176" s="7">
        <v>0</v>
      </c>
      <c r="CS176" s="13">
        <v>0</v>
      </c>
      <c r="CT176" s="4">
        <v>0</v>
      </c>
      <c r="CU176" s="7">
        <v>0</v>
      </c>
      <c r="CV176" s="13">
        <v>0</v>
      </c>
      <c r="CW176" s="4">
        <v>0</v>
      </c>
      <c r="CX176" s="7">
        <v>0</v>
      </c>
      <c r="CY176" s="13">
        <v>0</v>
      </c>
      <c r="CZ176" s="4">
        <v>0</v>
      </c>
      <c r="DA176" s="7">
        <v>0</v>
      </c>
      <c r="DB176" s="13">
        <v>0</v>
      </c>
      <c r="DC176" s="4">
        <v>0</v>
      </c>
      <c r="DD176" s="7">
        <v>0</v>
      </c>
      <c r="DE176" s="13">
        <v>0</v>
      </c>
      <c r="DF176" s="4">
        <v>0</v>
      </c>
      <c r="DG176" s="7">
        <v>0</v>
      </c>
      <c r="DH176" s="13">
        <v>0</v>
      </c>
      <c r="DI176" s="4">
        <v>0</v>
      </c>
      <c r="DJ176" s="7"/>
      <c r="DK176" s="13"/>
      <c r="DL176" s="4"/>
      <c r="DM176" s="7">
        <v>2.1999999999999999E-2</v>
      </c>
      <c r="DN176" s="13">
        <v>1.45</v>
      </c>
      <c r="DO176" s="4">
        <f t="shared" ref="DO176:DO178" si="604">DN176/DM176*1000</f>
        <v>65909.090909090912</v>
      </c>
      <c r="DP176" s="7">
        <v>1099.82</v>
      </c>
      <c r="DQ176" s="13">
        <v>7605.12</v>
      </c>
      <c r="DR176" s="4">
        <f t="shared" si="603"/>
        <v>6914.8769798694329</v>
      </c>
      <c r="DS176" s="7">
        <f t="shared" si="424"/>
        <v>4459.2129999999997</v>
      </c>
      <c r="DT176" s="15">
        <f t="shared" si="425"/>
        <v>29910.959999999999</v>
      </c>
    </row>
    <row r="177" spans="1:188" x14ac:dyDescent="0.3">
      <c r="A177" s="46">
        <v>2017</v>
      </c>
      <c r="B177" s="47" t="s">
        <v>7</v>
      </c>
      <c r="C177" s="7">
        <v>40</v>
      </c>
      <c r="D177" s="13">
        <v>416</v>
      </c>
      <c r="E177" s="4">
        <f t="shared" si="595"/>
        <v>10400</v>
      </c>
      <c r="F177" s="7">
        <v>0</v>
      </c>
      <c r="G177" s="13">
        <v>0</v>
      </c>
      <c r="H177" s="4">
        <v>0</v>
      </c>
      <c r="I177" s="7">
        <v>0</v>
      </c>
      <c r="J177" s="13">
        <v>0</v>
      </c>
      <c r="K177" s="4">
        <v>0</v>
      </c>
      <c r="L177" s="7">
        <v>2037.3440000000001</v>
      </c>
      <c r="M177" s="13">
        <v>13419.28</v>
      </c>
      <c r="N177" s="4">
        <f t="shared" si="596"/>
        <v>6586.6539965759348</v>
      </c>
      <c r="O177" s="7">
        <v>0</v>
      </c>
      <c r="P177" s="13">
        <v>0</v>
      </c>
      <c r="Q177" s="4">
        <v>0</v>
      </c>
      <c r="R177" s="7">
        <v>0</v>
      </c>
      <c r="S177" s="13">
        <v>0</v>
      </c>
      <c r="T177" s="4">
        <v>0</v>
      </c>
      <c r="U177" s="7">
        <v>0</v>
      </c>
      <c r="V177" s="13">
        <v>0</v>
      </c>
      <c r="W177" s="4">
        <v>0</v>
      </c>
      <c r="X177" s="7">
        <v>206.72</v>
      </c>
      <c r="Y177" s="13">
        <v>1245.82</v>
      </c>
      <c r="Z177" s="4">
        <f t="shared" si="597"/>
        <v>6026.6060371517024</v>
      </c>
      <c r="AA177" s="7">
        <v>0</v>
      </c>
      <c r="AB177" s="13">
        <v>0</v>
      </c>
      <c r="AC177" s="4">
        <v>0</v>
      </c>
      <c r="AD177" s="7">
        <v>0</v>
      </c>
      <c r="AE177" s="13">
        <v>0</v>
      </c>
      <c r="AF177" s="4">
        <v>0</v>
      </c>
      <c r="AG177" s="7">
        <v>0</v>
      </c>
      <c r="AH177" s="13">
        <v>0</v>
      </c>
      <c r="AI177" s="4">
        <v>0</v>
      </c>
      <c r="AJ177" s="7"/>
      <c r="AK177" s="13"/>
      <c r="AL177" s="4"/>
      <c r="AM177" s="7">
        <v>0</v>
      </c>
      <c r="AN177" s="13">
        <v>0</v>
      </c>
      <c r="AO177" s="4">
        <v>0</v>
      </c>
      <c r="AP177" s="7">
        <v>224.34</v>
      </c>
      <c r="AQ177" s="13">
        <v>1379.91</v>
      </c>
      <c r="AR177" s="4">
        <f t="shared" si="598"/>
        <v>6150.9761968440762</v>
      </c>
      <c r="AS177" s="7">
        <v>0</v>
      </c>
      <c r="AT177" s="13">
        <v>0</v>
      </c>
      <c r="AU177" s="4">
        <v>0</v>
      </c>
      <c r="AV177" s="7">
        <v>0</v>
      </c>
      <c r="AW177" s="13">
        <v>0</v>
      </c>
      <c r="AX177" s="4">
        <v>0</v>
      </c>
      <c r="AY177" s="7">
        <v>0</v>
      </c>
      <c r="AZ177" s="13">
        <v>0</v>
      </c>
      <c r="BA177" s="4">
        <f t="shared" si="599"/>
        <v>0</v>
      </c>
      <c r="BB177" s="7">
        <v>0</v>
      </c>
      <c r="BC177" s="13">
        <v>0</v>
      </c>
      <c r="BD177" s="4">
        <v>0</v>
      </c>
      <c r="BE177" s="7">
        <v>296</v>
      </c>
      <c r="BF177" s="13">
        <v>2240.12</v>
      </c>
      <c r="BG177" s="4">
        <f t="shared" si="600"/>
        <v>7567.9729729729725</v>
      </c>
      <c r="BH177" s="7">
        <v>776.16399999999999</v>
      </c>
      <c r="BI177" s="13">
        <v>5094.93</v>
      </c>
      <c r="BJ177" s="4">
        <f t="shared" si="601"/>
        <v>6564.2441545858865</v>
      </c>
      <c r="BK177" s="7"/>
      <c r="BL177" s="13"/>
      <c r="BM177" s="4"/>
      <c r="BN177" s="7">
        <v>0</v>
      </c>
      <c r="BO177" s="13">
        <v>0</v>
      </c>
      <c r="BP177" s="4">
        <v>0</v>
      </c>
      <c r="BQ177" s="7">
        <v>0</v>
      </c>
      <c r="BR177" s="13">
        <v>0</v>
      </c>
      <c r="BS177" s="4">
        <v>0</v>
      </c>
      <c r="BT177" s="7">
        <v>0</v>
      </c>
      <c r="BU177" s="13">
        <v>0</v>
      </c>
      <c r="BV177" s="4">
        <f t="shared" si="602"/>
        <v>0</v>
      </c>
      <c r="BW177" s="7">
        <v>0</v>
      </c>
      <c r="BX177" s="13">
        <v>0</v>
      </c>
      <c r="BY177" s="4">
        <v>0</v>
      </c>
      <c r="BZ177" s="7">
        <v>0</v>
      </c>
      <c r="CA177" s="13">
        <v>0</v>
      </c>
      <c r="CB177" s="4">
        <v>0</v>
      </c>
      <c r="CC177" s="7">
        <v>0</v>
      </c>
      <c r="CD177" s="13">
        <v>0</v>
      </c>
      <c r="CE177" s="4">
        <v>0</v>
      </c>
      <c r="CF177" s="7">
        <v>0</v>
      </c>
      <c r="CG177" s="13">
        <v>0</v>
      </c>
      <c r="CH177" s="4">
        <v>0</v>
      </c>
      <c r="CI177" s="7">
        <v>0</v>
      </c>
      <c r="CJ177" s="13">
        <v>0</v>
      </c>
      <c r="CK177" s="4">
        <v>0</v>
      </c>
      <c r="CL177" s="7"/>
      <c r="CM177" s="13"/>
      <c r="CN177" s="4"/>
      <c r="CO177" s="7">
        <v>0</v>
      </c>
      <c r="CP177" s="13">
        <v>0</v>
      </c>
      <c r="CQ177" s="4">
        <v>0</v>
      </c>
      <c r="CR177" s="7">
        <v>0</v>
      </c>
      <c r="CS177" s="13">
        <v>0</v>
      </c>
      <c r="CT177" s="4">
        <v>0</v>
      </c>
      <c r="CU177" s="7">
        <v>0</v>
      </c>
      <c r="CV177" s="13">
        <v>0</v>
      </c>
      <c r="CW177" s="4">
        <v>0</v>
      </c>
      <c r="CX177" s="7">
        <v>0</v>
      </c>
      <c r="CY177" s="13">
        <v>0</v>
      </c>
      <c r="CZ177" s="4">
        <v>0</v>
      </c>
      <c r="DA177" s="7">
        <v>0</v>
      </c>
      <c r="DB177" s="13">
        <v>0</v>
      </c>
      <c r="DC177" s="4">
        <v>0</v>
      </c>
      <c r="DD177" s="7">
        <v>0</v>
      </c>
      <c r="DE177" s="13">
        <v>0</v>
      </c>
      <c r="DF177" s="4">
        <v>0</v>
      </c>
      <c r="DG177" s="7">
        <v>0</v>
      </c>
      <c r="DH177" s="13">
        <v>0</v>
      </c>
      <c r="DI177" s="4">
        <v>0</v>
      </c>
      <c r="DJ177" s="7"/>
      <c r="DK177" s="13"/>
      <c r="DL177" s="4"/>
      <c r="DM177" s="7">
        <v>1E-3</v>
      </c>
      <c r="DN177" s="13">
        <v>0.03</v>
      </c>
      <c r="DO177" s="4">
        <f t="shared" si="604"/>
        <v>30000</v>
      </c>
      <c r="DP177" s="7">
        <v>780.42</v>
      </c>
      <c r="DQ177" s="13">
        <v>5252.45</v>
      </c>
      <c r="DR177" s="4">
        <f t="shared" si="603"/>
        <v>6730.2862561185002</v>
      </c>
      <c r="DS177" s="7">
        <f t="shared" si="424"/>
        <v>4360.9890000000005</v>
      </c>
      <c r="DT177" s="15">
        <f t="shared" si="425"/>
        <v>29048.54</v>
      </c>
    </row>
    <row r="178" spans="1:188" x14ac:dyDescent="0.3">
      <c r="A178" s="46">
        <v>2017</v>
      </c>
      <c r="B178" s="47" t="s">
        <v>8</v>
      </c>
      <c r="C178" s="7">
        <v>59.2</v>
      </c>
      <c r="D178" s="13">
        <v>465.54</v>
      </c>
      <c r="E178" s="4">
        <f t="shared" si="595"/>
        <v>7863.8513513513508</v>
      </c>
      <c r="F178" s="7">
        <v>0</v>
      </c>
      <c r="G178" s="13">
        <v>0</v>
      </c>
      <c r="H178" s="4">
        <v>0</v>
      </c>
      <c r="I178" s="7">
        <v>0</v>
      </c>
      <c r="J178" s="13">
        <v>0</v>
      </c>
      <c r="K178" s="4">
        <v>0</v>
      </c>
      <c r="L178" s="7">
        <v>1699.2829999999999</v>
      </c>
      <c r="M178" s="13">
        <v>10904.93</v>
      </c>
      <c r="N178" s="4">
        <f t="shared" si="596"/>
        <v>6417.3713266124596</v>
      </c>
      <c r="O178" s="7">
        <v>0</v>
      </c>
      <c r="P178" s="13">
        <v>0</v>
      </c>
      <c r="Q178" s="4">
        <v>0</v>
      </c>
      <c r="R178" s="7">
        <v>0</v>
      </c>
      <c r="S178" s="13">
        <v>0</v>
      </c>
      <c r="T178" s="4">
        <v>0</v>
      </c>
      <c r="U178" s="7">
        <v>0</v>
      </c>
      <c r="V178" s="13">
        <v>0</v>
      </c>
      <c r="W178" s="4">
        <v>0</v>
      </c>
      <c r="X178" s="7">
        <v>826.48</v>
      </c>
      <c r="Y178" s="13">
        <v>3646.72</v>
      </c>
      <c r="Z178" s="4">
        <f t="shared" si="597"/>
        <v>4412.3511760720157</v>
      </c>
      <c r="AA178" s="7">
        <v>0</v>
      </c>
      <c r="AB178" s="13">
        <v>0</v>
      </c>
      <c r="AC178" s="4">
        <v>0</v>
      </c>
      <c r="AD178" s="7">
        <v>0</v>
      </c>
      <c r="AE178" s="13">
        <v>0</v>
      </c>
      <c r="AF178" s="4">
        <v>0</v>
      </c>
      <c r="AG178" s="7">
        <v>0</v>
      </c>
      <c r="AH178" s="13">
        <v>0</v>
      </c>
      <c r="AI178" s="4">
        <v>0</v>
      </c>
      <c r="AJ178" s="7"/>
      <c r="AK178" s="13"/>
      <c r="AL178" s="4"/>
      <c r="AM178" s="7">
        <v>0</v>
      </c>
      <c r="AN178" s="13">
        <v>0</v>
      </c>
      <c r="AO178" s="4">
        <v>0</v>
      </c>
      <c r="AP178" s="7">
        <v>27.98</v>
      </c>
      <c r="AQ178" s="13">
        <v>163.4</v>
      </c>
      <c r="AR178" s="4">
        <f t="shared" si="598"/>
        <v>5839.8856325947108</v>
      </c>
      <c r="AS178" s="7">
        <v>0</v>
      </c>
      <c r="AT178" s="13">
        <v>0</v>
      </c>
      <c r="AU178" s="4">
        <v>0</v>
      </c>
      <c r="AV178" s="7">
        <v>0</v>
      </c>
      <c r="AW178" s="13">
        <v>0</v>
      </c>
      <c r="AX178" s="4">
        <v>0</v>
      </c>
      <c r="AY178" s="7">
        <v>0</v>
      </c>
      <c r="AZ178" s="13">
        <v>0</v>
      </c>
      <c r="BA178" s="4">
        <f t="shared" si="599"/>
        <v>0</v>
      </c>
      <c r="BB178" s="7">
        <v>0</v>
      </c>
      <c r="BC178" s="13">
        <v>0</v>
      </c>
      <c r="BD178" s="4">
        <v>0</v>
      </c>
      <c r="BE178" s="7">
        <v>311</v>
      </c>
      <c r="BF178" s="13">
        <v>2179.34</v>
      </c>
      <c r="BG178" s="4">
        <f t="shared" si="600"/>
        <v>7007.5241157556275</v>
      </c>
      <c r="BH178" s="7">
        <v>422.51</v>
      </c>
      <c r="BI178" s="13">
        <v>2569.46</v>
      </c>
      <c r="BJ178" s="4">
        <f t="shared" si="601"/>
        <v>6081.4181912854137</v>
      </c>
      <c r="BK178" s="7"/>
      <c r="BL178" s="13"/>
      <c r="BM178" s="4"/>
      <c r="BN178" s="7">
        <v>0</v>
      </c>
      <c r="BO178" s="13">
        <v>0</v>
      </c>
      <c r="BP178" s="4">
        <v>0</v>
      </c>
      <c r="BQ178" s="7">
        <v>0</v>
      </c>
      <c r="BR178" s="13">
        <v>0</v>
      </c>
      <c r="BS178" s="4">
        <v>0</v>
      </c>
      <c r="BT178" s="7">
        <v>0</v>
      </c>
      <c r="BU178" s="13">
        <v>0</v>
      </c>
      <c r="BV178" s="4">
        <f t="shared" si="602"/>
        <v>0</v>
      </c>
      <c r="BW178" s="7">
        <v>0</v>
      </c>
      <c r="BX178" s="13">
        <v>0</v>
      </c>
      <c r="BY178" s="4">
        <v>0</v>
      </c>
      <c r="BZ178" s="7">
        <v>0</v>
      </c>
      <c r="CA178" s="13">
        <v>0</v>
      </c>
      <c r="CB178" s="4">
        <v>0</v>
      </c>
      <c r="CC178" s="7">
        <v>0</v>
      </c>
      <c r="CD178" s="13">
        <v>0</v>
      </c>
      <c r="CE178" s="4">
        <v>0</v>
      </c>
      <c r="CF178" s="7">
        <v>0</v>
      </c>
      <c r="CG178" s="13">
        <v>0</v>
      </c>
      <c r="CH178" s="4">
        <v>0</v>
      </c>
      <c r="CI178" s="7">
        <v>0</v>
      </c>
      <c r="CJ178" s="13">
        <v>0</v>
      </c>
      <c r="CK178" s="4">
        <v>0</v>
      </c>
      <c r="CL178" s="7"/>
      <c r="CM178" s="13"/>
      <c r="CN178" s="4"/>
      <c r="CO178" s="7">
        <v>0</v>
      </c>
      <c r="CP178" s="13">
        <v>0</v>
      </c>
      <c r="CQ178" s="4">
        <v>0</v>
      </c>
      <c r="CR178" s="7">
        <v>0</v>
      </c>
      <c r="CS178" s="13">
        <v>0</v>
      </c>
      <c r="CT178" s="4">
        <v>0</v>
      </c>
      <c r="CU178" s="7">
        <v>0</v>
      </c>
      <c r="CV178" s="13">
        <v>0</v>
      </c>
      <c r="CW178" s="4">
        <v>0</v>
      </c>
      <c r="CX178" s="7">
        <v>0</v>
      </c>
      <c r="CY178" s="13">
        <v>0</v>
      </c>
      <c r="CZ178" s="4">
        <v>0</v>
      </c>
      <c r="DA178" s="7">
        <v>0</v>
      </c>
      <c r="DB178" s="13">
        <v>0</v>
      </c>
      <c r="DC178" s="4">
        <v>0</v>
      </c>
      <c r="DD178" s="7">
        <v>0</v>
      </c>
      <c r="DE178" s="13">
        <v>0</v>
      </c>
      <c r="DF178" s="4">
        <v>0</v>
      </c>
      <c r="DG178" s="7">
        <v>0</v>
      </c>
      <c r="DH178" s="13">
        <v>0</v>
      </c>
      <c r="DI178" s="4">
        <v>0</v>
      </c>
      <c r="DJ178" s="7"/>
      <c r="DK178" s="13"/>
      <c r="DL178" s="4"/>
      <c r="DM178" s="7">
        <v>1E-3</v>
      </c>
      <c r="DN178" s="13">
        <v>7.0000000000000007E-2</v>
      </c>
      <c r="DO178" s="4">
        <f t="shared" si="604"/>
        <v>70000</v>
      </c>
      <c r="DP178" s="7">
        <v>374</v>
      </c>
      <c r="DQ178" s="13">
        <v>2456.16</v>
      </c>
      <c r="DR178" s="4">
        <f t="shared" si="603"/>
        <v>6567.2727272727261</v>
      </c>
      <c r="DS178" s="7">
        <f t="shared" si="424"/>
        <v>3720.4539999999997</v>
      </c>
      <c r="DT178" s="15">
        <f t="shared" si="425"/>
        <v>22385.62</v>
      </c>
    </row>
    <row r="179" spans="1:188" x14ac:dyDescent="0.3">
      <c r="A179" s="46">
        <v>2017</v>
      </c>
      <c r="B179" s="47" t="s">
        <v>9</v>
      </c>
      <c r="C179" s="7">
        <v>314.66500000000002</v>
      </c>
      <c r="D179" s="13">
        <v>1973.35</v>
      </c>
      <c r="E179" s="4">
        <f t="shared" si="595"/>
        <v>6271.2726232660125</v>
      </c>
      <c r="F179" s="7">
        <v>0</v>
      </c>
      <c r="G179" s="13">
        <v>0</v>
      </c>
      <c r="H179" s="4">
        <v>0</v>
      </c>
      <c r="I179" s="7">
        <v>0</v>
      </c>
      <c r="J179" s="13">
        <v>0</v>
      </c>
      <c r="K179" s="4">
        <v>0</v>
      </c>
      <c r="L179" s="7">
        <v>1948.9010000000001</v>
      </c>
      <c r="M179" s="13">
        <v>12686.15</v>
      </c>
      <c r="N179" s="4">
        <f t="shared" si="596"/>
        <v>6509.3865722271166</v>
      </c>
      <c r="O179" s="7">
        <v>0</v>
      </c>
      <c r="P179" s="13">
        <v>0</v>
      </c>
      <c r="Q179" s="4">
        <v>0</v>
      </c>
      <c r="R179" s="7">
        <v>0</v>
      </c>
      <c r="S179" s="13">
        <v>0</v>
      </c>
      <c r="T179" s="4">
        <v>0</v>
      </c>
      <c r="U179" s="7">
        <v>0</v>
      </c>
      <c r="V179" s="13">
        <v>0</v>
      </c>
      <c r="W179" s="4">
        <v>0</v>
      </c>
      <c r="X179" s="7">
        <v>932.58</v>
      </c>
      <c r="Y179" s="13">
        <v>5615.93</v>
      </c>
      <c r="Z179" s="4">
        <f t="shared" si="597"/>
        <v>6021.9284136481592</v>
      </c>
      <c r="AA179" s="7">
        <v>0</v>
      </c>
      <c r="AB179" s="13">
        <v>0</v>
      </c>
      <c r="AC179" s="4">
        <v>0</v>
      </c>
      <c r="AD179" s="7">
        <v>0</v>
      </c>
      <c r="AE179" s="13">
        <v>0</v>
      </c>
      <c r="AF179" s="4">
        <v>0</v>
      </c>
      <c r="AG179" s="7">
        <v>0</v>
      </c>
      <c r="AH179" s="13">
        <v>0</v>
      </c>
      <c r="AI179" s="4">
        <v>0</v>
      </c>
      <c r="AJ179" s="7"/>
      <c r="AK179" s="13"/>
      <c r="AL179" s="4"/>
      <c r="AM179" s="7">
        <v>0</v>
      </c>
      <c r="AN179" s="13">
        <v>0</v>
      </c>
      <c r="AO179" s="4">
        <v>0</v>
      </c>
      <c r="AP179" s="7">
        <v>119.05500000000001</v>
      </c>
      <c r="AQ179" s="13">
        <v>743.72</v>
      </c>
      <c r="AR179" s="4">
        <f t="shared" si="598"/>
        <v>6246.8606946369327</v>
      </c>
      <c r="AS179" s="7">
        <v>0</v>
      </c>
      <c r="AT179" s="13">
        <v>0</v>
      </c>
      <c r="AU179" s="4">
        <v>0</v>
      </c>
      <c r="AV179" s="7">
        <v>0</v>
      </c>
      <c r="AW179" s="13">
        <v>0</v>
      </c>
      <c r="AX179" s="4">
        <v>0</v>
      </c>
      <c r="AY179" s="7">
        <v>0</v>
      </c>
      <c r="AZ179" s="13">
        <v>0</v>
      </c>
      <c r="BA179" s="4">
        <f t="shared" si="599"/>
        <v>0</v>
      </c>
      <c r="BB179" s="7">
        <v>0</v>
      </c>
      <c r="BC179" s="13">
        <v>0</v>
      </c>
      <c r="BD179" s="4">
        <v>0</v>
      </c>
      <c r="BE179" s="7">
        <v>840</v>
      </c>
      <c r="BF179" s="13">
        <v>4524.97</v>
      </c>
      <c r="BG179" s="4">
        <f t="shared" si="600"/>
        <v>5386.8690476190486</v>
      </c>
      <c r="BH179" s="7">
        <v>572.16</v>
      </c>
      <c r="BI179" s="13">
        <v>3049.89</v>
      </c>
      <c r="BJ179" s="4">
        <f t="shared" si="601"/>
        <v>5330.4844798657723</v>
      </c>
      <c r="BK179" s="7"/>
      <c r="BL179" s="13"/>
      <c r="BM179" s="4"/>
      <c r="BN179" s="7">
        <v>0</v>
      </c>
      <c r="BO179" s="13">
        <v>0</v>
      </c>
      <c r="BP179" s="4">
        <v>0</v>
      </c>
      <c r="BQ179" s="7">
        <v>0</v>
      </c>
      <c r="BR179" s="13">
        <v>0</v>
      </c>
      <c r="BS179" s="4">
        <v>0</v>
      </c>
      <c r="BT179" s="7">
        <v>0</v>
      </c>
      <c r="BU179" s="13">
        <v>0</v>
      </c>
      <c r="BV179" s="4">
        <f t="shared" si="602"/>
        <v>0</v>
      </c>
      <c r="BW179" s="7">
        <v>0</v>
      </c>
      <c r="BX179" s="13">
        <v>0</v>
      </c>
      <c r="BY179" s="4">
        <v>0</v>
      </c>
      <c r="BZ179" s="7">
        <v>0</v>
      </c>
      <c r="CA179" s="13">
        <v>0</v>
      </c>
      <c r="CB179" s="4">
        <v>0</v>
      </c>
      <c r="CC179" s="7">
        <v>0</v>
      </c>
      <c r="CD179" s="13">
        <v>0</v>
      </c>
      <c r="CE179" s="4">
        <v>0</v>
      </c>
      <c r="CF179" s="7">
        <v>0</v>
      </c>
      <c r="CG179" s="13">
        <v>0</v>
      </c>
      <c r="CH179" s="4">
        <v>0</v>
      </c>
      <c r="CI179" s="7">
        <v>0</v>
      </c>
      <c r="CJ179" s="13">
        <v>0</v>
      </c>
      <c r="CK179" s="4">
        <v>0</v>
      </c>
      <c r="CL179" s="7"/>
      <c r="CM179" s="13"/>
      <c r="CN179" s="4"/>
      <c r="CO179" s="7">
        <v>0</v>
      </c>
      <c r="CP179" s="13">
        <v>0</v>
      </c>
      <c r="CQ179" s="4">
        <v>0</v>
      </c>
      <c r="CR179" s="7">
        <v>0</v>
      </c>
      <c r="CS179" s="13">
        <v>0</v>
      </c>
      <c r="CT179" s="4">
        <v>0</v>
      </c>
      <c r="CU179" s="7">
        <v>0</v>
      </c>
      <c r="CV179" s="13">
        <v>0</v>
      </c>
      <c r="CW179" s="4">
        <v>0</v>
      </c>
      <c r="CX179" s="7">
        <v>0</v>
      </c>
      <c r="CY179" s="13">
        <v>0</v>
      </c>
      <c r="CZ179" s="4">
        <v>0</v>
      </c>
      <c r="DA179" s="7">
        <v>0</v>
      </c>
      <c r="DB179" s="13">
        <v>0</v>
      </c>
      <c r="DC179" s="4">
        <v>0</v>
      </c>
      <c r="DD179" s="7">
        <v>0</v>
      </c>
      <c r="DE179" s="13">
        <v>0</v>
      </c>
      <c r="DF179" s="4">
        <v>0</v>
      </c>
      <c r="DG179" s="7">
        <v>0</v>
      </c>
      <c r="DH179" s="13">
        <v>0</v>
      </c>
      <c r="DI179" s="4">
        <v>0</v>
      </c>
      <c r="DJ179" s="7"/>
      <c r="DK179" s="13"/>
      <c r="DL179" s="4"/>
      <c r="DM179" s="7">
        <v>0</v>
      </c>
      <c r="DN179" s="13">
        <v>0</v>
      </c>
      <c r="DO179" s="4">
        <v>0</v>
      </c>
      <c r="DP179" s="7">
        <v>272</v>
      </c>
      <c r="DQ179" s="13">
        <v>1694.73</v>
      </c>
      <c r="DR179" s="4">
        <f t="shared" si="603"/>
        <v>6230.625</v>
      </c>
      <c r="DS179" s="7">
        <f t="shared" si="424"/>
        <v>4999.3609999999999</v>
      </c>
      <c r="DT179" s="15">
        <f t="shared" si="425"/>
        <v>30288.74</v>
      </c>
    </row>
    <row r="180" spans="1:188" x14ac:dyDescent="0.3">
      <c r="A180" s="46">
        <v>2017</v>
      </c>
      <c r="B180" s="47" t="s">
        <v>10</v>
      </c>
      <c r="C180" s="7">
        <v>0</v>
      </c>
      <c r="D180" s="13">
        <v>0</v>
      </c>
      <c r="E180" s="4">
        <v>0</v>
      </c>
      <c r="F180" s="7">
        <v>0</v>
      </c>
      <c r="G180" s="13">
        <v>0</v>
      </c>
      <c r="H180" s="4">
        <v>0</v>
      </c>
      <c r="I180" s="7">
        <v>0</v>
      </c>
      <c r="J180" s="13">
        <v>0</v>
      </c>
      <c r="K180" s="4">
        <v>0</v>
      </c>
      <c r="L180" s="7">
        <v>1418.43</v>
      </c>
      <c r="M180" s="13">
        <v>8511.7800000000007</v>
      </c>
      <c r="N180" s="4">
        <f t="shared" si="596"/>
        <v>6000.8460057951397</v>
      </c>
      <c r="O180" s="7">
        <v>0</v>
      </c>
      <c r="P180" s="13">
        <v>0</v>
      </c>
      <c r="Q180" s="4">
        <v>0</v>
      </c>
      <c r="R180" s="7">
        <v>0</v>
      </c>
      <c r="S180" s="13">
        <v>0</v>
      </c>
      <c r="T180" s="4">
        <v>0</v>
      </c>
      <c r="U180" s="7">
        <v>0</v>
      </c>
      <c r="V180" s="13">
        <v>0</v>
      </c>
      <c r="W180" s="4">
        <v>0</v>
      </c>
      <c r="X180" s="7">
        <v>1005.78</v>
      </c>
      <c r="Y180" s="13">
        <v>5683.72</v>
      </c>
      <c r="Z180" s="4">
        <f t="shared" si="597"/>
        <v>5651.0568911690434</v>
      </c>
      <c r="AA180" s="7">
        <v>0</v>
      </c>
      <c r="AB180" s="13">
        <v>0</v>
      </c>
      <c r="AC180" s="4">
        <v>0</v>
      </c>
      <c r="AD180" s="7">
        <v>0</v>
      </c>
      <c r="AE180" s="13">
        <v>0</v>
      </c>
      <c r="AF180" s="4">
        <v>0</v>
      </c>
      <c r="AG180" s="7">
        <v>0</v>
      </c>
      <c r="AH180" s="13">
        <v>0</v>
      </c>
      <c r="AI180" s="4">
        <v>0</v>
      </c>
      <c r="AJ180" s="7"/>
      <c r="AK180" s="13"/>
      <c r="AL180" s="4"/>
      <c r="AM180" s="7">
        <v>0</v>
      </c>
      <c r="AN180" s="13">
        <v>0</v>
      </c>
      <c r="AO180" s="4">
        <v>0</v>
      </c>
      <c r="AP180" s="7">
        <v>32.86</v>
      </c>
      <c r="AQ180" s="13">
        <v>195.52</v>
      </c>
      <c r="AR180" s="4">
        <f t="shared" si="598"/>
        <v>5950.0912964090085</v>
      </c>
      <c r="AS180" s="7">
        <v>0</v>
      </c>
      <c r="AT180" s="13">
        <v>0</v>
      </c>
      <c r="AU180" s="4">
        <v>0</v>
      </c>
      <c r="AV180" s="7">
        <v>0</v>
      </c>
      <c r="AW180" s="13">
        <v>0</v>
      </c>
      <c r="AX180" s="4">
        <v>0</v>
      </c>
      <c r="AY180" s="7">
        <v>0</v>
      </c>
      <c r="AZ180" s="13">
        <v>0</v>
      </c>
      <c r="BA180" s="4">
        <f t="shared" si="599"/>
        <v>0</v>
      </c>
      <c r="BB180" s="7">
        <v>0</v>
      </c>
      <c r="BC180" s="13">
        <v>0</v>
      </c>
      <c r="BD180" s="4">
        <v>0</v>
      </c>
      <c r="BE180" s="7">
        <v>632.07000000000005</v>
      </c>
      <c r="BF180" s="13">
        <v>3825.01</v>
      </c>
      <c r="BG180" s="4">
        <f t="shared" si="600"/>
        <v>6051.5607448542087</v>
      </c>
      <c r="BH180" s="7">
        <v>765.61</v>
      </c>
      <c r="BI180" s="13">
        <v>4302.72</v>
      </c>
      <c r="BJ180" s="4">
        <f t="shared" si="601"/>
        <v>5619.9892895860821</v>
      </c>
      <c r="BK180" s="7"/>
      <c r="BL180" s="13"/>
      <c r="BM180" s="4"/>
      <c r="BN180" s="7">
        <v>0</v>
      </c>
      <c r="BO180" s="13">
        <v>0</v>
      </c>
      <c r="BP180" s="4">
        <v>0</v>
      </c>
      <c r="BQ180" s="7">
        <v>0</v>
      </c>
      <c r="BR180" s="13">
        <v>0</v>
      </c>
      <c r="BS180" s="4">
        <v>0</v>
      </c>
      <c r="BT180" s="7">
        <v>0</v>
      </c>
      <c r="BU180" s="13">
        <v>0</v>
      </c>
      <c r="BV180" s="4">
        <f t="shared" si="602"/>
        <v>0</v>
      </c>
      <c r="BW180" s="7">
        <v>0</v>
      </c>
      <c r="BX180" s="13">
        <v>0</v>
      </c>
      <c r="BY180" s="4">
        <v>0</v>
      </c>
      <c r="BZ180" s="7">
        <v>0</v>
      </c>
      <c r="CA180" s="13">
        <v>0</v>
      </c>
      <c r="CB180" s="4">
        <v>0</v>
      </c>
      <c r="CC180" s="7">
        <v>0</v>
      </c>
      <c r="CD180" s="13">
        <v>0</v>
      </c>
      <c r="CE180" s="4">
        <v>0</v>
      </c>
      <c r="CF180" s="7">
        <v>0</v>
      </c>
      <c r="CG180" s="13">
        <v>0</v>
      </c>
      <c r="CH180" s="4">
        <v>0</v>
      </c>
      <c r="CI180" s="7">
        <v>0</v>
      </c>
      <c r="CJ180" s="13">
        <v>0</v>
      </c>
      <c r="CK180" s="4">
        <v>0</v>
      </c>
      <c r="CL180" s="7"/>
      <c r="CM180" s="13"/>
      <c r="CN180" s="4"/>
      <c r="CO180" s="7">
        <v>0</v>
      </c>
      <c r="CP180" s="13">
        <v>0</v>
      </c>
      <c r="CQ180" s="4">
        <v>0</v>
      </c>
      <c r="CR180" s="7">
        <v>0</v>
      </c>
      <c r="CS180" s="13">
        <v>0</v>
      </c>
      <c r="CT180" s="4">
        <v>0</v>
      </c>
      <c r="CU180" s="7">
        <v>0</v>
      </c>
      <c r="CV180" s="13">
        <v>0</v>
      </c>
      <c r="CW180" s="4">
        <v>0</v>
      </c>
      <c r="CX180" s="7">
        <v>0</v>
      </c>
      <c r="CY180" s="13">
        <v>0</v>
      </c>
      <c r="CZ180" s="4">
        <v>0</v>
      </c>
      <c r="DA180" s="7">
        <v>0</v>
      </c>
      <c r="DB180" s="13">
        <v>0</v>
      </c>
      <c r="DC180" s="4">
        <v>0</v>
      </c>
      <c r="DD180" s="7">
        <v>0</v>
      </c>
      <c r="DE180" s="13">
        <v>0</v>
      </c>
      <c r="DF180" s="4">
        <v>0</v>
      </c>
      <c r="DG180" s="7">
        <v>0</v>
      </c>
      <c r="DH180" s="13">
        <v>0</v>
      </c>
      <c r="DI180" s="4">
        <v>0</v>
      </c>
      <c r="DJ180" s="7"/>
      <c r="DK180" s="13"/>
      <c r="DL180" s="4"/>
      <c r="DM180" s="7">
        <v>0</v>
      </c>
      <c r="DN180" s="13">
        <v>0</v>
      </c>
      <c r="DO180" s="4">
        <v>0</v>
      </c>
      <c r="DP180" s="7">
        <v>238</v>
      </c>
      <c r="DQ180" s="13">
        <v>1563.01</v>
      </c>
      <c r="DR180" s="4">
        <f t="shared" si="603"/>
        <v>6567.2689075630251</v>
      </c>
      <c r="DS180" s="7">
        <f t="shared" si="424"/>
        <v>4092.7500000000005</v>
      </c>
      <c r="DT180" s="15">
        <f t="shared" si="425"/>
        <v>24081.759999999998</v>
      </c>
    </row>
    <row r="181" spans="1:188" x14ac:dyDescent="0.3">
      <c r="A181" s="46">
        <v>2017</v>
      </c>
      <c r="B181" s="47" t="s">
        <v>11</v>
      </c>
      <c r="C181" s="7">
        <v>147.56</v>
      </c>
      <c r="D181" s="13">
        <v>1073.58</v>
      </c>
      <c r="E181" s="4">
        <f t="shared" si="595"/>
        <v>7275.5489292491184</v>
      </c>
      <c r="F181" s="7">
        <v>0</v>
      </c>
      <c r="G181" s="13">
        <v>0</v>
      </c>
      <c r="H181" s="4">
        <v>0</v>
      </c>
      <c r="I181" s="7">
        <v>0</v>
      </c>
      <c r="J181" s="13">
        <v>0</v>
      </c>
      <c r="K181" s="4">
        <v>0</v>
      </c>
      <c r="L181" s="7">
        <v>1983.819</v>
      </c>
      <c r="M181" s="13">
        <v>12456.56</v>
      </c>
      <c r="N181" s="4">
        <f t="shared" si="596"/>
        <v>6279.0809040542508</v>
      </c>
      <c r="O181" s="7">
        <v>0</v>
      </c>
      <c r="P181" s="13">
        <v>0</v>
      </c>
      <c r="Q181" s="4">
        <v>0</v>
      </c>
      <c r="R181" s="7">
        <v>0</v>
      </c>
      <c r="S181" s="13">
        <v>0</v>
      </c>
      <c r="T181" s="4">
        <v>0</v>
      </c>
      <c r="U181" s="7">
        <v>0</v>
      </c>
      <c r="V181" s="13">
        <v>0</v>
      </c>
      <c r="W181" s="4">
        <v>0</v>
      </c>
      <c r="X181" s="7">
        <v>664.54</v>
      </c>
      <c r="Y181" s="13">
        <v>3440.18</v>
      </c>
      <c r="Z181" s="4">
        <f t="shared" si="597"/>
        <v>5176.7839407710599</v>
      </c>
      <c r="AA181" s="7">
        <v>0</v>
      </c>
      <c r="AB181" s="13">
        <v>0</v>
      </c>
      <c r="AC181" s="4">
        <v>0</v>
      </c>
      <c r="AD181" s="7">
        <v>0</v>
      </c>
      <c r="AE181" s="13">
        <v>0</v>
      </c>
      <c r="AF181" s="4">
        <v>0</v>
      </c>
      <c r="AG181" s="7">
        <v>0</v>
      </c>
      <c r="AH181" s="13">
        <v>0</v>
      </c>
      <c r="AI181" s="4">
        <v>0</v>
      </c>
      <c r="AJ181" s="7"/>
      <c r="AK181" s="13"/>
      <c r="AL181" s="4"/>
      <c r="AM181" s="7">
        <v>0</v>
      </c>
      <c r="AN181" s="13">
        <v>0</v>
      </c>
      <c r="AO181" s="4">
        <v>0</v>
      </c>
      <c r="AP181" s="7">
        <v>112.14</v>
      </c>
      <c r="AQ181" s="13">
        <v>586.49</v>
      </c>
      <c r="AR181" s="4">
        <f t="shared" si="598"/>
        <v>5229.980381665775</v>
      </c>
      <c r="AS181" s="7">
        <v>0</v>
      </c>
      <c r="AT181" s="13">
        <v>0</v>
      </c>
      <c r="AU181" s="4">
        <v>0</v>
      </c>
      <c r="AV181" s="7">
        <v>0</v>
      </c>
      <c r="AW181" s="13">
        <v>0</v>
      </c>
      <c r="AX181" s="4">
        <v>0</v>
      </c>
      <c r="AY181" s="7">
        <v>0</v>
      </c>
      <c r="AZ181" s="13">
        <v>0</v>
      </c>
      <c r="BA181" s="4">
        <f t="shared" si="599"/>
        <v>0</v>
      </c>
      <c r="BB181" s="7">
        <v>0</v>
      </c>
      <c r="BC181" s="13">
        <v>0</v>
      </c>
      <c r="BD181" s="4">
        <v>0</v>
      </c>
      <c r="BE181" s="7">
        <v>1024</v>
      </c>
      <c r="BF181" s="13">
        <v>5054.37</v>
      </c>
      <c r="BG181" s="4">
        <f t="shared" si="600"/>
        <v>4935.908203125</v>
      </c>
      <c r="BH181" s="7">
        <v>405.28100000000001</v>
      </c>
      <c r="BI181" s="13">
        <v>2627.92</v>
      </c>
      <c r="BJ181" s="4">
        <f t="shared" si="601"/>
        <v>6484.1924491895743</v>
      </c>
      <c r="BK181" s="7"/>
      <c r="BL181" s="13"/>
      <c r="BM181" s="4"/>
      <c r="BN181" s="7">
        <v>0</v>
      </c>
      <c r="BO181" s="13">
        <v>0</v>
      </c>
      <c r="BP181" s="4">
        <v>0</v>
      </c>
      <c r="BQ181" s="7">
        <v>0</v>
      </c>
      <c r="BR181" s="13">
        <v>0</v>
      </c>
      <c r="BS181" s="4">
        <v>0</v>
      </c>
      <c r="BT181" s="7">
        <v>0</v>
      </c>
      <c r="BU181" s="13">
        <v>0</v>
      </c>
      <c r="BV181" s="4">
        <f t="shared" si="602"/>
        <v>0</v>
      </c>
      <c r="BW181" s="7">
        <v>0</v>
      </c>
      <c r="BX181" s="13">
        <v>0</v>
      </c>
      <c r="BY181" s="4">
        <v>0</v>
      </c>
      <c r="BZ181" s="7">
        <v>0</v>
      </c>
      <c r="CA181" s="13">
        <v>0</v>
      </c>
      <c r="CB181" s="4">
        <v>0</v>
      </c>
      <c r="CC181" s="7">
        <v>0</v>
      </c>
      <c r="CD181" s="13">
        <v>0</v>
      </c>
      <c r="CE181" s="4">
        <v>0</v>
      </c>
      <c r="CF181" s="7">
        <v>0</v>
      </c>
      <c r="CG181" s="13">
        <v>0</v>
      </c>
      <c r="CH181" s="4">
        <v>0</v>
      </c>
      <c r="CI181" s="7">
        <v>0</v>
      </c>
      <c r="CJ181" s="13">
        <v>0</v>
      </c>
      <c r="CK181" s="4">
        <v>0</v>
      </c>
      <c r="CL181" s="7"/>
      <c r="CM181" s="13"/>
      <c r="CN181" s="4"/>
      <c r="CO181" s="7">
        <v>0</v>
      </c>
      <c r="CP181" s="13">
        <v>0</v>
      </c>
      <c r="CQ181" s="4">
        <v>0</v>
      </c>
      <c r="CR181" s="7">
        <v>0</v>
      </c>
      <c r="CS181" s="13">
        <v>0</v>
      </c>
      <c r="CT181" s="4">
        <v>0</v>
      </c>
      <c r="CU181" s="7">
        <v>0</v>
      </c>
      <c r="CV181" s="13">
        <v>0</v>
      </c>
      <c r="CW181" s="4">
        <v>0</v>
      </c>
      <c r="CX181" s="7">
        <v>0</v>
      </c>
      <c r="CY181" s="13">
        <v>0</v>
      </c>
      <c r="CZ181" s="4">
        <v>0</v>
      </c>
      <c r="DA181" s="7">
        <v>0</v>
      </c>
      <c r="DB181" s="13">
        <v>0</v>
      </c>
      <c r="DC181" s="4">
        <v>0</v>
      </c>
      <c r="DD181" s="7">
        <v>0</v>
      </c>
      <c r="DE181" s="13">
        <v>0</v>
      </c>
      <c r="DF181" s="4">
        <v>0</v>
      </c>
      <c r="DG181" s="7">
        <v>0</v>
      </c>
      <c r="DH181" s="13">
        <v>0</v>
      </c>
      <c r="DI181" s="4">
        <v>0</v>
      </c>
      <c r="DJ181" s="7"/>
      <c r="DK181" s="13"/>
      <c r="DL181" s="4"/>
      <c r="DM181" s="7">
        <v>0</v>
      </c>
      <c r="DN181" s="13">
        <v>0</v>
      </c>
      <c r="DO181" s="4">
        <v>0</v>
      </c>
      <c r="DP181" s="7">
        <v>442</v>
      </c>
      <c r="DQ181" s="13">
        <v>2920.29</v>
      </c>
      <c r="DR181" s="4">
        <f t="shared" si="603"/>
        <v>6606.9909502262444</v>
      </c>
      <c r="DS181" s="7">
        <f t="shared" si="424"/>
        <v>4779.34</v>
      </c>
      <c r="DT181" s="15">
        <f t="shared" si="425"/>
        <v>28159.39</v>
      </c>
    </row>
    <row r="182" spans="1:188" x14ac:dyDescent="0.3">
      <c r="A182" s="46">
        <v>2017</v>
      </c>
      <c r="B182" s="47" t="s">
        <v>12</v>
      </c>
      <c r="C182" s="7">
        <v>289</v>
      </c>
      <c r="D182" s="13">
        <v>2680.44</v>
      </c>
      <c r="E182" s="4">
        <f t="shared" si="595"/>
        <v>9274.8788927335645</v>
      </c>
      <c r="F182" s="7">
        <v>0</v>
      </c>
      <c r="G182" s="13">
        <v>0</v>
      </c>
      <c r="H182" s="4">
        <v>0</v>
      </c>
      <c r="I182" s="7">
        <v>0</v>
      </c>
      <c r="J182" s="13">
        <v>0</v>
      </c>
      <c r="K182" s="4">
        <v>0</v>
      </c>
      <c r="L182" s="7">
        <v>2349.241</v>
      </c>
      <c r="M182" s="13">
        <v>14827.8</v>
      </c>
      <c r="N182" s="4">
        <f t="shared" si="596"/>
        <v>6311.7406856086709</v>
      </c>
      <c r="O182" s="7">
        <v>0</v>
      </c>
      <c r="P182" s="13">
        <v>0</v>
      </c>
      <c r="Q182" s="4">
        <v>0</v>
      </c>
      <c r="R182" s="7">
        <v>0</v>
      </c>
      <c r="S182" s="13">
        <v>0</v>
      </c>
      <c r="T182" s="4">
        <v>0</v>
      </c>
      <c r="U182" s="7">
        <v>0</v>
      </c>
      <c r="V182" s="13">
        <v>0</v>
      </c>
      <c r="W182" s="4">
        <v>0</v>
      </c>
      <c r="X182" s="7">
        <v>1325.789</v>
      </c>
      <c r="Y182" s="13">
        <v>6904.05</v>
      </c>
      <c r="Z182" s="4">
        <f t="shared" si="597"/>
        <v>5207.5028530180898</v>
      </c>
      <c r="AA182" s="7">
        <v>0</v>
      </c>
      <c r="AB182" s="13">
        <v>0</v>
      </c>
      <c r="AC182" s="4">
        <v>0</v>
      </c>
      <c r="AD182" s="7">
        <v>0</v>
      </c>
      <c r="AE182" s="13">
        <v>0</v>
      </c>
      <c r="AF182" s="4">
        <v>0</v>
      </c>
      <c r="AG182" s="7">
        <v>0</v>
      </c>
      <c r="AH182" s="13">
        <v>0</v>
      </c>
      <c r="AI182" s="4">
        <v>0</v>
      </c>
      <c r="AJ182" s="7"/>
      <c r="AK182" s="13"/>
      <c r="AL182" s="4"/>
      <c r="AM182" s="7">
        <v>0</v>
      </c>
      <c r="AN182" s="13">
        <v>0</v>
      </c>
      <c r="AO182" s="4">
        <v>0</v>
      </c>
      <c r="AP182" s="7">
        <v>118.14</v>
      </c>
      <c r="AQ182" s="13">
        <v>622.6</v>
      </c>
      <c r="AR182" s="4">
        <f t="shared" si="598"/>
        <v>5270.0186219739298</v>
      </c>
      <c r="AS182" s="7">
        <v>0</v>
      </c>
      <c r="AT182" s="13">
        <v>0</v>
      </c>
      <c r="AU182" s="4">
        <v>0</v>
      </c>
      <c r="AV182" s="7">
        <v>0</v>
      </c>
      <c r="AW182" s="13">
        <v>0</v>
      </c>
      <c r="AX182" s="4">
        <v>0</v>
      </c>
      <c r="AY182" s="7">
        <v>0</v>
      </c>
      <c r="AZ182" s="13">
        <v>0</v>
      </c>
      <c r="BA182" s="4">
        <f t="shared" si="599"/>
        <v>0</v>
      </c>
      <c r="BB182" s="7">
        <v>0</v>
      </c>
      <c r="BC182" s="13">
        <v>0</v>
      </c>
      <c r="BD182" s="4">
        <v>0</v>
      </c>
      <c r="BE182" s="7">
        <v>658.83500000000004</v>
      </c>
      <c r="BF182" s="13">
        <v>3252.87</v>
      </c>
      <c r="BG182" s="4">
        <f t="shared" si="600"/>
        <v>4937.3060022615673</v>
      </c>
      <c r="BH182" s="7">
        <v>386.46</v>
      </c>
      <c r="BI182" s="13">
        <v>2316.1999999999998</v>
      </c>
      <c r="BJ182" s="4">
        <f t="shared" si="601"/>
        <v>5993.3757698080008</v>
      </c>
      <c r="BK182" s="7"/>
      <c r="BL182" s="13"/>
      <c r="BM182" s="4"/>
      <c r="BN182" s="7">
        <v>0</v>
      </c>
      <c r="BO182" s="13">
        <v>0</v>
      </c>
      <c r="BP182" s="4">
        <v>0</v>
      </c>
      <c r="BQ182" s="7">
        <v>0</v>
      </c>
      <c r="BR182" s="13">
        <v>0</v>
      </c>
      <c r="BS182" s="4">
        <v>0</v>
      </c>
      <c r="BT182" s="7">
        <v>0</v>
      </c>
      <c r="BU182" s="13">
        <v>0</v>
      </c>
      <c r="BV182" s="4">
        <f t="shared" si="602"/>
        <v>0</v>
      </c>
      <c r="BW182" s="7">
        <v>0</v>
      </c>
      <c r="BX182" s="13">
        <v>0</v>
      </c>
      <c r="BY182" s="4">
        <v>0</v>
      </c>
      <c r="BZ182" s="7">
        <v>0</v>
      </c>
      <c r="CA182" s="13">
        <v>0</v>
      </c>
      <c r="CB182" s="4">
        <v>0</v>
      </c>
      <c r="CC182" s="7">
        <v>0</v>
      </c>
      <c r="CD182" s="13">
        <v>0</v>
      </c>
      <c r="CE182" s="4">
        <v>0</v>
      </c>
      <c r="CF182" s="7">
        <v>0</v>
      </c>
      <c r="CG182" s="13">
        <v>0</v>
      </c>
      <c r="CH182" s="4">
        <v>0</v>
      </c>
      <c r="CI182" s="7">
        <v>0</v>
      </c>
      <c r="CJ182" s="13">
        <v>0</v>
      </c>
      <c r="CK182" s="4">
        <v>0</v>
      </c>
      <c r="CL182" s="7"/>
      <c r="CM182" s="13"/>
      <c r="CN182" s="4"/>
      <c r="CO182" s="7">
        <v>0</v>
      </c>
      <c r="CP182" s="13">
        <v>0</v>
      </c>
      <c r="CQ182" s="4">
        <v>0</v>
      </c>
      <c r="CR182" s="7">
        <v>0</v>
      </c>
      <c r="CS182" s="13">
        <v>0</v>
      </c>
      <c r="CT182" s="4">
        <v>0</v>
      </c>
      <c r="CU182" s="7">
        <v>0</v>
      </c>
      <c r="CV182" s="13">
        <v>0</v>
      </c>
      <c r="CW182" s="4">
        <v>0</v>
      </c>
      <c r="CX182" s="7">
        <v>0</v>
      </c>
      <c r="CY182" s="13">
        <v>0</v>
      </c>
      <c r="CZ182" s="4">
        <v>0</v>
      </c>
      <c r="DA182" s="7">
        <v>0</v>
      </c>
      <c r="DB182" s="13">
        <v>0</v>
      </c>
      <c r="DC182" s="4">
        <v>0</v>
      </c>
      <c r="DD182" s="7">
        <v>0</v>
      </c>
      <c r="DE182" s="13">
        <v>0</v>
      </c>
      <c r="DF182" s="4">
        <v>0</v>
      </c>
      <c r="DG182" s="7">
        <v>0</v>
      </c>
      <c r="DH182" s="13">
        <v>0</v>
      </c>
      <c r="DI182" s="4">
        <v>0</v>
      </c>
      <c r="DJ182" s="7"/>
      <c r="DK182" s="13"/>
      <c r="DL182" s="4"/>
      <c r="DM182" s="7">
        <v>0</v>
      </c>
      <c r="DN182" s="13">
        <v>0</v>
      </c>
      <c r="DO182" s="4">
        <v>0</v>
      </c>
      <c r="DP182" s="7">
        <v>0</v>
      </c>
      <c r="DQ182" s="13">
        <v>0</v>
      </c>
      <c r="DR182" s="4">
        <v>0</v>
      </c>
      <c r="DS182" s="7">
        <f t="shared" si="424"/>
        <v>5127.4649999999992</v>
      </c>
      <c r="DT182" s="15">
        <f t="shared" si="425"/>
        <v>30603.959999999995</v>
      </c>
    </row>
    <row r="183" spans="1:188" x14ac:dyDescent="0.3">
      <c r="A183" s="46">
        <v>2017</v>
      </c>
      <c r="B183" s="47" t="s">
        <v>13</v>
      </c>
      <c r="C183" s="7">
        <v>0</v>
      </c>
      <c r="D183" s="13">
        <v>0</v>
      </c>
      <c r="E183" s="4">
        <v>0</v>
      </c>
      <c r="F183" s="7">
        <v>0</v>
      </c>
      <c r="G183" s="13">
        <v>0</v>
      </c>
      <c r="H183" s="4">
        <v>0</v>
      </c>
      <c r="I183" s="7">
        <v>0</v>
      </c>
      <c r="J183" s="13">
        <v>0</v>
      </c>
      <c r="K183" s="4">
        <v>0</v>
      </c>
      <c r="L183" s="7">
        <v>1624.9680000000001</v>
      </c>
      <c r="M183" s="13">
        <v>10288.39</v>
      </c>
      <c r="N183" s="4">
        <f t="shared" si="596"/>
        <v>6331.4416037731198</v>
      </c>
      <c r="O183" s="7">
        <v>0</v>
      </c>
      <c r="P183" s="13">
        <v>0</v>
      </c>
      <c r="Q183" s="4">
        <v>0</v>
      </c>
      <c r="R183" s="7">
        <v>0</v>
      </c>
      <c r="S183" s="13">
        <v>0</v>
      </c>
      <c r="T183" s="4">
        <v>0</v>
      </c>
      <c r="U183" s="7">
        <v>0</v>
      </c>
      <c r="V183" s="13">
        <v>0</v>
      </c>
      <c r="W183" s="4">
        <v>0</v>
      </c>
      <c r="X183" s="7">
        <v>1962.4639999999999</v>
      </c>
      <c r="Y183" s="13">
        <v>10195.07</v>
      </c>
      <c r="Z183" s="4">
        <f t="shared" si="597"/>
        <v>5195.0354248536532</v>
      </c>
      <c r="AA183" s="7">
        <v>0</v>
      </c>
      <c r="AB183" s="13">
        <v>0</v>
      </c>
      <c r="AC183" s="4">
        <v>0</v>
      </c>
      <c r="AD183" s="7">
        <v>0</v>
      </c>
      <c r="AE183" s="13">
        <v>0</v>
      </c>
      <c r="AF183" s="4">
        <v>0</v>
      </c>
      <c r="AG183" s="7">
        <v>0</v>
      </c>
      <c r="AH183" s="13">
        <v>0</v>
      </c>
      <c r="AI183" s="4">
        <v>0</v>
      </c>
      <c r="AJ183" s="7"/>
      <c r="AK183" s="13"/>
      <c r="AL183" s="4"/>
      <c r="AM183" s="7">
        <v>0</v>
      </c>
      <c r="AN183" s="13">
        <v>0</v>
      </c>
      <c r="AO183" s="4">
        <v>0</v>
      </c>
      <c r="AP183" s="7">
        <v>79.92</v>
      </c>
      <c r="AQ183" s="13">
        <v>423.18</v>
      </c>
      <c r="AR183" s="4">
        <f t="shared" si="598"/>
        <v>5295.0450450450453</v>
      </c>
      <c r="AS183" s="7">
        <v>0</v>
      </c>
      <c r="AT183" s="13">
        <v>0</v>
      </c>
      <c r="AU183" s="4">
        <v>0</v>
      </c>
      <c r="AV183" s="7">
        <v>0</v>
      </c>
      <c r="AW183" s="13">
        <v>0</v>
      </c>
      <c r="AX183" s="4">
        <v>0</v>
      </c>
      <c r="AY183" s="7">
        <v>0</v>
      </c>
      <c r="AZ183" s="13">
        <v>0</v>
      </c>
      <c r="BA183" s="4">
        <f t="shared" si="599"/>
        <v>0</v>
      </c>
      <c r="BB183" s="7">
        <v>0</v>
      </c>
      <c r="BC183" s="13">
        <v>0</v>
      </c>
      <c r="BD183" s="4">
        <v>0</v>
      </c>
      <c r="BE183" s="7">
        <v>669.01599999999996</v>
      </c>
      <c r="BF183" s="13">
        <v>5339.77</v>
      </c>
      <c r="BG183" s="4">
        <f t="shared" si="600"/>
        <v>7981.5280949932448</v>
      </c>
      <c r="BH183" s="7">
        <v>149.28</v>
      </c>
      <c r="BI183" s="13">
        <v>1089</v>
      </c>
      <c r="BJ183" s="4">
        <f t="shared" si="601"/>
        <v>7295.0160771704177</v>
      </c>
      <c r="BK183" s="7"/>
      <c r="BL183" s="13"/>
      <c r="BM183" s="4"/>
      <c r="BN183" s="7">
        <v>0</v>
      </c>
      <c r="BO183" s="13">
        <v>0</v>
      </c>
      <c r="BP183" s="4">
        <v>0</v>
      </c>
      <c r="BQ183" s="7">
        <v>0</v>
      </c>
      <c r="BR183" s="13">
        <v>0</v>
      </c>
      <c r="BS183" s="4">
        <v>0</v>
      </c>
      <c r="BT183" s="7">
        <v>0</v>
      </c>
      <c r="BU183" s="13">
        <v>0</v>
      </c>
      <c r="BV183" s="4">
        <f t="shared" si="602"/>
        <v>0</v>
      </c>
      <c r="BW183" s="7">
        <v>0</v>
      </c>
      <c r="BX183" s="13">
        <v>0</v>
      </c>
      <c r="BY183" s="4">
        <v>0</v>
      </c>
      <c r="BZ183" s="7">
        <v>0</v>
      </c>
      <c r="CA183" s="13">
        <v>0</v>
      </c>
      <c r="CB183" s="4">
        <v>0</v>
      </c>
      <c r="CC183" s="7">
        <v>0</v>
      </c>
      <c r="CD183" s="13">
        <v>0</v>
      </c>
      <c r="CE183" s="4">
        <v>0</v>
      </c>
      <c r="CF183" s="7">
        <v>0</v>
      </c>
      <c r="CG183" s="13">
        <v>0</v>
      </c>
      <c r="CH183" s="4">
        <v>0</v>
      </c>
      <c r="CI183" s="7">
        <v>0</v>
      </c>
      <c r="CJ183" s="13">
        <v>0</v>
      </c>
      <c r="CK183" s="4">
        <v>0</v>
      </c>
      <c r="CL183" s="7"/>
      <c r="CM183" s="13"/>
      <c r="CN183" s="4"/>
      <c r="CO183" s="7">
        <v>0</v>
      </c>
      <c r="CP183" s="13">
        <v>0</v>
      </c>
      <c r="CQ183" s="4">
        <v>0</v>
      </c>
      <c r="CR183" s="7">
        <v>0</v>
      </c>
      <c r="CS183" s="13">
        <v>0</v>
      </c>
      <c r="CT183" s="4">
        <v>0</v>
      </c>
      <c r="CU183" s="7">
        <v>0</v>
      </c>
      <c r="CV183" s="13">
        <v>0</v>
      </c>
      <c r="CW183" s="4">
        <v>0</v>
      </c>
      <c r="CX183" s="7">
        <v>0</v>
      </c>
      <c r="CY183" s="13">
        <v>0</v>
      </c>
      <c r="CZ183" s="4">
        <v>0</v>
      </c>
      <c r="DA183" s="7">
        <v>0</v>
      </c>
      <c r="DB183" s="13">
        <v>0</v>
      </c>
      <c r="DC183" s="4">
        <v>0</v>
      </c>
      <c r="DD183" s="7">
        <v>0</v>
      </c>
      <c r="DE183" s="13">
        <v>0</v>
      </c>
      <c r="DF183" s="4">
        <v>0</v>
      </c>
      <c r="DG183" s="7">
        <v>0</v>
      </c>
      <c r="DH183" s="13">
        <v>0</v>
      </c>
      <c r="DI183" s="4">
        <v>0</v>
      </c>
      <c r="DJ183" s="7"/>
      <c r="DK183" s="13"/>
      <c r="DL183" s="4"/>
      <c r="DM183" s="7">
        <v>0</v>
      </c>
      <c r="DN183" s="13">
        <v>0</v>
      </c>
      <c r="DO183" s="4">
        <v>0</v>
      </c>
      <c r="DP183" s="7">
        <v>0</v>
      </c>
      <c r="DQ183" s="13">
        <v>0</v>
      </c>
      <c r="DR183" s="4">
        <v>0</v>
      </c>
      <c r="DS183" s="7">
        <f t="shared" si="424"/>
        <v>4485.6479999999992</v>
      </c>
      <c r="DT183" s="15">
        <f t="shared" si="425"/>
        <v>27335.41</v>
      </c>
    </row>
    <row r="184" spans="1:188" x14ac:dyDescent="0.3">
      <c r="A184" s="46">
        <v>2017</v>
      </c>
      <c r="B184" s="47" t="s">
        <v>14</v>
      </c>
      <c r="C184" s="7">
        <v>588</v>
      </c>
      <c r="D184" s="13">
        <v>4712.1000000000004</v>
      </c>
      <c r="E184" s="4">
        <f t="shared" si="595"/>
        <v>8013.7755102040828</v>
      </c>
      <c r="F184" s="7">
        <v>0</v>
      </c>
      <c r="G184" s="13">
        <v>0</v>
      </c>
      <c r="H184" s="4">
        <v>0</v>
      </c>
      <c r="I184" s="7">
        <v>0</v>
      </c>
      <c r="J184" s="13">
        <v>0</v>
      </c>
      <c r="K184" s="4">
        <v>0</v>
      </c>
      <c r="L184" s="7">
        <v>1714.067</v>
      </c>
      <c r="M184" s="13">
        <v>10983.14</v>
      </c>
      <c r="N184" s="4">
        <f t="shared" si="596"/>
        <v>6407.6491759073588</v>
      </c>
      <c r="O184" s="7">
        <v>0</v>
      </c>
      <c r="P184" s="13">
        <v>0</v>
      </c>
      <c r="Q184" s="4">
        <v>0</v>
      </c>
      <c r="R184" s="7">
        <v>0</v>
      </c>
      <c r="S184" s="13">
        <v>0</v>
      </c>
      <c r="T184" s="4">
        <v>0</v>
      </c>
      <c r="U184" s="7">
        <v>0</v>
      </c>
      <c r="V184" s="13">
        <v>0</v>
      </c>
      <c r="W184" s="4">
        <v>0</v>
      </c>
      <c r="X184" s="7">
        <v>2102.752</v>
      </c>
      <c r="Y184" s="13">
        <v>11052.2</v>
      </c>
      <c r="Z184" s="4">
        <f t="shared" si="597"/>
        <v>5256.0644336564656</v>
      </c>
      <c r="AA184" s="7">
        <v>0</v>
      </c>
      <c r="AB184" s="13">
        <v>0</v>
      </c>
      <c r="AC184" s="4">
        <v>0</v>
      </c>
      <c r="AD184" s="7">
        <v>0</v>
      </c>
      <c r="AE184" s="13">
        <v>0</v>
      </c>
      <c r="AF184" s="4">
        <v>0</v>
      </c>
      <c r="AG184" s="7">
        <v>0</v>
      </c>
      <c r="AH184" s="13">
        <v>0</v>
      </c>
      <c r="AI184" s="4">
        <v>0</v>
      </c>
      <c r="AJ184" s="7"/>
      <c r="AK184" s="13"/>
      <c r="AL184" s="4"/>
      <c r="AM184" s="7">
        <v>0</v>
      </c>
      <c r="AN184" s="13">
        <v>0</v>
      </c>
      <c r="AO184" s="4">
        <v>0</v>
      </c>
      <c r="AP184" s="7">
        <v>76.599999999999994</v>
      </c>
      <c r="AQ184" s="13">
        <v>411.73</v>
      </c>
      <c r="AR184" s="4">
        <f t="shared" si="598"/>
        <v>5375.0652741514368</v>
      </c>
      <c r="AS184" s="7">
        <v>0</v>
      </c>
      <c r="AT184" s="13">
        <v>0</v>
      </c>
      <c r="AU184" s="4">
        <v>0</v>
      </c>
      <c r="AV184" s="7">
        <v>0</v>
      </c>
      <c r="AW184" s="13">
        <v>0</v>
      </c>
      <c r="AX184" s="4">
        <v>0</v>
      </c>
      <c r="AY184" s="7">
        <v>0</v>
      </c>
      <c r="AZ184" s="13">
        <v>0</v>
      </c>
      <c r="BA184" s="4">
        <f t="shared" si="599"/>
        <v>0</v>
      </c>
      <c r="BB184" s="7">
        <v>0</v>
      </c>
      <c r="BC184" s="13">
        <v>0</v>
      </c>
      <c r="BD184" s="4">
        <v>0</v>
      </c>
      <c r="BE184" s="7">
        <v>599</v>
      </c>
      <c r="BF184" s="13">
        <v>3142.85</v>
      </c>
      <c r="BG184" s="4">
        <f t="shared" si="600"/>
        <v>5246.8280467445738</v>
      </c>
      <c r="BH184" s="7">
        <v>144.363</v>
      </c>
      <c r="BI184" s="13">
        <v>780.81</v>
      </c>
      <c r="BJ184" s="4">
        <f t="shared" si="601"/>
        <v>5408.6573429479849</v>
      </c>
      <c r="BK184" s="7"/>
      <c r="BL184" s="13"/>
      <c r="BM184" s="4"/>
      <c r="BN184" s="7">
        <v>0</v>
      </c>
      <c r="BO184" s="13">
        <v>0</v>
      </c>
      <c r="BP184" s="4">
        <v>0</v>
      </c>
      <c r="BQ184" s="7">
        <v>0</v>
      </c>
      <c r="BR184" s="13">
        <v>0</v>
      </c>
      <c r="BS184" s="4">
        <v>0</v>
      </c>
      <c r="BT184" s="7">
        <v>0</v>
      </c>
      <c r="BU184" s="13">
        <v>0</v>
      </c>
      <c r="BV184" s="4">
        <f t="shared" si="602"/>
        <v>0</v>
      </c>
      <c r="BW184" s="7">
        <v>0</v>
      </c>
      <c r="BX184" s="13">
        <v>0</v>
      </c>
      <c r="BY184" s="4">
        <v>0</v>
      </c>
      <c r="BZ184" s="7">
        <v>0</v>
      </c>
      <c r="CA184" s="13">
        <v>0</v>
      </c>
      <c r="CB184" s="4">
        <v>0</v>
      </c>
      <c r="CC184" s="7">
        <v>0</v>
      </c>
      <c r="CD184" s="13">
        <v>0</v>
      </c>
      <c r="CE184" s="4">
        <v>0</v>
      </c>
      <c r="CF184" s="7">
        <v>0</v>
      </c>
      <c r="CG184" s="13">
        <v>0</v>
      </c>
      <c r="CH184" s="4">
        <v>0</v>
      </c>
      <c r="CI184" s="7">
        <v>0</v>
      </c>
      <c r="CJ184" s="13">
        <v>0</v>
      </c>
      <c r="CK184" s="4">
        <v>0</v>
      </c>
      <c r="CL184" s="7"/>
      <c r="CM184" s="13"/>
      <c r="CN184" s="4"/>
      <c r="CO184" s="7">
        <v>0</v>
      </c>
      <c r="CP184" s="13">
        <v>0</v>
      </c>
      <c r="CQ184" s="4">
        <v>0</v>
      </c>
      <c r="CR184" s="7">
        <v>0</v>
      </c>
      <c r="CS184" s="13">
        <v>0</v>
      </c>
      <c r="CT184" s="4">
        <v>0</v>
      </c>
      <c r="CU184" s="7">
        <v>0</v>
      </c>
      <c r="CV184" s="13">
        <v>0</v>
      </c>
      <c r="CW184" s="4">
        <v>0</v>
      </c>
      <c r="CX184" s="7">
        <v>0</v>
      </c>
      <c r="CY184" s="13">
        <v>0</v>
      </c>
      <c r="CZ184" s="4">
        <v>0</v>
      </c>
      <c r="DA184" s="7">
        <v>0</v>
      </c>
      <c r="DB184" s="13">
        <v>0</v>
      </c>
      <c r="DC184" s="4">
        <v>0</v>
      </c>
      <c r="DD184" s="7">
        <v>0</v>
      </c>
      <c r="DE184" s="13">
        <v>0</v>
      </c>
      <c r="DF184" s="4">
        <v>0</v>
      </c>
      <c r="DG184" s="7">
        <v>0</v>
      </c>
      <c r="DH184" s="13">
        <v>0</v>
      </c>
      <c r="DI184" s="4">
        <v>0</v>
      </c>
      <c r="DJ184" s="7"/>
      <c r="DK184" s="13"/>
      <c r="DL184" s="4"/>
      <c r="DM184" s="7">
        <v>0</v>
      </c>
      <c r="DN184" s="13">
        <v>0</v>
      </c>
      <c r="DO184" s="4">
        <v>0</v>
      </c>
      <c r="DP184" s="7">
        <v>0</v>
      </c>
      <c r="DQ184" s="13">
        <v>0</v>
      </c>
      <c r="DR184" s="4">
        <v>0</v>
      </c>
      <c r="DS184" s="7">
        <f t="shared" si="424"/>
        <v>5224.7820000000002</v>
      </c>
      <c r="DT184" s="15">
        <f t="shared" si="425"/>
        <v>31082.83</v>
      </c>
    </row>
    <row r="185" spans="1:188" x14ac:dyDescent="0.3">
      <c r="A185" s="46">
        <v>2017</v>
      </c>
      <c r="B185" s="47" t="s">
        <v>15</v>
      </c>
      <c r="C185" s="7">
        <v>136.62</v>
      </c>
      <c r="D185" s="13">
        <v>1506.52</v>
      </c>
      <c r="E185" s="4">
        <f t="shared" si="595"/>
        <v>11027.082418386764</v>
      </c>
      <c r="F185" s="7">
        <v>0</v>
      </c>
      <c r="G185" s="13">
        <v>0</v>
      </c>
      <c r="H185" s="4">
        <v>0</v>
      </c>
      <c r="I185" s="7">
        <v>0</v>
      </c>
      <c r="J185" s="13">
        <v>0</v>
      </c>
      <c r="K185" s="4">
        <v>0</v>
      </c>
      <c r="L185" s="7">
        <v>1915.4449999999999</v>
      </c>
      <c r="M185" s="13">
        <v>12612.9</v>
      </c>
      <c r="N185" s="4">
        <f t="shared" si="596"/>
        <v>6584.8405983988059</v>
      </c>
      <c r="O185" s="7">
        <v>0</v>
      </c>
      <c r="P185" s="13">
        <v>0</v>
      </c>
      <c r="Q185" s="4">
        <v>0</v>
      </c>
      <c r="R185" s="7">
        <v>0</v>
      </c>
      <c r="S185" s="13">
        <v>0</v>
      </c>
      <c r="T185" s="4">
        <v>0</v>
      </c>
      <c r="U185" s="7">
        <v>0</v>
      </c>
      <c r="V185" s="13">
        <v>0</v>
      </c>
      <c r="W185" s="4">
        <v>0</v>
      </c>
      <c r="X185" s="7">
        <v>2264.489</v>
      </c>
      <c r="Y185" s="13">
        <v>12133.13</v>
      </c>
      <c r="Z185" s="4">
        <f t="shared" si="597"/>
        <v>5357.9990894192897</v>
      </c>
      <c r="AA185" s="7">
        <v>0</v>
      </c>
      <c r="AB185" s="13">
        <v>0</v>
      </c>
      <c r="AC185" s="4">
        <v>0</v>
      </c>
      <c r="AD185" s="7">
        <v>0</v>
      </c>
      <c r="AE185" s="13">
        <v>0</v>
      </c>
      <c r="AF185" s="4">
        <v>0</v>
      </c>
      <c r="AG185" s="7">
        <v>0</v>
      </c>
      <c r="AH185" s="13">
        <v>0</v>
      </c>
      <c r="AI185" s="4">
        <v>0</v>
      </c>
      <c r="AJ185" s="7"/>
      <c r="AK185" s="13"/>
      <c r="AL185" s="4"/>
      <c r="AM185" s="7">
        <v>0</v>
      </c>
      <c r="AN185" s="13">
        <v>0</v>
      </c>
      <c r="AO185" s="4">
        <v>0</v>
      </c>
      <c r="AP185" s="7">
        <v>76.400000000000006</v>
      </c>
      <c r="AQ185" s="13">
        <v>417.14</v>
      </c>
      <c r="AR185" s="4">
        <f t="shared" si="598"/>
        <v>5459.9476439790569</v>
      </c>
      <c r="AS185" s="7">
        <v>0</v>
      </c>
      <c r="AT185" s="13">
        <v>0</v>
      </c>
      <c r="AU185" s="4">
        <v>0</v>
      </c>
      <c r="AV185" s="7">
        <v>0</v>
      </c>
      <c r="AW185" s="13">
        <v>0</v>
      </c>
      <c r="AX185" s="4">
        <v>0</v>
      </c>
      <c r="AY185" s="7">
        <v>0</v>
      </c>
      <c r="AZ185" s="13">
        <v>0</v>
      </c>
      <c r="BA185" s="4">
        <f t="shared" si="599"/>
        <v>0</v>
      </c>
      <c r="BB185" s="7">
        <v>0</v>
      </c>
      <c r="BC185" s="13">
        <v>0</v>
      </c>
      <c r="BD185" s="4">
        <v>0</v>
      </c>
      <c r="BE185" s="7">
        <v>1235</v>
      </c>
      <c r="BF185" s="13">
        <v>5375.83</v>
      </c>
      <c r="BG185" s="4">
        <f t="shared" si="600"/>
        <v>4352.8987854251018</v>
      </c>
      <c r="BH185" s="7">
        <v>314.08699999999999</v>
      </c>
      <c r="BI185" s="13">
        <v>1883.54</v>
      </c>
      <c r="BJ185" s="4">
        <f t="shared" si="601"/>
        <v>5996.8734777306927</v>
      </c>
      <c r="BK185" s="7"/>
      <c r="BL185" s="13"/>
      <c r="BM185" s="4"/>
      <c r="BN185" s="7">
        <v>0</v>
      </c>
      <c r="BO185" s="13">
        <v>0</v>
      </c>
      <c r="BP185" s="4">
        <v>0</v>
      </c>
      <c r="BQ185" s="7">
        <v>0</v>
      </c>
      <c r="BR185" s="13">
        <v>0</v>
      </c>
      <c r="BS185" s="4">
        <v>0</v>
      </c>
      <c r="BT185" s="7">
        <v>0</v>
      </c>
      <c r="BU185" s="13">
        <v>0</v>
      </c>
      <c r="BV185" s="4">
        <f t="shared" si="602"/>
        <v>0</v>
      </c>
      <c r="BW185" s="7">
        <v>0</v>
      </c>
      <c r="BX185" s="13">
        <v>0</v>
      </c>
      <c r="BY185" s="4">
        <v>0</v>
      </c>
      <c r="BZ185" s="7">
        <v>0</v>
      </c>
      <c r="CA185" s="13">
        <v>0</v>
      </c>
      <c r="CB185" s="4">
        <v>0</v>
      </c>
      <c r="CC185" s="7">
        <v>0</v>
      </c>
      <c r="CD185" s="13">
        <v>0</v>
      </c>
      <c r="CE185" s="4">
        <v>0</v>
      </c>
      <c r="CF185" s="7">
        <v>0</v>
      </c>
      <c r="CG185" s="13">
        <v>0</v>
      </c>
      <c r="CH185" s="4">
        <v>0</v>
      </c>
      <c r="CI185" s="7">
        <v>0</v>
      </c>
      <c r="CJ185" s="13">
        <v>0</v>
      </c>
      <c r="CK185" s="4">
        <v>0</v>
      </c>
      <c r="CL185" s="7"/>
      <c r="CM185" s="13"/>
      <c r="CN185" s="4"/>
      <c r="CO185" s="7">
        <v>0</v>
      </c>
      <c r="CP185" s="13">
        <v>0</v>
      </c>
      <c r="CQ185" s="4">
        <v>0</v>
      </c>
      <c r="CR185" s="7">
        <v>0</v>
      </c>
      <c r="CS185" s="13">
        <v>0</v>
      </c>
      <c r="CT185" s="4">
        <v>0</v>
      </c>
      <c r="CU185" s="7">
        <v>0</v>
      </c>
      <c r="CV185" s="13">
        <v>0</v>
      </c>
      <c r="CW185" s="4">
        <v>0</v>
      </c>
      <c r="CX185" s="7">
        <v>0</v>
      </c>
      <c r="CY185" s="13">
        <v>0</v>
      </c>
      <c r="CZ185" s="4">
        <v>0</v>
      </c>
      <c r="DA185" s="7">
        <v>0</v>
      </c>
      <c r="DB185" s="13">
        <v>0</v>
      </c>
      <c r="DC185" s="4">
        <v>0</v>
      </c>
      <c r="DD185" s="7">
        <v>0</v>
      </c>
      <c r="DE185" s="13">
        <v>0</v>
      </c>
      <c r="DF185" s="4">
        <v>0</v>
      </c>
      <c r="DG185" s="7">
        <v>0</v>
      </c>
      <c r="DH185" s="13">
        <v>0</v>
      </c>
      <c r="DI185" s="4">
        <v>0</v>
      </c>
      <c r="DJ185" s="7"/>
      <c r="DK185" s="13"/>
      <c r="DL185" s="4"/>
      <c r="DM185" s="7">
        <v>0</v>
      </c>
      <c r="DN185" s="13">
        <v>0</v>
      </c>
      <c r="DO185" s="4">
        <v>0</v>
      </c>
      <c r="DP185" s="7">
        <v>30</v>
      </c>
      <c r="DQ185" s="13">
        <v>207</v>
      </c>
      <c r="DR185" s="4">
        <f t="shared" si="603"/>
        <v>6900</v>
      </c>
      <c r="DS185" s="7">
        <f t="shared" si="424"/>
        <v>5972.0409999999993</v>
      </c>
      <c r="DT185" s="15">
        <f t="shared" si="425"/>
        <v>34136.06</v>
      </c>
    </row>
    <row r="186" spans="1:188" x14ac:dyDescent="0.3">
      <c r="A186" s="46">
        <v>2017</v>
      </c>
      <c r="B186" s="47" t="s">
        <v>16</v>
      </c>
      <c r="C186" s="7">
        <v>520</v>
      </c>
      <c r="D186" s="13">
        <v>3937.44</v>
      </c>
      <c r="E186" s="4">
        <f t="shared" si="595"/>
        <v>7572</v>
      </c>
      <c r="F186" s="7">
        <v>0</v>
      </c>
      <c r="G186" s="13">
        <v>0</v>
      </c>
      <c r="H186" s="4">
        <v>0</v>
      </c>
      <c r="I186" s="7">
        <v>0</v>
      </c>
      <c r="J186" s="13">
        <v>0</v>
      </c>
      <c r="K186" s="4">
        <v>0</v>
      </c>
      <c r="L186" s="7">
        <v>1475.825</v>
      </c>
      <c r="M186" s="13">
        <v>11774.69</v>
      </c>
      <c r="N186" s="4">
        <f t="shared" si="596"/>
        <v>7978.3781952467261</v>
      </c>
      <c r="O186" s="7">
        <v>0</v>
      </c>
      <c r="P186" s="13">
        <v>0</v>
      </c>
      <c r="Q186" s="4">
        <v>0</v>
      </c>
      <c r="R186" s="7">
        <v>0</v>
      </c>
      <c r="S186" s="13">
        <v>0</v>
      </c>
      <c r="T186" s="4">
        <v>0</v>
      </c>
      <c r="U186" s="7">
        <v>0</v>
      </c>
      <c r="V186" s="13">
        <v>0</v>
      </c>
      <c r="W186" s="4">
        <v>0</v>
      </c>
      <c r="X186" s="7">
        <v>1865.72</v>
      </c>
      <c r="Y186" s="13">
        <v>10042.06</v>
      </c>
      <c r="Z186" s="4">
        <f t="shared" si="597"/>
        <v>5382.4046480715224</v>
      </c>
      <c r="AA186" s="7">
        <v>0</v>
      </c>
      <c r="AB186" s="13">
        <v>0</v>
      </c>
      <c r="AC186" s="4">
        <v>0</v>
      </c>
      <c r="AD186" s="7">
        <v>0</v>
      </c>
      <c r="AE186" s="13">
        <v>0</v>
      </c>
      <c r="AF186" s="4">
        <v>0</v>
      </c>
      <c r="AG186" s="7">
        <v>0</v>
      </c>
      <c r="AH186" s="13">
        <v>0</v>
      </c>
      <c r="AI186" s="4">
        <v>0</v>
      </c>
      <c r="AJ186" s="7"/>
      <c r="AK186" s="13"/>
      <c r="AL186" s="4"/>
      <c r="AM186" s="7">
        <v>0</v>
      </c>
      <c r="AN186" s="13">
        <v>0</v>
      </c>
      <c r="AO186" s="4">
        <v>0</v>
      </c>
      <c r="AP186" s="7">
        <v>50.6</v>
      </c>
      <c r="AQ186" s="13">
        <v>276.27999999999997</v>
      </c>
      <c r="AR186" s="4">
        <f t="shared" si="598"/>
        <v>5460.0790513833981</v>
      </c>
      <c r="AS186" s="7">
        <v>0</v>
      </c>
      <c r="AT186" s="13">
        <v>0</v>
      </c>
      <c r="AU186" s="4">
        <v>0</v>
      </c>
      <c r="AV186" s="7">
        <v>0</v>
      </c>
      <c r="AW186" s="13">
        <v>0</v>
      </c>
      <c r="AX186" s="4">
        <v>0</v>
      </c>
      <c r="AY186" s="7">
        <v>0</v>
      </c>
      <c r="AZ186" s="13">
        <v>0</v>
      </c>
      <c r="BA186" s="4">
        <f t="shared" si="599"/>
        <v>0</v>
      </c>
      <c r="BB186" s="7">
        <v>0</v>
      </c>
      <c r="BC186" s="13">
        <v>0</v>
      </c>
      <c r="BD186" s="4">
        <v>0</v>
      </c>
      <c r="BE186" s="7">
        <v>1061</v>
      </c>
      <c r="BF186" s="13">
        <v>5821.54</v>
      </c>
      <c r="BG186" s="4">
        <f t="shared" si="600"/>
        <v>5486.8426013195103</v>
      </c>
      <c r="BH186" s="7">
        <v>120.727</v>
      </c>
      <c r="BI186" s="13">
        <v>658.43</v>
      </c>
      <c r="BJ186" s="4">
        <f t="shared" si="601"/>
        <v>5453.8752723085963</v>
      </c>
      <c r="BK186" s="7"/>
      <c r="BL186" s="13"/>
      <c r="BM186" s="4"/>
      <c r="BN186" s="7">
        <v>0</v>
      </c>
      <c r="BO186" s="13">
        <v>0</v>
      </c>
      <c r="BP186" s="4">
        <v>0</v>
      </c>
      <c r="BQ186" s="7">
        <v>0</v>
      </c>
      <c r="BR186" s="13">
        <v>0</v>
      </c>
      <c r="BS186" s="4">
        <v>0</v>
      </c>
      <c r="BT186" s="7">
        <v>0</v>
      </c>
      <c r="BU186" s="13">
        <v>0</v>
      </c>
      <c r="BV186" s="4">
        <f t="shared" si="602"/>
        <v>0</v>
      </c>
      <c r="BW186" s="7">
        <v>0</v>
      </c>
      <c r="BX186" s="13">
        <v>0</v>
      </c>
      <c r="BY186" s="4">
        <v>0</v>
      </c>
      <c r="BZ186" s="7">
        <v>0</v>
      </c>
      <c r="CA186" s="13">
        <v>0</v>
      </c>
      <c r="CB186" s="4">
        <v>0</v>
      </c>
      <c r="CC186" s="7">
        <v>0</v>
      </c>
      <c r="CD186" s="13">
        <v>0</v>
      </c>
      <c r="CE186" s="4">
        <v>0</v>
      </c>
      <c r="CF186" s="7">
        <v>0</v>
      </c>
      <c r="CG186" s="13">
        <v>0</v>
      </c>
      <c r="CH186" s="4">
        <v>0</v>
      </c>
      <c r="CI186" s="7">
        <v>0</v>
      </c>
      <c r="CJ186" s="13">
        <v>0</v>
      </c>
      <c r="CK186" s="4">
        <v>0</v>
      </c>
      <c r="CL186" s="7"/>
      <c r="CM186" s="13"/>
      <c r="CN186" s="4"/>
      <c r="CO186" s="7">
        <v>0</v>
      </c>
      <c r="CP186" s="13">
        <v>0</v>
      </c>
      <c r="CQ186" s="4">
        <v>0</v>
      </c>
      <c r="CR186" s="7">
        <v>0</v>
      </c>
      <c r="CS186" s="13">
        <v>0</v>
      </c>
      <c r="CT186" s="4">
        <v>0</v>
      </c>
      <c r="CU186" s="7">
        <v>0</v>
      </c>
      <c r="CV186" s="13">
        <v>0</v>
      </c>
      <c r="CW186" s="4">
        <v>0</v>
      </c>
      <c r="CX186" s="7">
        <v>0</v>
      </c>
      <c r="CY186" s="13">
        <v>0</v>
      </c>
      <c r="CZ186" s="4">
        <v>0</v>
      </c>
      <c r="DA186" s="7">
        <v>0</v>
      </c>
      <c r="DB186" s="13">
        <v>0</v>
      </c>
      <c r="DC186" s="4">
        <v>0</v>
      </c>
      <c r="DD186" s="7">
        <v>0</v>
      </c>
      <c r="DE186" s="13">
        <v>0</v>
      </c>
      <c r="DF186" s="4">
        <v>0</v>
      </c>
      <c r="DG186" s="7">
        <v>0</v>
      </c>
      <c r="DH186" s="13">
        <v>0</v>
      </c>
      <c r="DI186" s="4">
        <v>0</v>
      </c>
      <c r="DJ186" s="7"/>
      <c r="DK186" s="13"/>
      <c r="DL186" s="4"/>
      <c r="DM186" s="7">
        <v>0</v>
      </c>
      <c r="DN186" s="13">
        <v>0</v>
      </c>
      <c r="DO186" s="4">
        <v>0</v>
      </c>
      <c r="DP186" s="7">
        <v>0</v>
      </c>
      <c r="DQ186" s="13">
        <v>0</v>
      </c>
      <c r="DR186" s="4">
        <v>0</v>
      </c>
      <c r="DS186" s="7">
        <f t="shared" si="424"/>
        <v>5093.8720000000003</v>
      </c>
      <c r="DT186" s="15">
        <f t="shared" si="425"/>
        <v>32510.440000000002</v>
      </c>
    </row>
    <row r="187" spans="1:188" ht="15" thickBot="1" x14ac:dyDescent="0.35">
      <c r="A187" s="52"/>
      <c r="B187" s="53" t="s">
        <v>17</v>
      </c>
      <c r="C187" s="36">
        <f t="shared" ref="C187:D187" si="605">SUM(C175:C186)</f>
        <v>2163.0450000000001</v>
      </c>
      <c r="D187" s="34">
        <f t="shared" si="605"/>
        <v>17513.89</v>
      </c>
      <c r="E187" s="35"/>
      <c r="F187" s="36">
        <f t="shared" ref="F187:G187" si="606">SUM(F175:F186)</f>
        <v>0</v>
      </c>
      <c r="G187" s="34">
        <f t="shared" si="606"/>
        <v>0</v>
      </c>
      <c r="H187" s="35"/>
      <c r="I187" s="36">
        <f t="shared" ref="I187:J187" si="607">SUM(I175:I186)</f>
        <v>0</v>
      </c>
      <c r="J187" s="34">
        <f t="shared" si="607"/>
        <v>0</v>
      </c>
      <c r="K187" s="35"/>
      <c r="L187" s="36">
        <f t="shared" ref="L187:M187" si="608">SUM(L175:L186)</f>
        <v>20501.428</v>
      </c>
      <c r="M187" s="34">
        <f t="shared" si="608"/>
        <v>133422.09</v>
      </c>
      <c r="N187" s="35"/>
      <c r="O187" s="36">
        <f t="shared" ref="O187:P187" si="609">SUM(O175:O186)</f>
        <v>0</v>
      </c>
      <c r="P187" s="34">
        <f t="shared" si="609"/>
        <v>0</v>
      </c>
      <c r="Q187" s="35"/>
      <c r="R187" s="36">
        <f t="shared" ref="R187:S187" si="610">SUM(R175:R186)</f>
        <v>0</v>
      </c>
      <c r="S187" s="34">
        <f t="shared" si="610"/>
        <v>0</v>
      </c>
      <c r="T187" s="35"/>
      <c r="U187" s="36">
        <f t="shared" ref="U187:V187" si="611">SUM(U175:U186)</f>
        <v>0</v>
      </c>
      <c r="V187" s="34">
        <f t="shared" si="611"/>
        <v>0</v>
      </c>
      <c r="W187" s="35"/>
      <c r="X187" s="36">
        <f t="shared" ref="X187:Y187" si="612">SUM(X175:X186)</f>
        <v>14377.849999999999</v>
      </c>
      <c r="Y187" s="34">
        <f t="shared" si="612"/>
        <v>77241.100000000006</v>
      </c>
      <c r="Z187" s="35"/>
      <c r="AA187" s="36">
        <f t="shared" ref="AA187:AB187" si="613">SUM(AA175:AA186)</f>
        <v>0</v>
      </c>
      <c r="AB187" s="34">
        <f t="shared" si="613"/>
        <v>0</v>
      </c>
      <c r="AC187" s="35"/>
      <c r="AD187" s="36">
        <f t="shared" ref="AD187:AE187" si="614">SUM(AD175:AD186)</f>
        <v>0</v>
      </c>
      <c r="AE187" s="34">
        <f t="shared" si="614"/>
        <v>0</v>
      </c>
      <c r="AF187" s="35"/>
      <c r="AG187" s="36">
        <f t="shared" ref="AG187:AH187" si="615">SUM(AG175:AG186)</f>
        <v>0</v>
      </c>
      <c r="AH187" s="34">
        <f t="shared" si="615"/>
        <v>0</v>
      </c>
      <c r="AI187" s="35"/>
      <c r="AJ187" s="36"/>
      <c r="AK187" s="34"/>
      <c r="AL187" s="35"/>
      <c r="AM187" s="36">
        <f t="shared" ref="AM187:AN187" si="616">SUM(AM175:AM186)</f>
        <v>0</v>
      </c>
      <c r="AN187" s="34">
        <f t="shared" si="616"/>
        <v>0</v>
      </c>
      <c r="AO187" s="35"/>
      <c r="AP187" s="36">
        <f t="shared" ref="AP187:AQ187" si="617">SUM(AP175:AP186)</f>
        <v>1121.9319999999998</v>
      </c>
      <c r="AQ187" s="34">
        <f t="shared" si="617"/>
        <v>6439.1200000000008</v>
      </c>
      <c r="AR187" s="35"/>
      <c r="AS187" s="36">
        <f t="shared" ref="AS187:AT187" si="618">SUM(AS175:AS186)</f>
        <v>0</v>
      </c>
      <c r="AT187" s="34">
        <f t="shared" si="618"/>
        <v>0</v>
      </c>
      <c r="AU187" s="35"/>
      <c r="AV187" s="36">
        <f t="shared" ref="AV187:AW187" si="619">SUM(AV175:AV186)</f>
        <v>0</v>
      </c>
      <c r="AW187" s="34">
        <f t="shared" si="619"/>
        <v>0</v>
      </c>
      <c r="AX187" s="35"/>
      <c r="AY187" s="36">
        <f t="shared" ref="AY187:AZ187" si="620">SUM(AY175:AY186)</f>
        <v>0</v>
      </c>
      <c r="AZ187" s="34">
        <f t="shared" si="620"/>
        <v>0</v>
      </c>
      <c r="BA187" s="35"/>
      <c r="BB187" s="36">
        <f t="shared" ref="BB187:BC187" si="621">SUM(BB175:BB186)</f>
        <v>0</v>
      </c>
      <c r="BC187" s="34">
        <f t="shared" si="621"/>
        <v>0</v>
      </c>
      <c r="BD187" s="35"/>
      <c r="BE187" s="36">
        <f t="shared" ref="BE187:BF187" si="622">SUM(BE175:BE186)</f>
        <v>7698.9210000000003</v>
      </c>
      <c r="BF187" s="34">
        <f t="shared" si="622"/>
        <v>43596.72</v>
      </c>
      <c r="BG187" s="35"/>
      <c r="BH187" s="36">
        <f t="shared" ref="BH187:BI187" si="623">SUM(BH175:BH186)</f>
        <v>6667.6480000000001</v>
      </c>
      <c r="BI187" s="34">
        <f t="shared" si="623"/>
        <v>42542.749999999993</v>
      </c>
      <c r="BJ187" s="35"/>
      <c r="BK187" s="36"/>
      <c r="BL187" s="34"/>
      <c r="BM187" s="35"/>
      <c r="BN187" s="36">
        <f t="shared" ref="BN187:BO187" si="624">SUM(BN175:BN186)</f>
        <v>0</v>
      </c>
      <c r="BO187" s="34">
        <f t="shared" si="624"/>
        <v>0</v>
      </c>
      <c r="BP187" s="35"/>
      <c r="BQ187" s="36">
        <f t="shared" ref="BQ187:BR187" si="625">SUM(BQ175:BQ186)</f>
        <v>0</v>
      </c>
      <c r="BR187" s="34">
        <f t="shared" si="625"/>
        <v>0</v>
      </c>
      <c r="BS187" s="35"/>
      <c r="BT187" s="36">
        <f t="shared" ref="BT187:BU187" si="626">SUM(BT175:BT186)</f>
        <v>0</v>
      </c>
      <c r="BU187" s="34">
        <f t="shared" si="626"/>
        <v>0</v>
      </c>
      <c r="BV187" s="35"/>
      <c r="BW187" s="36">
        <f t="shared" ref="BW187:BX187" si="627">SUM(BW175:BW186)</f>
        <v>0</v>
      </c>
      <c r="BX187" s="34">
        <f t="shared" si="627"/>
        <v>0</v>
      </c>
      <c r="BY187" s="35"/>
      <c r="BZ187" s="36">
        <f t="shared" ref="BZ187:CA187" si="628">SUM(BZ175:BZ186)</f>
        <v>0</v>
      </c>
      <c r="CA187" s="34">
        <f t="shared" si="628"/>
        <v>0</v>
      </c>
      <c r="CB187" s="35"/>
      <c r="CC187" s="36">
        <f t="shared" ref="CC187:CD187" si="629">SUM(CC175:CC186)</f>
        <v>0</v>
      </c>
      <c r="CD187" s="34">
        <f t="shared" si="629"/>
        <v>0</v>
      </c>
      <c r="CE187" s="35"/>
      <c r="CF187" s="36">
        <f t="shared" ref="CF187:CG187" si="630">SUM(CF175:CF186)</f>
        <v>0</v>
      </c>
      <c r="CG187" s="34">
        <f t="shared" si="630"/>
        <v>0</v>
      </c>
      <c r="CH187" s="35"/>
      <c r="CI187" s="36">
        <f t="shared" ref="CI187:CJ187" si="631">SUM(CI175:CI186)</f>
        <v>0</v>
      </c>
      <c r="CJ187" s="34">
        <f t="shared" si="631"/>
        <v>0</v>
      </c>
      <c r="CK187" s="35"/>
      <c r="CL187" s="36"/>
      <c r="CM187" s="34"/>
      <c r="CN187" s="35"/>
      <c r="CO187" s="36">
        <f t="shared" ref="CO187:CP187" si="632">SUM(CO175:CO186)</f>
        <v>0</v>
      </c>
      <c r="CP187" s="34">
        <f t="shared" si="632"/>
        <v>0</v>
      </c>
      <c r="CQ187" s="35"/>
      <c r="CR187" s="36">
        <f t="shared" ref="CR187:CS187" si="633">SUM(CR175:CR186)</f>
        <v>0</v>
      </c>
      <c r="CS187" s="34">
        <f t="shared" si="633"/>
        <v>0</v>
      </c>
      <c r="CT187" s="35"/>
      <c r="CU187" s="36">
        <f t="shared" ref="CU187:CV187" si="634">SUM(CU175:CU186)</f>
        <v>0</v>
      </c>
      <c r="CV187" s="34">
        <f t="shared" si="634"/>
        <v>0</v>
      </c>
      <c r="CW187" s="35"/>
      <c r="CX187" s="36">
        <f t="shared" ref="CX187:CY187" si="635">SUM(CX175:CX186)</f>
        <v>0</v>
      </c>
      <c r="CY187" s="34">
        <f t="shared" si="635"/>
        <v>0</v>
      </c>
      <c r="CZ187" s="35"/>
      <c r="DA187" s="36">
        <f t="shared" ref="DA187:DB187" si="636">SUM(DA175:DA186)</f>
        <v>0</v>
      </c>
      <c r="DB187" s="34">
        <f t="shared" si="636"/>
        <v>0</v>
      </c>
      <c r="DC187" s="35"/>
      <c r="DD187" s="36">
        <f t="shared" ref="DD187:DE187" si="637">SUM(DD175:DD186)</f>
        <v>0</v>
      </c>
      <c r="DE187" s="34">
        <f t="shared" si="637"/>
        <v>0</v>
      </c>
      <c r="DF187" s="35"/>
      <c r="DG187" s="36">
        <f t="shared" ref="DG187:DH187" si="638">SUM(DG175:DG186)</f>
        <v>0</v>
      </c>
      <c r="DH187" s="34">
        <f t="shared" si="638"/>
        <v>0</v>
      </c>
      <c r="DI187" s="35"/>
      <c r="DJ187" s="36"/>
      <c r="DK187" s="34"/>
      <c r="DL187" s="35"/>
      <c r="DM187" s="36">
        <f t="shared" ref="DM187:DN187" si="639">SUM(DM175:DM186)</f>
        <v>2.4E-2</v>
      </c>
      <c r="DN187" s="34">
        <f t="shared" si="639"/>
        <v>1.55</v>
      </c>
      <c r="DO187" s="35"/>
      <c r="DP187" s="36">
        <f t="shared" ref="DP187:DQ187" si="640">SUM(DP175:DP186)</f>
        <v>4844.2</v>
      </c>
      <c r="DQ187" s="34">
        <f t="shared" si="640"/>
        <v>34108.25</v>
      </c>
      <c r="DR187" s="35"/>
      <c r="DS187" s="36">
        <f t="shared" si="424"/>
        <v>57375.047999999995</v>
      </c>
      <c r="DT187" s="37">
        <f t="shared" si="425"/>
        <v>354865.47</v>
      </c>
      <c r="DX187" s="6"/>
      <c r="EC187" s="6"/>
      <c r="EH187" s="2"/>
      <c r="EM187" s="2"/>
      <c r="ER187" s="2"/>
      <c r="EW187" s="2"/>
      <c r="FB187" s="2"/>
      <c r="FG187" s="2"/>
      <c r="FL187" s="2"/>
      <c r="FQ187" s="2"/>
      <c r="FV187" s="2"/>
      <c r="GA187" s="2"/>
      <c r="GF187" s="2"/>
    </row>
    <row r="188" spans="1:188" x14ac:dyDescent="0.3">
      <c r="A188" s="46">
        <v>2018</v>
      </c>
      <c r="B188" s="47" t="s">
        <v>5</v>
      </c>
      <c r="C188" s="7">
        <v>566</v>
      </c>
      <c r="D188" s="13">
        <v>2900.06</v>
      </c>
      <c r="E188" s="4">
        <f t="shared" ref="E188:E199" si="641">D188/C188*1000</f>
        <v>5123.7809187279154</v>
      </c>
      <c r="F188" s="7">
        <v>0</v>
      </c>
      <c r="G188" s="13">
        <v>0</v>
      </c>
      <c r="H188" s="4">
        <v>0</v>
      </c>
      <c r="I188" s="7">
        <v>0</v>
      </c>
      <c r="J188" s="13">
        <v>0</v>
      </c>
      <c r="K188" s="4">
        <v>0</v>
      </c>
      <c r="L188" s="7">
        <v>1791.3589999999999</v>
      </c>
      <c r="M188" s="13">
        <v>11818.86</v>
      </c>
      <c r="N188" s="4">
        <f t="shared" ref="N188:N199" si="642">M188/L188*1000</f>
        <v>6597.7059874653823</v>
      </c>
      <c r="O188" s="7">
        <v>0</v>
      </c>
      <c r="P188" s="13">
        <v>0</v>
      </c>
      <c r="Q188" s="4">
        <v>0</v>
      </c>
      <c r="R188" s="7">
        <v>21</v>
      </c>
      <c r="S188" s="13">
        <v>88.2</v>
      </c>
      <c r="T188" s="4">
        <f t="shared" ref="T188:T192" si="643">S188/R188*1000</f>
        <v>4200</v>
      </c>
      <c r="U188" s="7">
        <v>0</v>
      </c>
      <c r="V188" s="13">
        <v>0</v>
      </c>
      <c r="W188" s="4">
        <v>0</v>
      </c>
      <c r="X188" s="7">
        <v>1967.68</v>
      </c>
      <c r="Y188" s="13">
        <v>10820.64</v>
      </c>
      <c r="Z188" s="4">
        <f t="shared" ref="Z188:Z199" si="644">Y188/X188*1000</f>
        <v>5499.1868596519753</v>
      </c>
      <c r="AA188" s="7">
        <v>0</v>
      </c>
      <c r="AB188" s="13">
        <v>0</v>
      </c>
      <c r="AC188" s="4">
        <v>0</v>
      </c>
      <c r="AD188" s="7">
        <v>0</v>
      </c>
      <c r="AE188" s="13">
        <v>0</v>
      </c>
      <c r="AF188" s="4">
        <v>0</v>
      </c>
      <c r="AG188" s="7">
        <v>0</v>
      </c>
      <c r="AH188" s="13">
        <v>0</v>
      </c>
      <c r="AI188" s="4">
        <v>0</v>
      </c>
      <c r="AJ188" s="7"/>
      <c r="AK188" s="13"/>
      <c r="AL188" s="4"/>
      <c r="AM188" s="7">
        <v>0</v>
      </c>
      <c r="AN188" s="13">
        <v>0</v>
      </c>
      <c r="AO188" s="4">
        <v>0</v>
      </c>
      <c r="AP188" s="7">
        <v>27.24</v>
      </c>
      <c r="AQ188" s="13">
        <v>148.72999999999999</v>
      </c>
      <c r="AR188" s="4">
        <f t="shared" ref="AR188:AR199" si="645">AQ188/AP188*1000</f>
        <v>5459.9853157121879</v>
      </c>
      <c r="AS188" s="7">
        <v>0</v>
      </c>
      <c r="AT188" s="13">
        <v>0</v>
      </c>
      <c r="AU188" s="4">
        <v>0</v>
      </c>
      <c r="AV188" s="7">
        <v>0</v>
      </c>
      <c r="AW188" s="13">
        <v>0</v>
      </c>
      <c r="AX188" s="4">
        <v>0</v>
      </c>
      <c r="AY188" s="7">
        <v>0</v>
      </c>
      <c r="AZ188" s="13">
        <v>0</v>
      </c>
      <c r="BA188" s="4">
        <f t="shared" ref="BA188:BA199" si="646">IF(AY188=0,0,AZ188/AY188*1000)</f>
        <v>0</v>
      </c>
      <c r="BB188" s="7">
        <v>0</v>
      </c>
      <c r="BC188" s="13">
        <v>0</v>
      </c>
      <c r="BD188" s="4">
        <v>0</v>
      </c>
      <c r="BE188" s="7">
        <v>561</v>
      </c>
      <c r="BF188" s="13">
        <v>1741.94</v>
      </c>
      <c r="BG188" s="4">
        <f t="shared" ref="BG188:BG199" si="647">BF188/BE188*1000</f>
        <v>3105.0623885918003</v>
      </c>
      <c r="BH188" s="7">
        <v>243.94</v>
      </c>
      <c r="BI188" s="13">
        <v>1440.68</v>
      </c>
      <c r="BJ188" s="4">
        <f t="shared" ref="BJ188:BJ199" si="648">BI188/BH188*1000</f>
        <v>5905.8784947118147</v>
      </c>
      <c r="BK188" s="7"/>
      <c r="BL188" s="13"/>
      <c r="BM188" s="4"/>
      <c r="BN188" s="7">
        <v>0</v>
      </c>
      <c r="BO188" s="13">
        <v>0</v>
      </c>
      <c r="BP188" s="4">
        <v>0</v>
      </c>
      <c r="BQ188" s="7">
        <v>0</v>
      </c>
      <c r="BR188" s="13">
        <v>0</v>
      </c>
      <c r="BS188" s="4">
        <v>0</v>
      </c>
      <c r="BT188" s="7">
        <v>0</v>
      </c>
      <c r="BU188" s="13">
        <v>0</v>
      </c>
      <c r="BV188" s="4">
        <f t="shared" ref="BV188:BV199" si="649">IF(BT188=0,0,BU188/BT188*1000)</f>
        <v>0</v>
      </c>
      <c r="BW188" s="7">
        <v>0</v>
      </c>
      <c r="BX188" s="13">
        <v>0</v>
      </c>
      <c r="BY188" s="4">
        <v>0</v>
      </c>
      <c r="BZ188" s="7">
        <v>0</v>
      </c>
      <c r="CA188" s="13">
        <v>0</v>
      </c>
      <c r="CB188" s="4">
        <v>0</v>
      </c>
      <c r="CC188" s="7">
        <v>0</v>
      </c>
      <c r="CD188" s="13">
        <v>0</v>
      </c>
      <c r="CE188" s="4">
        <v>0</v>
      </c>
      <c r="CF188" s="7">
        <v>0</v>
      </c>
      <c r="CG188" s="13">
        <v>0</v>
      </c>
      <c r="CH188" s="4">
        <v>0</v>
      </c>
      <c r="CI188" s="7">
        <v>0</v>
      </c>
      <c r="CJ188" s="13">
        <v>0</v>
      </c>
      <c r="CK188" s="4">
        <v>0</v>
      </c>
      <c r="CL188" s="7"/>
      <c r="CM188" s="13"/>
      <c r="CN188" s="4"/>
      <c r="CO188" s="7">
        <v>0</v>
      </c>
      <c r="CP188" s="13">
        <v>0</v>
      </c>
      <c r="CQ188" s="4">
        <v>0</v>
      </c>
      <c r="CR188" s="7">
        <v>0</v>
      </c>
      <c r="CS188" s="13">
        <v>0</v>
      </c>
      <c r="CT188" s="4">
        <v>0</v>
      </c>
      <c r="CU188" s="7">
        <v>0</v>
      </c>
      <c r="CV188" s="13">
        <v>0</v>
      </c>
      <c r="CW188" s="4">
        <v>0</v>
      </c>
      <c r="CX188" s="7">
        <v>0</v>
      </c>
      <c r="CY188" s="13">
        <v>0</v>
      </c>
      <c r="CZ188" s="4">
        <v>0</v>
      </c>
      <c r="DA188" s="7">
        <v>0</v>
      </c>
      <c r="DB188" s="13">
        <v>0</v>
      </c>
      <c r="DC188" s="4">
        <v>0</v>
      </c>
      <c r="DD188" s="7">
        <v>0</v>
      </c>
      <c r="DE188" s="13">
        <v>0</v>
      </c>
      <c r="DF188" s="4">
        <v>0</v>
      </c>
      <c r="DG188" s="7">
        <v>0</v>
      </c>
      <c r="DH188" s="13">
        <v>0</v>
      </c>
      <c r="DI188" s="4">
        <v>0</v>
      </c>
      <c r="DJ188" s="7"/>
      <c r="DK188" s="13"/>
      <c r="DL188" s="4"/>
      <c r="DM188" s="7">
        <v>3.0000000000000001E-3</v>
      </c>
      <c r="DN188" s="13">
        <v>0.11</v>
      </c>
      <c r="DO188" s="4">
        <f t="shared" ref="DO188:DO194" si="650">DN188/DM188*1000</f>
        <v>36666.666666666664</v>
      </c>
      <c r="DP188" s="7">
        <v>0</v>
      </c>
      <c r="DQ188" s="13">
        <v>0</v>
      </c>
      <c r="DR188" s="4">
        <v>0</v>
      </c>
      <c r="DS188" s="7">
        <f t="shared" si="424"/>
        <v>5178.2219999999988</v>
      </c>
      <c r="DT188" s="15">
        <f t="shared" si="425"/>
        <v>28959.22</v>
      </c>
    </row>
    <row r="189" spans="1:188" x14ac:dyDescent="0.3">
      <c r="A189" s="46">
        <v>2018</v>
      </c>
      <c r="B189" s="47" t="s">
        <v>6</v>
      </c>
      <c r="C189" s="7">
        <v>195.3</v>
      </c>
      <c r="D189" s="13">
        <v>1424.19</v>
      </c>
      <c r="E189" s="4">
        <f t="shared" si="641"/>
        <v>7292.3195084485405</v>
      </c>
      <c r="F189" s="7">
        <v>0</v>
      </c>
      <c r="G189" s="13">
        <v>0</v>
      </c>
      <c r="H189" s="4">
        <v>0</v>
      </c>
      <c r="I189" s="7">
        <v>0</v>
      </c>
      <c r="J189" s="13">
        <v>0</v>
      </c>
      <c r="K189" s="4">
        <v>0</v>
      </c>
      <c r="L189" s="7">
        <v>1350.8520000000001</v>
      </c>
      <c r="M189" s="13">
        <v>10499.79</v>
      </c>
      <c r="N189" s="4">
        <f t="shared" si="642"/>
        <v>7772.7167743024411</v>
      </c>
      <c r="O189" s="7">
        <v>0</v>
      </c>
      <c r="P189" s="13">
        <v>0</v>
      </c>
      <c r="Q189" s="4">
        <v>0</v>
      </c>
      <c r="R189" s="7">
        <v>0</v>
      </c>
      <c r="S189" s="13">
        <v>0</v>
      </c>
      <c r="T189" s="4">
        <v>0</v>
      </c>
      <c r="U189" s="7">
        <v>0</v>
      </c>
      <c r="V189" s="13">
        <v>0</v>
      </c>
      <c r="W189" s="4">
        <v>0</v>
      </c>
      <c r="X189" s="7">
        <v>1770.64</v>
      </c>
      <c r="Y189" s="13">
        <v>9295.76</v>
      </c>
      <c r="Z189" s="4">
        <f t="shared" si="644"/>
        <v>5249.9435232458318</v>
      </c>
      <c r="AA189" s="7">
        <v>0</v>
      </c>
      <c r="AB189" s="13">
        <v>0</v>
      </c>
      <c r="AC189" s="4">
        <v>0</v>
      </c>
      <c r="AD189" s="7">
        <v>0</v>
      </c>
      <c r="AE189" s="13">
        <v>0</v>
      </c>
      <c r="AF189" s="4">
        <v>0</v>
      </c>
      <c r="AG189" s="7">
        <v>0</v>
      </c>
      <c r="AH189" s="13">
        <v>0</v>
      </c>
      <c r="AI189" s="4">
        <v>0</v>
      </c>
      <c r="AJ189" s="7"/>
      <c r="AK189" s="13"/>
      <c r="AL189" s="4"/>
      <c r="AM189" s="7">
        <v>0</v>
      </c>
      <c r="AN189" s="13">
        <v>0</v>
      </c>
      <c r="AO189" s="4">
        <v>0</v>
      </c>
      <c r="AP189" s="7">
        <v>106.419</v>
      </c>
      <c r="AQ189" s="13">
        <v>591.37</v>
      </c>
      <c r="AR189" s="4">
        <f t="shared" si="645"/>
        <v>5556.9964010186159</v>
      </c>
      <c r="AS189" s="7">
        <v>0</v>
      </c>
      <c r="AT189" s="13">
        <v>0</v>
      </c>
      <c r="AU189" s="4">
        <v>0</v>
      </c>
      <c r="AV189" s="7">
        <v>0</v>
      </c>
      <c r="AW189" s="13">
        <v>0</v>
      </c>
      <c r="AX189" s="4">
        <v>0</v>
      </c>
      <c r="AY189" s="7">
        <v>0</v>
      </c>
      <c r="AZ189" s="13">
        <v>0</v>
      </c>
      <c r="BA189" s="4">
        <f t="shared" si="646"/>
        <v>0</v>
      </c>
      <c r="BB189" s="7">
        <v>0</v>
      </c>
      <c r="BC189" s="13">
        <v>0</v>
      </c>
      <c r="BD189" s="4">
        <v>0</v>
      </c>
      <c r="BE189" s="7">
        <v>495</v>
      </c>
      <c r="BF189" s="13">
        <v>2344.16</v>
      </c>
      <c r="BG189" s="4">
        <f t="shared" si="647"/>
        <v>4735.6767676767677</v>
      </c>
      <c r="BH189" s="7">
        <v>271.43799999999999</v>
      </c>
      <c r="BI189" s="13">
        <v>1544.7</v>
      </c>
      <c r="BJ189" s="4">
        <f t="shared" si="648"/>
        <v>5690.8023194983762</v>
      </c>
      <c r="BK189" s="7"/>
      <c r="BL189" s="13"/>
      <c r="BM189" s="4"/>
      <c r="BN189" s="7">
        <v>12.787000000000001</v>
      </c>
      <c r="BO189" s="13">
        <v>185.09</v>
      </c>
      <c r="BP189" s="4">
        <f t="shared" ref="BP189" si="651">BO189/BN189*1000</f>
        <v>14474.857276921874</v>
      </c>
      <c r="BQ189" s="7">
        <v>0</v>
      </c>
      <c r="BR189" s="13">
        <v>0</v>
      </c>
      <c r="BS189" s="4">
        <v>0</v>
      </c>
      <c r="BT189" s="7">
        <v>0</v>
      </c>
      <c r="BU189" s="13">
        <v>0</v>
      </c>
      <c r="BV189" s="4">
        <f t="shared" si="649"/>
        <v>0</v>
      </c>
      <c r="BW189" s="7">
        <v>0</v>
      </c>
      <c r="BX189" s="13">
        <v>0</v>
      </c>
      <c r="BY189" s="4">
        <v>0</v>
      </c>
      <c r="BZ189" s="7">
        <v>0</v>
      </c>
      <c r="CA189" s="13">
        <v>0</v>
      </c>
      <c r="CB189" s="4">
        <v>0</v>
      </c>
      <c r="CC189" s="7">
        <v>0</v>
      </c>
      <c r="CD189" s="13">
        <v>0</v>
      </c>
      <c r="CE189" s="4">
        <v>0</v>
      </c>
      <c r="CF189" s="7">
        <v>0</v>
      </c>
      <c r="CG189" s="13">
        <v>0</v>
      </c>
      <c r="CH189" s="4">
        <v>0</v>
      </c>
      <c r="CI189" s="7">
        <v>0</v>
      </c>
      <c r="CJ189" s="13">
        <v>0</v>
      </c>
      <c r="CK189" s="4">
        <v>0</v>
      </c>
      <c r="CL189" s="7"/>
      <c r="CM189" s="13"/>
      <c r="CN189" s="4"/>
      <c r="CO189" s="7">
        <v>0</v>
      </c>
      <c r="CP189" s="13">
        <v>0</v>
      </c>
      <c r="CQ189" s="4">
        <v>0</v>
      </c>
      <c r="CR189" s="7">
        <v>0</v>
      </c>
      <c r="CS189" s="13">
        <v>0</v>
      </c>
      <c r="CT189" s="4">
        <v>0</v>
      </c>
      <c r="CU189" s="7">
        <v>0</v>
      </c>
      <c r="CV189" s="13">
        <v>0</v>
      </c>
      <c r="CW189" s="4">
        <v>0</v>
      </c>
      <c r="CX189" s="7">
        <v>0</v>
      </c>
      <c r="CY189" s="13">
        <v>0</v>
      </c>
      <c r="CZ189" s="4">
        <v>0</v>
      </c>
      <c r="DA189" s="7">
        <v>0</v>
      </c>
      <c r="DB189" s="13">
        <v>0</v>
      </c>
      <c r="DC189" s="4">
        <v>0</v>
      </c>
      <c r="DD189" s="7">
        <v>0</v>
      </c>
      <c r="DE189" s="13">
        <v>0</v>
      </c>
      <c r="DF189" s="4">
        <v>0</v>
      </c>
      <c r="DG189" s="7">
        <v>0.5</v>
      </c>
      <c r="DH189" s="13">
        <v>6.2</v>
      </c>
      <c r="DI189" s="4">
        <f t="shared" ref="DI189:DI198" si="652">DH189/DG189*1000</f>
        <v>12400</v>
      </c>
      <c r="DJ189" s="7"/>
      <c r="DK189" s="13"/>
      <c r="DL189" s="4"/>
      <c r="DM189" s="7">
        <v>0</v>
      </c>
      <c r="DN189" s="13">
        <v>0</v>
      </c>
      <c r="DO189" s="4">
        <v>0</v>
      </c>
      <c r="DP189" s="7">
        <v>0</v>
      </c>
      <c r="DQ189" s="13">
        <v>0</v>
      </c>
      <c r="DR189" s="4">
        <v>0</v>
      </c>
      <c r="DS189" s="7">
        <f t="shared" si="424"/>
        <v>4202.9360000000006</v>
      </c>
      <c r="DT189" s="15">
        <f t="shared" si="425"/>
        <v>25891.260000000002</v>
      </c>
    </row>
    <row r="190" spans="1:188" x14ac:dyDescent="0.3">
      <c r="A190" s="46">
        <v>2018</v>
      </c>
      <c r="B190" s="47" t="s">
        <v>7</v>
      </c>
      <c r="C190" s="7">
        <v>261.39999999999998</v>
      </c>
      <c r="D190" s="13">
        <v>1994.01</v>
      </c>
      <c r="E190" s="4">
        <f t="shared" si="641"/>
        <v>7628.1943381790361</v>
      </c>
      <c r="F190" s="7">
        <v>0</v>
      </c>
      <c r="G190" s="13">
        <v>0</v>
      </c>
      <c r="H190" s="4">
        <v>0</v>
      </c>
      <c r="I190" s="7">
        <v>0</v>
      </c>
      <c r="J190" s="13">
        <v>0</v>
      </c>
      <c r="K190" s="4">
        <v>0</v>
      </c>
      <c r="L190" s="7">
        <v>1592.979</v>
      </c>
      <c r="M190" s="13">
        <v>10404.9</v>
      </c>
      <c r="N190" s="4">
        <f t="shared" si="642"/>
        <v>6531.7245236754525</v>
      </c>
      <c r="O190" s="7">
        <v>0</v>
      </c>
      <c r="P190" s="13">
        <v>0</v>
      </c>
      <c r="Q190" s="4">
        <v>0</v>
      </c>
      <c r="R190" s="7">
        <v>0</v>
      </c>
      <c r="S190" s="13">
        <v>0</v>
      </c>
      <c r="T190" s="4">
        <v>0</v>
      </c>
      <c r="U190" s="7">
        <v>0</v>
      </c>
      <c r="V190" s="13">
        <v>0</v>
      </c>
      <c r="W190" s="4">
        <v>0</v>
      </c>
      <c r="X190" s="7">
        <v>2154.9639999999999</v>
      </c>
      <c r="Y190" s="13">
        <v>11314</v>
      </c>
      <c r="Z190" s="4">
        <f t="shared" si="644"/>
        <v>5250.2037157001232</v>
      </c>
      <c r="AA190" s="7">
        <v>1E-3</v>
      </c>
      <c r="AB190" s="13">
        <v>0.03</v>
      </c>
      <c r="AC190" s="4">
        <f t="shared" ref="AC190" si="653">AB190/AA190*1000</f>
        <v>30000</v>
      </c>
      <c r="AD190" s="7">
        <v>0</v>
      </c>
      <c r="AE190" s="13">
        <v>0</v>
      </c>
      <c r="AF190" s="4">
        <v>0</v>
      </c>
      <c r="AG190" s="7">
        <v>0</v>
      </c>
      <c r="AH190" s="13">
        <v>0</v>
      </c>
      <c r="AI190" s="4">
        <v>0</v>
      </c>
      <c r="AJ190" s="7"/>
      <c r="AK190" s="13"/>
      <c r="AL190" s="4"/>
      <c r="AM190" s="7">
        <v>0</v>
      </c>
      <c r="AN190" s="13">
        <v>0</v>
      </c>
      <c r="AO190" s="4">
        <v>0</v>
      </c>
      <c r="AP190" s="7">
        <v>52.68</v>
      </c>
      <c r="AQ190" s="13">
        <v>304.23</v>
      </c>
      <c r="AR190" s="4">
        <f t="shared" si="645"/>
        <v>5775.056947608201</v>
      </c>
      <c r="AS190" s="7">
        <v>0</v>
      </c>
      <c r="AT190" s="13">
        <v>0</v>
      </c>
      <c r="AU190" s="4">
        <v>0</v>
      </c>
      <c r="AV190" s="7">
        <v>0</v>
      </c>
      <c r="AW190" s="13">
        <v>0</v>
      </c>
      <c r="AX190" s="4">
        <v>0</v>
      </c>
      <c r="AY190" s="7">
        <v>0</v>
      </c>
      <c r="AZ190" s="13">
        <v>0</v>
      </c>
      <c r="BA190" s="4">
        <f t="shared" si="646"/>
        <v>0</v>
      </c>
      <c r="BB190" s="7">
        <v>0</v>
      </c>
      <c r="BC190" s="13">
        <v>0</v>
      </c>
      <c r="BD190" s="4">
        <v>0</v>
      </c>
      <c r="BE190" s="7">
        <v>437.5</v>
      </c>
      <c r="BF190" s="13">
        <v>2331.3200000000002</v>
      </c>
      <c r="BG190" s="4">
        <f t="shared" si="647"/>
        <v>5328.7314285714292</v>
      </c>
      <c r="BH190" s="7">
        <v>68.899000000000001</v>
      </c>
      <c r="BI190" s="13">
        <v>574.76</v>
      </c>
      <c r="BJ190" s="4">
        <f t="shared" si="648"/>
        <v>8342.065922582331</v>
      </c>
      <c r="BK190" s="7"/>
      <c r="BL190" s="13"/>
      <c r="BM190" s="4"/>
      <c r="BN190" s="7">
        <v>0</v>
      </c>
      <c r="BO190" s="13">
        <v>0</v>
      </c>
      <c r="BP190" s="4">
        <v>0</v>
      </c>
      <c r="BQ190" s="7">
        <v>0</v>
      </c>
      <c r="BR190" s="13">
        <v>0</v>
      </c>
      <c r="BS190" s="4">
        <v>0</v>
      </c>
      <c r="BT190" s="7">
        <v>0</v>
      </c>
      <c r="BU190" s="13">
        <v>0</v>
      </c>
      <c r="BV190" s="4">
        <f t="shared" si="649"/>
        <v>0</v>
      </c>
      <c r="BW190" s="7">
        <v>0</v>
      </c>
      <c r="BX190" s="13">
        <v>0</v>
      </c>
      <c r="BY190" s="4">
        <v>0</v>
      </c>
      <c r="BZ190" s="7">
        <v>0</v>
      </c>
      <c r="CA190" s="13">
        <v>0</v>
      </c>
      <c r="CB190" s="4">
        <v>0</v>
      </c>
      <c r="CC190" s="7">
        <v>0</v>
      </c>
      <c r="CD190" s="13">
        <v>0</v>
      </c>
      <c r="CE190" s="4">
        <v>0</v>
      </c>
      <c r="CF190" s="7">
        <v>0</v>
      </c>
      <c r="CG190" s="13">
        <v>0</v>
      </c>
      <c r="CH190" s="4">
        <v>0</v>
      </c>
      <c r="CI190" s="7">
        <v>0</v>
      </c>
      <c r="CJ190" s="13">
        <v>0</v>
      </c>
      <c r="CK190" s="4">
        <v>0</v>
      </c>
      <c r="CL190" s="7"/>
      <c r="CM190" s="13"/>
      <c r="CN190" s="4"/>
      <c r="CO190" s="7">
        <v>0</v>
      </c>
      <c r="CP190" s="13">
        <v>0</v>
      </c>
      <c r="CQ190" s="4">
        <v>0</v>
      </c>
      <c r="CR190" s="7">
        <v>0</v>
      </c>
      <c r="CS190" s="13">
        <v>0</v>
      </c>
      <c r="CT190" s="4">
        <v>0</v>
      </c>
      <c r="CU190" s="7">
        <v>0</v>
      </c>
      <c r="CV190" s="13">
        <v>0</v>
      </c>
      <c r="CW190" s="4">
        <v>0</v>
      </c>
      <c r="CX190" s="7">
        <v>0</v>
      </c>
      <c r="CY190" s="13">
        <v>0</v>
      </c>
      <c r="CZ190" s="4">
        <v>0</v>
      </c>
      <c r="DA190" s="7">
        <v>0</v>
      </c>
      <c r="DB190" s="13">
        <v>0</v>
      </c>
      <c r="DC190" s="4">
        <v>0</v>
      </c>
      <c r="DD190" s="7">
        <v>0</v>
      </c>
      <c r="DE190" s="13">
        <v>0</v>
      </c>
      <c r="DF190" s="4">
        <v>0</v>
      </c>
      <c r="DG190" s="7">
        <v>0.24099999999999999</v>
      </c>
      <c r="DH190" s="13">
        <v>5.85</v>
      </c>
      <c r="DI190" s="4">
        <f t="shared" si="652"/>
        <v>24273.858921161824</v>
      </c>
      <c r="DJ190" s="7"/>
      <c r="DK190" s="13"/>
      <c r="DL190" s="4"/>
      <c r="DM190" s="7">
        <v>0</v>
      </c>
      <c r="DN190" s="13">
        <v>0</v>
      </c>
      <c r="DO190" s="4">
        <v>0</v>
      </c>
      <c r="DP190" s="7">
        <v>11</v>
      </c>
      <c r="DQ190" s="13">
        <v>17.48</v>
      </c>
      <c r="DR190" s="4">
        <f t="shared" ref="DR190" si="654">DQ190/DP190*1000</f>
        <v>1589.090909090909</v>
      </c>
      <c r="DS190" s="7">
        <f t="shared" si="424"/>
        <v>4579.6639999999998</v>
      </c>
      <c r="DT190" s="15">
        <f t="shared" si="425"/>
        <v>26946.579999999994</v>
      </c>
    </row>
    <row r="191" spans="1:188" x14ac:dyDescent="0.3">
      <c r="A191" s="46">
        <v>2018</v>
      </c>
      <c r="B191" s="47" t="s">
        <v>8</v>
      </c>
      <c r="C191" s="7">
        <v>362</v>
      </c>
      <c r="D191" s="13">
        <v>2005.37</v>
      </c>
      <c r="E191" s="4">
        <f t="shared" si="641"/>
        <v>5539.6961325966849</v>
      </c>
      <c r="F191" s="7">
        <v>0</v>
      </c>
      <c r="G191" s="13">
        <v>0</v>
      </c>
      <c r="H191" s="4">
        <v>0</v>
      </c>
      <c r="I191" s="7">
        <v>0</v>
      </c>
      <c r="J191" s="13">
        <v>0</v>
      </c>
      <c r="K191" s="4">
        <v>0</v>
      </c>
      <c r="L191" s="7">
        <v>1840.029</v>
      </c>
      <c r="M191" s="13">
        <v>11445.97</v>
      </c>
      <c r="N191" s="4">
        <f t="shared" si="642"/>
        <v>6220.5378284798771</v>
      </c>
      <c r="O191" s="7">
        <v>0</v>
      </c>
      <c r="P191" s="13">
        <v>0</v>
      </c>
      <c r="Q191" s="4">
        <v>0</v>
      </c>
      <c r="R191" s="7">
        <v>0</v>
      </c>
      <c r="S191" s="13">
        <v>0</v>
      </c>
      <c r="T191" s="4">
        <v>0</v>
      </c>
      <c r="U191" s="7">
        <v>0</v>
      </c>
      <c r="V191" s="13">
        <v>0</v>
      </c>
      <c r="W191" s="4">
        <v>0</v>
      </c>
      <c r="X191" s="7">
        <v>2235.404</v>
      </c>
      <c r="Y191" s="13">
        <v>11915.4</v>
      </c>
      <c r="Z191" s="4">
        <f t="shared" si="644"/>
        <v>5330.3116573111611</v>
      </c>
      <c r="AA191" s="7">
        <v>0</v>
      </c>
      <c r="AB191" s="13">
        <v>0</v>
      </c>
      <c r="AC191" s="4">
        <v>0</v>
      </c>
      <c r="AD191" s="7">
        <v>0</v>
      </c>
      <c r="AE191" s="13">
        <v>0</v>
      </c>
      <c r="AF191" s="4">
        <v>0</v>
      </c>
      <c r="AG191" s="7">
        <v>0</v>
      </c>
      <c r="AH191" s="13">
        <v>0</v>
      </c>
      <c r="AI191" s="4">
        <v>0</v>
      </c>
      <c r="AJ191" s="7"/>
      <c r="AK191" s="13"/>
      <c r="AL191" s="4"/>
      <c r="AM191" s="7">
        <v>0</v>
      </c>
      <c r="AN191" s="13">
        <v>0</v>
      </c>
      <c r="AO191" s="4">
        <v>0</v>
      </c>
      <c r="AP191" s="7">
        <v>179.535</v>
      </c>
      <c r="AQ191" s="13">
        <v>1005.17</v>
      </c>
      <c r="AR191" s="4">
        <f t="shared" si="645"/>
        <v>5598.7411925251345</v>
      </c>
      <c r="AS191" s="7">
        <v>0</v>
      </c>
      <c r="AT191" s="13">
        <v>0</v>
      </c>
      <c r="AU191" s="4">
        <v>0</v>
      </c>
      <c r="AV191" s="7">
        <v>0</v>
      </c>
      <c r="AW191" s="13">
        <v>0</v>
      </c>
      <c r="AX191" s="4">
        <v>0</v>
      </c>
      <c r="AY191" s="7">
        <v>0</v>
      </c>
      <c r="AZ191" s="13">
        <v>0</v>
      </c>
      <c r="BA191" s="4">
        <f t="shared" si="646"/>
        <v>0</v>
      </c>
      <c r="BB191" s="7">
        <v>0</v>
      </c>
      <c r="BC191" s="13">
        <v>0</v>
      </c>
      <c r="BD191" s="4">
        <v>0</v>
      </c>
      <c r="BE191" s="7">
        <v>635</v>
      </c>
      <c r="BF191" s="13">
        <v>3361.81</v>
      </c>
      <c r="BG191" s="4">
        <f t="shared" si="647"/>
        <v>5294.1889763779527</v>
      </c>
      <c r="BH191" s="7">
        <v>206.02</v>
      </c>
      <c r="BI191" s="13">
        <v>1233.6500000000001</v>
      </c>
      <c r="BJ191" s="4">
        <f t="shared" si="648"/>
        <v>5988.0108727308034</v>
      </c>
      <c r="BK191" s="7"/>
      <c r="BL191" s="13"/>
      <c r="BM191" s="4"/>
      <c r="BN191" s="7">
        <v>0</v>
      </c>
      <c r="BO191" s="13">
        <v>0</v>
      </c>
      <c r="BP191" s="4">
        <v>0</v>
      </c>
      <c r="BQ191" s="7">
        <v>0</v>
      </c>
      <c r="BR191" s="13">
        <v>0</v>
      </c>
      <c r="BS191" s="4">
        <v>0</v>
      </c>
      <c r="BT191" s="7">
        <v>0</v>
      </c>
      <c r="BU191" s="13">
        <v>0</v>
      </c>
      <c r="BV191" s="4">
        <f t="shared" si="649"/>
        <v>0</v>
      </c>
      <c r="BW191" s="7">
        <v>0</v>
      </c>
      <c r="BX191" s="13">
        <v>0</v>
      </c>
      <c r="BY191" s="4">
        <v>0</v>
      </c>
      <c r="BZ191" s="7">
        <v>0</v>
      </c>
      <c r="CA191" s="13">
        <v>0</v>
      </c>
      <c r="CB191" s="4">
        <v>0</v>
      </c>
      <c r="CC191" s="7">
        <v>0</v>
      </c>
      <c r="CD191" s="13">
        <v>0</v>
      </c>
      <c r="CE191" s="4">
        <v>0</v>
      </c>
      <c r="CF191" s="7">
        <v>0</v>
      </c>
      <c r="CG191" s="13">
        <v>0</v>
      </c>
      <c r="CH191" s="4">
        <v>0</v>
      </c>
      <c r="CI191" s="7">
        <v>0</v>
      </c>
      <c r="CJ191" s="13">
        <v>0</v>
      </c>
      <c r="CK191" s="4">
        <v>0</v>
      </c>
      <c r="CL191" s="7"/>
      <c r="CM191" s="13"/>
      <c r="CN191" s="4"/>
      <c r="CO191" s="7">
        <v>0</v>
      </c>
      <c r="CP191" s="13">
        <v>0</v>
      </c>
      <c r="CQ191" s="4">
        <v>0</v>
      </c>
      <c r="CR191" s="7">
        <v>0</v>
      </c>
      <c r="CS191" s="13">
        <v>0</v>
      </c>
      <c r="CT191" s="4">
        <v>0</v>
      </c>
      <c r="CU191" s="7">
        <v>0</v>
      </c>
      <c r="CV191" s="13">
        <v>0</v>
      </c>
      <c r="CW191" s="4">
        <v>0</v>
      </c>
      <c r="CX191" s="7">
        <v>0</v>
      </c>
      <c r="CY191" s="13">
        <v>0</v>
      </c>
      <c r="CZ191" s="4">
        <v>0</v>
      </c>
      <c r="DA191" s="7">
        <v>0</v>
      </c>
      <c r="DB191" s="13">
        <v>0</v>
      </c>
      <c r="DC191" s="4">
        <v>0</v>
      </c>
      <c r="DD191" s="7">
        <v>0</v>
      </c>
      <c r="DE191" s="13">
        <v>0</v>
      </c>
      <c r="DF191" s="4">
        <v>0</v>
      </c>
      <c r="DG191" s="7">
        <v>0</v>
      </c>
      <c r="DH191" s="13">
        <v>0</v>
      </c>
      <c r="DI191" s="4">
        <v>0</v>
      </c>
      <c r="DJ191" s="7"/>
      <c r="DK191" s="13"/>
      <c r="DL191" s="4"/>
      <c r="DM191" s="7">
        <v>0</v>
      </c>
      <c r="DN191" s="13">
        <v>0</v>
      </c>
      <c r="DO191" s="4">
        <v>0</v>
      </c>
      <c r="DP191" s="7">
        <v>0</v>
      </c>
      <c r="DQ191" s="13">
        <v>0</v>
      </c>
      <c r="DR191" s="4">
        <v>0</v>
      </c>
      <c r="DS191" s="7">
        <f t="shared" si="424"/>
        <v>5457.9880000000003</v>
      </c>
      <c r="DT191" s="15">
        <f t="shared" si="425"/>
        <v>30967.37</v>
      </c>
    </row>
    <row r="192" spans="1:188" x14ac:dyDescent="0.3">
      <c r="A192" s="46">
        <v>2018</v>
      </c>
      <c r="B192" s="47" t="s">
        <v>9</v>
      </c>
      <c r="C192" s="7">
        <v>244.88499999999999</v>
      </c>
      <c r="D192" s="13">
        <v>1592.03</v>
      </c>
      <c r="E192" s="4">
        <f t="shared" si="641"/>
        <v>6501.1331849643711</v>
      </c>
      <c r="F192" s="7">
        <v>0</v>
      </c>
      <c r="G192" s="13">
        <v>0</v>
      </c>
      <c r="H192" s="4">
        <v>0</v>
      </c>
      <c r="I192" s="7">
        <v>0</v>
      </c>
      <c r="J192" s="13">
        <v>0</v>
      </c>
      <c r="K192" s="4">
        <v>0</v>
      </c>
      <c r="L192" s="7">
        <v>1914.1220000000001</v>
      </c>
      <c r="M192" s="13">
        <v>13538.24</v>
      </c>
      <c r="N192" s="4">
        <f t="shared" si="642"/>
        <v>7072.8198098135854</v>
      </c>
      <c r="O192" s="7">
        <v>0</v>
      </c>
      <c r="P192" s="13">
        <v>0</v>
      </c>
      <c r="Q192" s="4">
        <v>0</v>
      </c>
      <c r="R192" s="7">
        <v>63</v>
      </c>
      <c r="S192" s="13">
        <v>559.07000000000005</v>
      </c>
      <c r="T192" s="4">
        <f t="shared" si="643"/>
        <v>8874.1269841269841</v>
      </c>
      <c r="U192" s="7">
        <v>0</v>
      </c>
      <c r="V192" s="13">
        <v>0</v>
      </c>
      <c r="W192" s="4">
        <v>0</v>
      </c>
      <c r="X192" s="7">
        <v>2171.6799999999998</v>
      </c>
      <c r="Y192" s="13">
        <v>11478.98</v>
      </c>
      <c r="Z192" s="4">
        <f t="shared" si="644"/>
        <v>5285.7603330140719</v>
      </c>
      <c r="AA192" s="7">
        <v>0</v>
      </c>
      <c r="AB192" s="13">
        <v>0</v>
      </c>
      <c r="AC192" s="4">
        <v>0</v>
      </c>
      <c r="AD192" s="7">
        <v>0</v>
      </c>
      <c r="AE192" s="13">
        <v>0</v>
      </c>
      <c r="AF192" s="4">
        <v>0</v>
      </c>
      <c r="AG192" s="7">
        <v>0</v>
      </c>
      <c r="AH192" s="13">
        <v>0</v>
      </c>
      <c r="AI192" s="4">
        <v>0</v>
      </c>
      <c r="AJ192" s="7"/>
      <c r="AK192" s="13"/>
      <c r="AL192" s="4"/>
      <c r="AM192" s="7">
        <v>0</v>
      </c>
      <c r="AN192" s="13">
        <v>0</v>
      </c>
      <c r="AO192" s="4">
        <v>0</v>
      </c>
      <c r="AP192" s="7">
        <v>92.891999999999996</v>
      </c>
      <c r="AQ192" s="13">
        <v>553.94000000000005</v>
      </c>
      <c r="AR192" s="4">
        <f t="shared" si="645"/>
        <v>5963.2691728028258</v>
      </c>
      <c r="AS192" s="7">
        <v>0</v>
      </c>
      <c r="AT192" s="13">
        <v>0</v>
      </c>
      <c r="AU192" s="4">
        <v>0</v>
      </c>
      <c r="AV192" s="7">
        <v>0</v>
      </c>
      <c r="AW192" s="13">
        <v>0</v>
      </c>
      <c r="AX192" s="4">
        <v>0</v>
      </c>
      <c r="AY192" s="7">
        <v>0</v>
      </c>
      <c r="AZ192" s="13">
        <v>0</v>
      </c>
      <c r="BA192" s="4">
        <f t="shared" si="646"/>
        <v>0</v>
      </c>
      <c r="BB192" s="7">
        <v>0</v>
      </c>
      <c r="BC192" s="13">
        <v>0</v>
      </c>
      <c r="BD192" s="4">
        <v>0</v>
      </c>
      <c r="BE192" s="7">
        <v>475</v>
      </c>
      <c r="BF192" s="13">
        <v>2710.66</v>
      </c>
      <c r="BG192" s="4">
        <f t="shared" si="647"/>
        <v>5706.652631578947</v>
      </c>
      <c r="BH192" s="7">
        <v>274.298</v>
      </c>
      <c r="BI192" s="13">
        <v>1600.77</v>
      </c>
      <c r="BJ192" s="4">
        <f t="shared" si="648"/>
        <v>5835.8792262429906</v>
      </c>
      <c r="BK192" s="7"/>
      <c r="BL192" s="13"/>
      <c r="BM192" s="4"/>
      <c r="BN192" s="7">
        <v>0</v>
      </c>
      <c r="BO192" s="13">
        <v>0</v>
      </c>
      <c r="BP192" s="4">
        <v>0</v>
      </c>
      <c r="BQ192" s="7">
        <v>0</v>
      </c>
      <c r="BR192" s="13">
        <v>0</v>
      </c>
      <c r="BS192" s="4">
        <v>0</v>
      </c>
      <c r="BT192" s="7">
        <v>0</v>
      </c>
      <c r="BU192" s="13">
        <v>0</v>
      </c>
      <c r="BV192" s="4">
        <f t="shared" si="649"/>
        <v>0</v>
      </c>
      <c r="BW192" s="7">
        <v>0</v>
      </c>
      <c r="BX192" s="13">
        <v>0</v>
      </c>
      <c r="BY192" s="4">
        <v>0</v>
      </c>
      <c r="BZ192" s="7">
        <v>0</v>
      </c>
      <c r="CA192" s="13">
        <v>0</v>
      </c>
      <c r="CB192" s="4">
        <v>0</v>
      </c>
      <c r="CC192" s="7">
        <v>0</v>
      </c>
      <c r="CD192" s="13">
        <v>0</v>
      </c>
      <c r="CE192" s="4">
        <v>0</v>
      </c>
      <c r="CF192" s="7">
        <v>0</v>
      </c>
      <c r="CG192" s="13">
        <v>0</v>
      </c>
      <c r="CH192" s="4">
        <v>0</v>
      </c>
      <c r="CI192" s="7">
        <v>0</v>
      </c>
      <c r="CJ192" s="13">
        <v>0</v>
      </c>
      <c r="CK192" s="4">
        <v>0</v>
      </c>
      <c r="CL192" s="7"/>
      <c r="CM192" s="13"/>
      <c r="CN192" s="4"/>
      <c r="CO192" s="7">
        <v>0</v>
      </c>
      <c r="CP192" s="13">
        <v>0</v>
      </c>
      <c r="CQ192" s="4">
        <v>0</v>
      </c>
      <c r="CR192" s="7">
        <v>0</v>
      </c>
      <c r="CS192" s="13">
        <v>0</v>
      </c>
      <c r="CT192" s="4">
        <v>0</v>
      </c>
      <c r="CU192" s="7">
        <v>0</v>
      </c>
      <c r="CV192" s="13">
        <v>0</v>
      </c>
      <c r="CW192" s="4">
        <v>0</v>
      </c>
      <c r="CX192" s="7">
        <v>0</v>
      </c>
      <c r="CY192" s="13">
        <v>0</v>
      </c>
      <c r="CZ192" s="4">
        <v>0</v>
      </c>
      <c r="DA192" s="7">
        <v>0</v>
      </c>
      <c r="DB192" s="13">
        <v>0</v>
      </c>
      <c r="DC192" s="4">
        <v>0</v>
      </c>
      <c r="DD192" s="7">
        <v>0</v>
      </c>
      <c r="DE192" s="13">
        <v>0</v>
      </c>
      <c r="DF192" s="4">
        <v>0</v>
      </c>
      <c r="DG192" s="7">
        <v>0</v>
      </c>
      <c r="DH192" s="13">
        <v>0</v>
      </c>
      <c r="DI192" s="4">
        <v>0</v>
      </c>
      <c r="DJ192" s="7"/>
      <c r="DK192" s="13"/>
      <c r="DL192" s="4"/>
      <c r="DM192" s="7">
        <v>0</v>
      </c>
      <c r="DN192" s="13">
        <v>0</v>
      </c>
      <c r="DO192" s="4">
        <v>0</v>
      </c>
      <c r="DP192" s="7">
        <v>0</v>
      </c>
      <c r="DQ192" s="13">
        <v>0</v>
      </c>
      <c r="DR192" s="4">
        <v>0</v>
      </c>
      <c r="DS192" s="7">
        <f t="shared" si="424"/>
        <v>5235.8769999999995</v>
      </c>
      <c r="DT192" s="15">
        <f t="shared" si="425"/>
        <v>32033.69</v>
      </c>
    </row>
    <row r="193" spans="1:188" x14ac:dyDescent="0.3">
      <c r="A193" s="46">
        <v>2018</v>
      </c>
      <c r="B193" s="47" t="s">
        <v>10</v>
      </c>
      <c r="C193" s="7">
        <v>130.4</v>
      </c>
      <c r="D193" s="13">
        <v>883.84799999999996</v>
      </c>
      <c r="E193" s="4">
        <f t="shared" si="641"/>
        <v>6777.9754601226987</v>
      </c>
      <c r="F193" s="7">
        <v>0</v>
      </c>
      <c r="G193" s="13">
        <v>0</v>
      </c>
      <c r="H193" s="4">
        <v>0</v>
      </c>
      <c r="I193" s="7">
        <v>0</v>
      </c>
      <c r="J193" s="13">
        <v>0</v>
      </c>
      <c r="K193" s="4">
        <v>0</v>
      </c>
      <c r="L193" s="7">
        <v>1488.0366999999999</v>
      </c>
      <c r="M193" s="13">
        <v>8855.1569999999992</v>
      </c>
      <c r="N193" s="4">
        <f t="shared" si="642"/>
        <v>5950.8995981080307</v>
      </c>
      <c r="O193" s="7">
        <v>0</v>
      </c>
      <c r="P193" s="13">
        <v>0</v>
      </c>
      <c r="Q193" s="4">
        <v>0</v>
      </c>
      <c r="R193" s="7">
        <v>0</v>
      </c>
      <c r="S193" s="13">
        <v>0</v>
      </c>
      <c r="T193" s="4">
        <v>0</v>
      </c>
      <c r="U193" s="7">
        <v>0</v>
      </c>
      <c r="V193" s="13">
        <v>0</v>
      </c>
      <c r="W193" s="4">
        <v>0</v>
      </c>
      <c r="X193" s="7">
        <v>2157.0500000000002</v>
      </c>
      <c r="Y193" s="13">
        <v>11718.161</v>
      </c>
      <c r="Z193" s="4">
        <f t="shared" si="644"/>
        <v>5432.49391530099</v>
      </c>
      <c r="AA193" s="7">
        <v>0</v>
      </c>
      <c r="AB193" s="13">
        <v>0</v>
      </c>
      <c r="AC193" s="4">
        <v>0</v>
      </c>
      <c r="AD193" s="7">
        <v>0</v>
      </c>
      <c r="AE193" s="13">
        <v>0</v>
      </c>
      <c r="AF193" s="4">
        <v>0</v>
      </c>
      <c r="AG193" s="7">
        <v>0</v>
      </c>
      <c r="AH193" s="13">
        <v>0</v>
      </c>
      <c r="AI193" s="4">
        <v>0</v>
      </c>
      <c r="AJ193" s="7"/>
      <c r="AK193" s="13"/>
      <c r="AL193" s="4"/>
      <c r="AM193" s="7">
        <v>0</v>
      </c>
      <c r="AN193" s="13">
        <v>0</v>
      </c>
      <c r="AO193" s="4">
        <v>0</v>
      </c>
      <c r="AP193" s="7">
        <v>143.97999999999999</v>
      </c>
      <c r="AQ193" s="13">
        <v>792.80600000000004</v>
      </c>
      <c r="AR193" s="4">
        <f t="shared" si="645"/>
        <v>5506.3619947214902</v>
      </c>
      <c r="AS193" s="7">
        <v>0</v>
      </c>
      <c r="AT193" s="13">
        <v>0</v>
      </c>
      <c r="AU193" s="4">
        <v>0</v>
      </c>
      <c r="AV193" s="7">
        <v>0</v>
      </c>
      <c r="AW193" s="13">
        <v>0</v>
      </c>
      <c r="AX193" s="4">
        <v>0</v>
      </c>
      <c r="AY193" s="7">
        <v>0</v>
      </c>
      <c r="AZ193" s="13">
        <v>0</v>
      </c>
      <c r="BA193" s="4">
        <f t="shared" si="646"/>
        <v>0</v>
      </c>
      <c r="BB193" s="7">
        <v>0</v>
      </c>
      <c r="BC193" s="13">
        <v>0</v>
      </c>
      <c r="BD193" s="4">
        <v>0</v>
      </c>
      <c r="BE193" s="7">
        <v>803</v>
      </c>
      <c r="BF193" s="13">
        <v>4493.9110000000001</v>
      </c>
      <c r="BG193" s="4">
        <f t="shared" si="647"/>
        <v>5596.4022415940226</v>
      </c>
      <c r="BH193" s="7">
        <v>308.02</v>
      </c>
      <c r="BI193" s="13">
        <v>1907.222</v>
      </c>
      <c r="BJ193" s="4">
        <f t="shared" si="648"/>
        <v>6191.8771508343616</v>
      </c>
      <c r="BK193" s="7"/>
      <c r="BL193" s="13"/>
      <c r="BM193" s="4"/>
      <c r="BN193" s="7">
        <v>0</v>
      </c>
      <c r="BO193" s="13">
        <v>0</v>
      </c>
      <c r="BP193" s="4">
        <v>0</v>
      </c>
      <c r="BQ193" s="7">
        <v>0</v>
      </c>
      <c r="BR193" s="13">
        <v>0</v>
      </c>
      <c r="BS193" s="4">
        <v>0</v>
      </c>
      <c r="BT193" s="7">
        <v>0</v>
      </c>
      <c r="BU193" s="13">
        <v>0</v>
      </c>
      <c r="BV193" s="4">
        <f t="shared" si="649"/>
        <v>0</v>
      </c>
      <c r="BW193" s="7">
        <v>0</v>
      </c>
      <c r="BX193" s="13">
        <v>0</v>
      </c>
      <c r="BY193" s="4">
        <v>0</v>
      </c>
      <c r="BZ193" s="7">
        <v>0</v>
      </c>
      <c r="CA193" s="13">
        <v>0</v>
      </c>
      <c r="CB193" s="4">
        <v>0</v>
      </c>
      <c r="CC193" s="7">
        <v>0</v>
      </c>
      <c r="CD193" s="13">
        <v>0</v>
      </c>
      <c r="CE193" s="4">
        <v>0</v>
      </c>
      <c r="CF193" s="7">
        <v>0</v>
      </c>
      <c r="CG193" s="13">
        <v>0</v>
      </c>
      <c r="CH193" s="4">
        <v>0</v>
      </c>
      <c r="CI193" s="7">
        <v>0</v>
      </c>
      <c r="CJ193" s="13">
        <v>0</v>
      </c>
      <c r="CK193" s="4">
        <v>0</v>
      </c>
      <c r="CL193" s="7"/>
      <c r="CM193" s="13"/>
      <c r="CN193" s="4"/>
      <c r="CO193" s="7">
        <v>0</v>
      </c>
      <c r="CP193" s="13">
        <v>0</v>
      </c>
      <c r="CQ193" s="4">
        <v>0</v>
      </c>
      <c r="CR193" s="7">
        <v>0</v>
      </c>
      <c r="CS193" s="13">
        <v>0</v>
      </c>
      <c r="CT193" s="4">
        <v>0</v>
      </c>
      <c r="CU193" s="7">
        <v>0</v>
      </c>
      <c r="CV193" s="13">
        <v>0</v>
      </c>
      <c r="CW193" s="4">
        <v>0</v>
      </c>
      <c r="CX193" s="7">
        <v>0</v>
      </c>
      <c r="CY193" s="13">
        <v>0</v>
      </c>
      <c r="CZ193" s="4">
        <v>0</v>
      </c>
      <c r="DA193" s="7">
        <v>0</v>
      </c>
      <c r="DB193" s="13">
        <v>0</v>
      </c>
      <c r="DC193" s="4">
        <v>0</v>
      </c>
      <c r="DD193" s="7">
        <v>0</v>
      </c>
      <c r="DE193" s="13">
        <v>0</v>
      </c>
      <c r="DF193" s="4">
        <v>0</v>
      </c>
      <c r="DG193" s="7">
        <v>0</v>
      </c>
      <c r="DH193" s="13">
        <v>0</v>
      </c>
      <c r="DI193" s="4">
        <v>0</v>
      </c>
      <c r="DJ193" s="7"/>
      <c r="DK193" s="13"/>
      <c r="DL193" s="4"/>
      <c r="DM193" s="7">
        <v>5.7199999999999994E-3</v>
      </c>
      <c r="DN193" s="13">
        <v>0.20399999999999999</v>
      </c>
      <c r="DO193" s="4">
        <v>0</v>
      </c>
      <c r="DP193" s="7">
        <v>0</v>
      </c>
      <c r="DQ193" s="13">
        <v>0</v>
      </c>
      <c r="DR193" s="4">
        <v>0</v>
      </c>
      <c r="DS193" s="7">
        <f t="shared" si="424"/>
        <v>5030.4924200000014</v>
      </c>
      <c r="DT193" s="15">
        <f t="shared" si="425"/>
        <v>28651.309000000001</v>
      </c>
    </row>
    <row r="194" spans="1:188" x14ac:dyDescent="0.3">
      <c r="A194" s="46">
        <v>2018</v>
      </c>
      <c r="B194" s="47" t="s">
        <v>11</v>
      </c>
      <c r="C194" s="7">
        <v>112.76</v>
      </c>
      <c r="D194" s="13">
        <v>720.89099999999996</v>
      </c>
      <c r="E194" s="4">
        <f t="shared" si="641"/>
        <v>6393.1447321745291</v>
      </c>
      <c r="F194" s="7">
        <v>0</v>
      </c>
      <c r="G194" s="13">
        <v>0</v>
      </c>
      <c r="H194" s="4">
        <v>0</v>
      </c>
      <c r="I194" s="7">
        <v>0</v>
      </c>
      <c r="J194" s="13">
        <v>0</v>
      </c>
      <c r="K194" s="4">
        <v>0</v>
      </c>
      <c r="L194" s="7">
        <v>1892.67716</v>
      </c>
      <c r="M194" s="13">
        <v>11341.144</v>
      </c>
      <c r="N194" s="4">
        <f t="shared" si="642"/>
        <v>5992.1175357766779</v>
      </c>
      <c r="O194" s="7">
        <v>0</v>
      </c>
      <c r="P194" s="13">
        <v>0</v>
      </c>
      <c r="Q194" s="4">
        <v>0</v>
      </c>
      <c r="R194" s="7">
        <v>0</v>
      </c>
      <c r="S194" s="13">
        <v>0</v>
      </c>
      <c r="T194" s="4">
        <v>0</v>
      </c>
      <c r="U194" s="7">
        <v>0</v>
      </c>
      <c r="V194" s="13">
        <v>0</v>
      </c>
      <c r="W194" s="4">
        <v>0</v>
      </c>
      <c r="X194" s="7">
        <v>2111.58</v>
      </c>
      <c r="Y194" s="13">
        <v>11518.828</v>
      </c>
      <c r="Z194" s="4">
        <f t="shared" si="644"/>
        <v>5455.0753464230575</v>
      </c>
      <c r="AA194" s="7">
        <v>0</v>
      </c>
      <c r="AB194" s="13">
        <v>0</v>
      </c>
      <c r="AC194" s="4">
        <v>0</v>
      </c>
      <c r="AD194" s="7">
        <v>0</v>
      </c>
      <c r="AE194" s="13">
        <v>0</v>
      </c>
      <c r="AF194" s="4">
        <v>0</v>
      </c>
      <c r="AG194" s="7">
        <v>0</v>
      </c>
      <c r="AH194" s="13">
        <v>0</v>
      </c>
      <c r="AI194" s="4">
        <v>0</v>
      </c>
      <c r="AJ194" s="7"/>
      <c r="AK194" s="13"/>
      <c r="AL194" s="4"/>
      <c r="AM194" s="7">
        <v>0</v>
      </c>
      <c r="AN194" s="13">
        <v>0</v>
      </c>
      <c r="AO194" s="4">
        <v>0</v>
      </c>
      <c r="AP194" s="7">
        <v>117.77</v>
      </c>
      <c r="AQ194" s="13">
        <v>667.47900000000004</v>
      </c>
      <c r="AR194" s="4">
        <f t="shared" si="645"/>
        <v>5667.648806996689</v>
      </c>
      <c r="AS194" s="7">
        <v>0</v>
      </c>
      <c r="AT194" s="13">
        <v>0</v>
      </c>
      <c r="AU194" s="4">
        <v>0</v>
      </c>
      <c r="AV194" s="7">
        <v>0</v>
      </c>
      <c r="AW194" s="13">
        <v>0</v>
      </c>
      <c r="AX194" s="4">
        <v>0</v>
      </c>
      <c r="AY194" s="7">
        <v>0</v>
      </c>
      <c r="AZ194" s="13">
        <v>0</v>
      </c>
      <c r="BA194" s="4">
        <f t="shared" si="646"/>
        <v>0</v>
      </c>
      <c r="BB194" s="7">
        <v>0</v>
      </c>
      <c r="BC194" s="13">
        <v>0</v>
      </c>
      <c r="BD194" s="4">
        <v>0</v>
      </c>
      <c r="BE194" s="7">
        <v>345.4</v>
      </c>
      <c r="BF194" s="13">
        <v>1965.0119999999999</v>
      </c>
      <c r="BG194" s="4">
        <f t="shared" si="647"/>
        <v>5689.090909090909</v>
      </c>
      <c r="BH194" s="7">
        <v>578.72</v>
      </c>
      <c r="BI194" s="13">
        <v>3644.1860000000001</v>
      </c>
      <c r="BJ194" s="4">
        <f t="shared" si="648"/>
        <v>6296.976085153442</v>
      </c>
      <c r="BK194" s="7"/>
      <c r="BL194" s="13"/>
      <c r="BM194" s="4"/>
      <c r="BN194" s="7">
        <v>0</v>
      </c>
      <c r="BO194" s="13">
        <v>0</v>
      </c>
      <c r="BP194" s="4">
        <v>0</v>
      </c>
      <c r="BQ194" s="7">
        <v>0</v>
      </c>
      <c r="BR194" s="13">
        <v>0</v>
      </c>
      <c r="BS194" s="4">
        <v>0</v>
      </c>
      <c r="BT194" s="7">
        <v>0</v>
      </c>
      <c r="BU194" s="13">
        <v>0</v>
      </c>
      <c r="BV194" s="4">
        <f t="shared" si="649"/>
        <v>0</v>
      </c>
      <c r="BW194" s="7">
        <v>0</v>
      </c>
      <c r="BX194" s="13">
        <v>0</v>
      </c>
      <c r="BY194" s="4">
        <v>0</v>
      </c>
      <c r="BZ194" s="7">
        <v>0</v>
      </c>
      <c r="CA194" s="13">
        <v>0</v>
      </c>
      <c r="CB194" s="4">
        <v>0</v>
      </c>
      <c r="CC194" s="7">
        <v>0</v>
      </c>
      <c r="CD194" s="13">
        <v>0</v>
      </c>
      <c r="CE194" s="4">
        <v>0</v>
      </c>
      <c r="CF194" s="7">
        <v>0</v>
      </c>
      <c r="CG194" s="13">
        <v>0</v>
      </c>
      <c r="CH194" s="4">
        <v>0</v>
      </c>
      <c r="CI194" s="7">
        <v>0</v>
      </c>
      <c r="CJ194" s="13">
        <v>0</v>
      </c>
      <c r="CK194" s="4">
        <v>0</v>
      </c>
      <c r="CL194" s="7"/>
      <c r="CM194" s="13"/>
      <c r="CN194" s="4"/>
      <c r="CO194" s="7">
        <v>0</v>
      </c>
      <c r="CP194" s="13">
        <v>0</v>
      </c>
      <c r="CQ194" s="4">
        <v>0</v>
      </c>
      <c r="CR194" s="7">
        <v>0</v>
      </c>
      <c r="CS194" s="13">
        <v>0</v>
      </c>
      <c r="CT194" s="4">
        <v>0</v>
      </c>
      <c r="CU194" s="7">
        <v>0</v>
      </c>
      <c r="CV194" s="13">
        <v>0</v>
      </c>
      <c r="CW194" s="4">
        <v>0</v>
      </c>
      <c r="CX194" s="7">
        <v>0</v>
      </c>
      <c r="CY194" s="13">
        <v>0</v>
      </c>
      <c r="CZ194" s="4">
        <v>0</v>
      </c>
      <c r="DA194" s="7">
        <v>0</v>
      </c>
      <c r="DB194" s="13">
        <v>0</v>
      </c>
      <c r="DC194" s="4">
        <v>0</v>
      </c>
      <c r="DD194" s="7">
        <v>0</v>
      </c>
      <c r="DE194" s="13">
        <v>0</v>
      </c>
      <c r="DF194" s="4">
        <v>0</v>
      </c>
      <c r="DG194" s="7">
        <v>0</v>
      </c>
      <c r="DH194" s="13">
        <v>0</v>
      </c>
      <c r="DI194" s="4">
        <v>0</v>
      </c>
      <c r="DJ194" s="7"/>
      <c r="DK194" s="13"/>
      <c r="DL194" s="4"/>
      <c r="DM194" s="7">
        <v>2.8599999999999997E-3</v>
      </c>
      <c r="DN194" s="13">
        <v>0.10199999999999999</v>
      </c>
      <c r="DO194" s="4">
        <f t="shared" si="650"/>
        <v>35664.335664335667</v>
      </c>
      <c r="DP194" s="7">
        <v>0</v>
      </c>
      <c r="DQ194" s="13">
        <v>0</v>
      </c>
      <c r="DR194" s="4">
        <v>0</v>
      </c>
      <c r="DS194" s="7">
        <f t="shared" si="424"/>
        <v>5158.9100199999993</v>
      </c>
      <c r="DT194" s="15">
        <f t="shared" si="425"/>
        <v>29857.641999999996</v>
      </c>
    </row>
    <row r="195" spans="1:188" x14ac:dyDescent="0.3">
      <c r="A195" s="46">
        <v>2018</v>
      </c>
      <c r="B195" s="47" t="s">
        <v>12</v>
      </c>
      <c r="C195" s="7">
        <v>35</v>
      </c>
      <c r="D195" s="13">
        <v>288.27199999999999</v>
      </c>
      <c r="E195" s="4">
        <f t="shared" si="641"/>
        <v>8236.3428571428576</v>
      </c>
      <c r="F195" s="7">
        <v>0</v>
      </c>
      <c r="G195" s="13">
        <v>0</v>
      </c>
      <c r="H195" s="4">
        <v>0</v>
      </c>
      <c r="I195" s="7">
        <v>0</v>
      </c>
      <c r="J195" s="13">
        <v>0</v>
      </c>
      <c r="K195" s="4">
        <v>0</v>
      </c>
      <c r="L195" s="7">
        <v>1978.99908</v>
      </c>
      <c r="M195" s="13">
        <v>11808.593999999999</v>
      </c>
      <c r="N195" s="4">
        <f t="shared" si="642"/>
        <v>5966.9527486591851</v>
      </c>
      <c r="O195" s="7">
        <v>0</v>
      </c>
      <c r="P195" s="13">
        <v>0</v>
      </c>
      <c r="Q195" s="4">
        <v>0</v>
      </c>
      <c r="R195" s="7">
        <v>0</v>
      </c>
      <c r="S195" s="13">
        <v>0</v>
      </c>
      <c r="T195" s="4">
        <v>0</v>
      </c>
      <c r="U195" s="7">
        <v>21</v>
      </c>
      <c r="V195" s="13">
        <v>75.998999999999995</v>
      </c>
      <c r="W195" s="4">
        <f t="shared" ref="W195" si="655">V195/U195*1000</f>
        <v>3619</v>
      </c>
      <c r="X195" s="7">
        <v>2683.66</v>
      </c>
      <c r="Y195" s="13">
        <v>14563.802</v>
      </c>
      <c r="Z195" s="4">
        <f t="shared" si="644"/>
        <v>5426.8431917605058</v>
      </c>
      <c r="AA195" s="7">
        <v>0</v>
      </c>
      <c r="AB195" s="13">
        <v>0</v>
      </c>
      <c r="AC195" s="4">
        <v>0</v>
      </c>
      <c r="AD195" s="7">
        <v>0</v>
      </c>
      <c r="AE195" s="13">
        <v>0</v>
      </c>
      <c r="AF195" s="4">
        <v>0</v>
      </c>
      <c r="AG195" s="7">
        <v>0</v>
      </c>
      <c r="AH195" s="13">
        <v>0</v>
      </c>
      <c r="AI195" s="4">
        <v>0</v>
      </c>
      <c r="AJ195" s="7"/>
      <c r="AK195" s="13"/>
      <c r="AL195" s="4"/>
      <c r="AM195" s="7">
        <v>0</v>
      </c>
      <c r="AN195" s="13">
        <v>0</v>
      </c>
      <c r="AO195" s="4">
        <v>0</v>
      </c>
      <c r="AP195" s="7">
        <v>92.56</v>
      </c>
      <c r="AQ195" s="13">
        <v>529.67200000000003</v>
      </c>
      <c r="AR195" s="4">
        <f t="shared" si="645"/>
        <v>5722.4719101123592</v>
      </c>
      <c r="AS195" s="7">
        <v>0</v>
      </c>
      <c r="AT195" s="13">
        <v>0</v>
      </c>
      <c r="AU195" s="4">
        <v>0</v>
      </c>
      <c r="AV195" s="7">
        <v>0</v>
      </c>
      <c r="AW195" s="13">
        <v>0</v>
      </c>
      <c r="AX195" s="4">
        <v>0</v>
      </c>
      <c r="AY195" s="7">
        <v>0</v>
      </c>
      <c r="AZ195" s="13">
        <v>0</v>
      </c>
      <c r="BA195" s="4">
        <f t="shared" si="646"/>
        <v>0</v>
      </c>
      <c r="BB195" s="7">
        <v>0</v>
      </c>
      <c r="BC195" s="13">
        <v>0</v>
      </c>
      <c r="BD195" s="4">
        <v>0</v>
      </c>
      <c r="BE195" s="7">
        <v>253.453</v>
      </c>
      <c r="BF195" s="13">
        <v>1515.4559999999999</v>
      </c>
      <c r="BG195" s="4">
        <f t="shared" si="647"/>
        <v>5979.2387543252589</v>
      </c>
      <c r="BH195" s="7">
        <v>1039.01</v>
      </c>
      <c r="BI195" s="13">
        <v>6341.8140000000003</v>
      </c>
      <c r="BJ195" s="4">
        <f t="shared" si="648"/>
        <v>6103.7083377445842</v>
      </c>
      <c r="BK195" s="7"/>
      <c r="BL195" s="13"/>
      <c r="BM195" s="4"/>
      <c r="BN195" s="7">
        <v>0</v>
      </c>
      <c r="BO195" s="13">
        <v>0</v>
      </c>
      <c r="BP195" s="4">
        <v>0</v>
      </c>
      <c r="BQ195" s="7">
        <v>0</v>
      </c>
      <c r="BR195" s="13">
        <v>0</v>
      </c>
      <c r="BS195" s="4">
        <v>0</v>
      </c>
      <c r="BT195" s="7">
        <v>0</v>
      </c>
      <c r="BU195" s="13">
        <v>0</v>
      </c>
      <c r="BV195" s="4">
        <f t="shared" si="649"/>
        <v>0</v>
      </c>
      <c r="BW195" s="7">
        <v>0</v>
      </c>
      <c r="BX195" s="13">
        <v>0</v>
      </c>
      <c r="BY195" s="4">
        <v>0</v>
      </c>
      <c r="BZ195" s="7">
        <v>0</v>
      </c>
      <c r="CA195" s="13">
        <v>0</v>
      </c>
      <c r="CB195" s="4">
        <v>0</v>
      </c>
      <c r="CC195" s="7">
        <v>0</v>
      </c>
      <c r="CD195" s="13">
        <v>0</v>
      </c>
      <c r="CE195" s="4">
        <v>0</v>
      </c>
      <c r="CF195" s="7">
        <v>0</v>
      </c>
      <c r="CG195" s="13">
        <v>0</v>
      </c>
      <c r="CH195" s="4">
        <v>0</v>
      </c>
      <c r="CI195" s="7">
        <v>0</v>
      </c>
      <c r="CJ195" s="13">
        <v>0</v>
      </c>
      <c r="CK195" s="4">
        <v>0</v>
      </c>
      <c r="CL195" s="7"/>
      <c r="CM195" s="13"/>
      <c r="CN195" s="4"/>
      <c r="CO195" s="7">
        <v>0</v>
      </c>
      <c r="CP195" s="13">
        <v>0</v>
      </c>
      <c r="CQ195" s="4">
        <v>0</v>
      </c>
      <c r="CR195" s="7">
        <v>0</v>
      </c>
      <c r="CS195" s="13">
        <v>0</v>
      </c>
      <c r="CT195" s="4">
        <v>0</v>
      </c>
      <c r="CU195" s="7">
        <v>0</v>
      </c>
      <c r="CV195" s="13">
        <v>0</v>
      </c>
      <c r="CW195" s="4">
        <v>0</v>
      </c>
      <c r="CX195" s="7">
        <v>0</v>
      </c>
      <c r="CY195" s="13">
        <v>0</v>
      </c>
      <c r="CZ195" s="4">
        <v>0</v>
      </c>
      <c r="DA195" s="7">
        <v>0</v>
      </c>
      <c r="DB195" s="13">
        <v>0</v>
      </c>
      <c r="DC195" s="4">
        <v>0</v>
      </c>
      <c r="DD195" s="7">
        <v>0</v>
      </c>
      <c r="DE195" s="13">
        <v>0</v>
      </c>
      <c r="DF195" s="4">
        <v>0</v>
      </c>
      <c r="DG195" s="7">
        <v>0</v>
      </c>
      <c r="DH195" s="13">
        <v>0</v>
      </c>
      <c r="DI195" s="4">
        <v>0</v>
      </c>
      <c r="DJ195" s="7"/>
      <c r="DK195" s="13"/>
      <c r="DL195" s="4"/>
      <c r="DM195" s="7">
        <v>0</v>
      </c>
      <c r="DN195" s="13">
        <v>0</v>
      </c>
      <c r="DO195" s="4">
        <v>0</v>
      </c>
      <c r="DP195" s="7">
        <v>0</v>
      </c>
      <c r="DQ195" s="13">
        <v>0</v>
      </c>
      <c r="DR195" s="4">
        <v>0</v>
      </c>
      <c r="DS195" s="7">
        <f t="shared" si="424"/>
        <v>6103.6820800000005</v>
      </c>
      <c r="DT195" s="15">
        <f t="shared" si="425"/>
        <v>35123.608999999997</v>
      </c>
    </row>
    <row r="196" spans="1:188" x14ac:dyDescent="0.3">
      <c r="A196" s="46">
        <v>2018</v>
      </c>
      <c r="B196" s="47" t="s">
        <v>13</v>
      </c>
      <c r="C196" s="7">
        <v>0</v>
      </c>
      <c r="D196" s="13">
        <v>0</v>
      </c>
      <c r="E196" s="4">
        <v>0</v>
      </c>
      <c r="F196" s="7">
        <v>0</v>
      </c>
      <c r="G196" s="13">
        <v>0</v>
      </c>
      <c r="H196" s="4">
        <v>0</v>
      </c>
      <c r="I196" s="7">
        <v>0</v>
      </c>
      <c r="J196" s="13">
        <v>0</v>
      </c>
      <c r="K196" s="4">
        <v>0</v>
      </c>
      <c r="L196" s="7">
        <v>1643.7316000000001</v>
      </c>
      <c r="M196" s="13">
        <v>9971.0049999999992</v>
      </c>
      <c r="N196" s="4">
        <f t="shared" si="642"/>
        <v>6066.0785495636874</v>
      </c>
      <c r="O196" s="7">
        <v>0</v>
      </c>
      <c r="P196" s="13">
        <v>0</v>
      </c>
      <c r="Q196" s="4">
        <v>0</v>
      </c>
      <c r="R196" s="7">
        <v>0</v>
      </c>
      <c r="S196" s="13">
        <v>0</v>
      </c>
      <c r="T196" s="4">
        <v>0</v>
      </c>
      <c r="U196" s="7">
        <v>0</v>
      </c>
      <c r="V196" s="13">
        <v>0</v>
      </c>
      <c r="W196" s="4">
        <v>0</v>
      </c>
      <c r="X196" s="7">
        <v>2589.39</v>
      </c>
      <c r="Y196" s="13">
        <v>14115.109</v>
      </c>
      <c r="Z196" s="4">
        <f t="shared" si="644"/>
        <v>5451.1328923028204</v>
      </c>
      <c r="AA196" s="7">
        <v>0</v>
      </c>
      <c r="AB196" s="13">
        <v>0</v>
      </c>
      <c r="AC196" s="4">
        <v>0</v>
      </c>
      <c r="AD196" s="7">
        <v>0</v>
      </c>
      <c r="AE196" s="13">
        <v>0</v>
      </c>
      <c r="AF196" s="4">
        <v>0</v>
      </c>
      <c r="AG196" s="7">
        <v>0</v>
      </c>
      <c r="AH196" s="13">
        <v>0</v>
      </c>
      <c r="AI196" s="4">
        <v>0</v>
      </c>
      <c r="AJ196" s="7"/>
      <c r="AK196" s="13"/>
      <c r="AL196" s="4"/>
      <c r="AM196" s="7">
        <v>0</v>
      </c>
      <c r="AN196" s="13">
        <v>0</v>
      </c>
      <c r="AO196" s="4">
        <v>0</v>
      </c>
      <c r="AP196" s="7">
        <v>140.19999999999999</v>
      </c>
      <c r="AQ196" s="13">
        <v>767.12699999999995</v>
      </c>
      <c r="AR196" s="4">
        <f t="shared" si="645"/>
        <v>5471.6619115549211</v>
      </c>
      <c r="AS196" s="7">
        <v>0</v>
      </c>
      <c r="AT196" s="13">
        <v>0</v>
      </c>
      <c r="AU196" s="4">
        <v>0</v>
      </c>
      <c r="AV196" s="7">
        <v>0</v>
      </c>
      <c r="AW196" s="13">
        <v>0</v>
      </c>
      <c r="AX196" s="4">
        <v>0</v>
      </c>
      <c r="AY196" s="7">
        <v>0</v>
      </c>
      <c r="AZ196" s="13">
        <v>0</v>
      </c>
      <c r="BA196" s="4">
        <f t="shared" si="646"/>
        <v>0</v>
      </c>
      <c r="BB196" s="7">
        <v>0</v>
      </c>
      <c r="BC196" s="13">
        <v>0</v>
      </c>
      <c r="BD196" s="4">
        <v>0</v>
      </c>
      <c r="BE196" s="7">
        <v>500</v>
      </c>
      <c r="BF196" s="13">
        <v>3036.9589999999998</v>
      </c>
      <c r="BG196" s="4">
        <f t="shared" si="647"/>
        <v>6073.9179999999997</v>
      </c>
      <c r="BH196" s="7">
        <v>758.2</v>
      </c>
      <c r="BI196" s="13">
        <v>4721.6540000000005</v>
      </c>
      <c r="BJ196" s="4">
        <f t="shared" si="648"/>
        <v>6227.4518596676344</v>
      </c>
      <c r="BK196" s="7"/>
      <c r="BL196" s="13"/>
      <c r="BM196" s="4"/>
      <c r="BN196" s="7">
        <v>0</v>
      </c>
      <c r="BO196" s="13">
        <v>0</v>
      </c>
      <c r="BP196" s="4">
        <v>0</v>
      </c>
      <c r="BQ196" s="7">
        <v>0</v>
      </c>
      <c r="BR196" s="13">
        <v>0</v>
      </c>
      <c r="BS196" s="4">
        <v>0</v>
      </c>
      <c r="BT196" s="7">
        <v>0</v>
      </c>
      <c r="BU196" s="13">
        <v>0</v>
      </c>
      <c r="BV196" s="4">
        <f t="shared" si="649"/>
        <v>0</v>
      </c>
      <c r="BW196" s="7">
        <v>0</v>
      </c>
      <c r="BX196" s="13">
        <v>0</v>
      </c>
      <c r="BY196" s="4">
        <v>0</v>
      </c>
      <c r="BZ196" s="7">
        <v>0</v>
      </c>
      <c r="CA196" s="13">
        <v>0</v>
      </c>
      <c r="CB196" s="4">
        <v>0</v>
      </c>
      <c r="CC196" s="7">
        <v>0</v>
      </c>
      <c r="CD196" s="13">
        <v>0</v>
      </c>
      <c r="CE196" s="4">
        <v>0</v>
      </c>
      <c r="CF196" s="7">
        <v>0</v>
      </c>
      <c r="CG196" s="13">
        <v>0</v>
      </c>
      <c r="CH196" s="4">
        <v>0</v>
      </c>
      <c r="CI196" s="7">
        <v>0</v>
      </c>
      <c r="CJ196" s="13">
        <v>0</v>
      </c>
      <c r="CK196" s="4">
        <v>0</v>
      </c>
      <c r="CL196" s="7"/>
      <c r="CM196" s="13"/>
      <c r="CN196" s="4"/>
      <c r="CO196" s="7">
        <v>0</v>
      </c>
      <c r="CP196" s="13">
        <v>0</v>
      </c>
      <c r="CQ196" s="4">
        <v>0</v>
      </c>
      <c r="CR196" s="7">
        <v>0</v>
      </c>
      <c r="CS196" s="13">
        <v>0</v>
      </c>
      <c r="CT196" s="4">
        <v>0</v>
      </c>
      <c r="CU196" s="7">
        <v>0</v>
      </c>
      <c r="CV196" s="13">
        <v>0</v>
      </c>
      <c r="CW196" s="4">
        <v>0</v>
      </c>
      <c r="CX196" s="7">
        <v>0</v>
      </c>
      <c r="CY196" s="13">
        <v>0</v>
      </c>
      <c r="CZ196" s="4">
        <v>0</v>
      </c>
      <c r="DA196" s="7">
        <v>0</v>
      </c>
      <c r="DB196" s="13">
        <v>0</v>
      </c>
      <c r="DC196" s="4">
        <v>0</v>
      </c>
      <c r="DD196" s="7">
        <v>0</v>
      </c>
      <c r="DE196" s="13">
        <v>0</v>
      </c>
      <c r="DF196" s="4">
        <v>0</v>
      </c>
      <c r="DG196" s="7">
        <v>0</v>
      </c>
      <c r="DH196" s="13">
        <v>0</v>
      </c>
      <c r="DI196" s="4">
        <v>0</v>
      </c>
      <c r="DJ196" s="7"/>
      <c r="DK196" s="13"/>
      <c r="DL196" s="4"/>
      <c r="DM196" s="7">
        <v>0</v>
      </c>
      <c r="DN196" s="13">
        <v>0</v>
      </c>
      <c r="DO196" s="4">
        <v>0</v>
      </c>
      <c r="DP196" s="7">
        <v>0</v>
      </c>
      <c r="DQ196" s="13">
        <v>0</v>
      </c>
      <c r="DR196" s="4">
        <v>0</v>
      </c>
      <c r="DS196" s="7">
        <f t="shared" si="424"/>
        <v>5631.5216</v>
      </c>
      <c r="DT196" s="15">
        <f t="shared" si="425"/>
        <v>32611.853999999999</v>
      </c>
    </row>
    <row r="197" spans="1:188" x14ac:dyDescent="0.3">
      <c r="A197" s="46">
        <v>2018</v>
      </c>
      <c r="B197" s="47" t="s">
        <v>14</v>
      </c>
      <c r="C197" s="7">
        <v>153</v>
      </c>
      <c r="D197" s="13">
        <v>1648.242</v>
      </c>
      <c r="E197" s="4">
        <f t="shared" si="641"/>
        <v>10772.823529411766</v>
      </c>
      <c r="F197" s="7">
        <v>0</v>
      </c>
      <c r="G197" s="13">
        <v>0</v>
      </c>
      <c r="H197" s="4">
        <v>0</v>
      </c>
      <c r="I197" s="7">
        <v>0</v>
      </c>
      <c r="J197" s="13">
        <v>0</v>
      </c>
      <c r="K197" s="4">
        <v>0</v>
      </c>
      <c r="L197" s="7">
        <v>1676.4871799999999</v>
      </c>
      <c r="M197" s="13">
        <v>10352.679</v>
      </c>
      <c r="N197" s="4">
        <f t="shared" si="642"/>
        <v>6175.2210953381709</v>
      </c>
      <c r="O197" s="7">
        <v>0</v>
      </c>
      <c r="P197" s="13">
        <v>0</v>
      </c>
      <c r="Q197" s="4">
        <v>0</v>
      </c>
      <c r="R197" s="7">
        <v>0</v>
      </c>
      <c r="S197" s="13">
        <v>0</v>
      </c>
      <c r="T197" s="4">
        <v>0</v>
      </c>
      <c r="U197" s="7">
        <v>0</v>
      </c>
      <c r="V197" s="13">
        <v>0</v>
      </c>
      <c r="W197" s="4">
        <v>0</v>
      </c>
      <c r="X197" s="7">
        <v>2703.87</v>
      </c>
      <c r="Y197" s="13">
        <v>15067.277</v>
      </c>
      <c r="Z197" s="4">
        <f t="shared" si="644"/>
        <v>5572.4857334117396</v>
      </c>
      <c r="AA197" s="7">
        <v>0</v>
      </c>
      <c r="AB197" s="13">
        <v>0</v>
      </c>
      <c r="AC197" s="4">
        <v>0</v>
      </c>
      <c r="AD197" s="7">
        <v>0</v>
      </c>
      <c r="AE197" s="13">
        <v>0</v>
      </c>
      <c r="AF197" s="4">
        <v>0</v>
      </c>
      <c r="AG197" s="7">
        <v>0</v>
      </c>
      <c r="AH197" s="13">
        <v>0</v>
      </c>
      <c r="AI197" s="4">
        <v>0</v>
      </c>
      <c r="AJ197" s="7"/>
      <c r="AK197" s="13"/>
      <c r="AL197" s="4"/>
      <c r="AM197" s="7">
        <v>0</v>
      </c>
      <c r="AN197" s="13">
        <v>0</v>
      </c>
      <c r="AO197" s="4">
        <v>0</v>
      </c>
      <c r="AP197" s="7">
        <v>428.22</v>
      </c>
      <c r="AQ197" s="13">
        <v>2403.0529999999999</v>
      </c>
      <c r="AR197" s="4">
        <f t="shared" si="645"/>
        <v>5611.7252813974119</v>
      </c>
      <c r="AS197" s="7">
        <v>0</v>
      </c>
      <c r="AT197" s="13">
        <v>0</v>
      </c>
      <c r="AU197" s="4">
        <v>0</v>
      </c>
      <c r="AV197" s="7">
        <v>0</v>
      </c>
      <c r="AW197" s="13">
        <v>0</v>
      </c>
      <c r="AX197" s="4">
        <v>0</v>
      </c>
      <c r="AY197" s="7">
        <v>0</v>
      </c>
      <c r="AZ197" s="13">
        <v>0</v>
      </c>
      <c r="BA197" s="4">
        <f t="shared" si="646"/>
        <v>0</v>
      </c>
      <c r="BB197" s="7">
        <v>0</v>
      </c>
      <c r="BC197" s="13">
        <v>0</v>
      </c>
      <c r="BD197" s="4">
        <v>0</v>
      </c>
      <c r="BE197" s="7">
        <v>1135</v>
      </c>
      <c r="BF197" s="13">
        <v>6897.9979999999996</v>
      </c>
      <c r="BG197" s="4">
        <f t="shared" si="647"/>
        <v>6077.5312775330394</v>
      </c>
      <c r="BH197" s="7">
        <v>1040.3820000000001</v>
      </c>
      <c r="BI197" s="13">
        <v>6077.1390000000001</v>
      </c>
      <c r="BJ197" s="4">
        <f t="shared" si="648"/>
        <v>5841.2573458595016</v>
      </c>
      <c r="BK197" s="7"/>
      <c r="BL197" s="13"/>
      <c r="BM197" s="4"/>
      <c r="BN197" s="7">
        <v>0</v>
      </c>
      <c r="BO197" s="13">
        <v>0</v>
      </c>
      <c r="BP197" s="4">
        <v>0</v>
      </c>
      <c r="BQ197" s="7">
        <v>0</v>
      </c>
      <c r="BR197" s="13">
        <v>0</v>
      </c>
      <c r="BS197" s="4">
        <v>0</v>
      </c>
      <c r="BT197" s="7">
        <v>0</v>
      </c>
      <c r="BU197" s="13">
        <v>0</v>
      </c>
      <c r="BV197" s="4">
        <f t="shared" si="649"/>
        <v>0</v>
      </c>
      <c r="BW197" s="7">
        <v>0</v>
      </c>
      <c r="BX197" s="13">
        <v>0</v>
      </c>
      <c r="BY197" s="4">
        <v>0</v>
      </c>
      <c r="BZ197" s="7">
        <v>0</v>
      </c>
      <c r="CA197" s="13">
        <v>0</v>
      </c>
      <c r="CB197" s="4">
        <v>0</v>
      </c>
      <c r="CC197" s="7">
        <v>0</v>
      </c>
      <c r="CD197" s="13">
        <v>0</v>
      </c>
      <c r="CE197" s="4">
        <v>0</v>
      </c>
      <c r="CF197" s="7">
        <v>0</v>
      </c>
      <c r="CG197" s="13">
        <v>0</v>
      </c>
      <c r="CH197" s="4">
        <v>0</v>
      </c>
      <c r="CI197" s="7">
        <v>0</v>
      </c>
      <c r="CJ197" s="13">
        <v>0</v>
      </c>
      <c r="CK197" s="4">
        <v>0</v>
      </c>
      <c r="CL197" s="7"/>
      <c r="CM197" s="13"/>
      <c r="CN197" s="4"/>
      <c r="CO197" s="7">
        <v>0</v>
      </c>
      <c r="CP197" s="13">
        <v>0</v>
      </c>
      <c r="CQ197" s="4">
        <v>0</v>
      </c>
      <c r="CR197" s="7">
        <v>0</v>
      </c>
      <c r="CS197" s="13">
        <v>0</v>
      </c>
      <c r="CT197" s="4">
        <v>0</v>
      </c>
      <c r="CU197" s="7">
        <v>0</v>
      </c>
      <c r="CV197" s="13">
        <v>0</v>
      </c>
      <c r="CW197" s="4">
        <v>0</v>
      </c>
      <c r="CX197" s="7">
        <v>0</v>
      </c>
      <c r="CY197" s="13">
        <v>0</v>
      </c>
      <c r="CZ197" s="4">
        <f t="shared" ref="CZ197:CZ199" si="656">IF(CX197=0,0,CY197/CX197*1000)</f>
        <v>0</v>
      </c>
      <c r="DA197" s="7">
        <v>0</v>
      </c>
      <c r="DB197" s="13">
        <v>0</v>
      </c>
      <c r="DC197" s="4">
        <v>0</v>
      </c>
      <c r="DD197" s="7">
        <v>0</v>
      </c>
      <c r="DE197" s="13">
        <v>0</v>
      </c>
      <c r="DF197" s="4">
        <v>0</v>
      </c>
      <c r="DG197" s="7">
        <v>0</v>
      </c>
      <c r="DH197" s="13">
        <v>0</v>
      </c>
      <c r="DI197" s="4">
        <v>0</v>
      </c>
      <c r="DJ197" s="7"/>
      <c r="DK197" s="13"/>
      <c r="DL197" s="4"/>
      <c r="DM197" s="7">
        <v>0</v>
      </c>
      <c r="DN197" s="13">
        <v>0</v>
      </c>
      <c r="DO197" s="4">
        <v>0</v>
      </c>
      <c r="DP197" s="7">
        <v>0</v>
      </c>
      <c r="DQ197" s="13">
        <v>0</v>
      </c>
      <c r="DR197" s="4">
        <v>0</v>
      </c>
      <c r="DS197" s="7">
        <f t="shared" si="424"/>
        <v>7136.9591799999998</v>
      </c>
      <c r="DT197" s="15">
        <f t="shared" si="425"/>
        <v>42446.387999999999</v>
      </c>
    </row>
    <row r="198" spans="1:188" x14ac:dyDescent="0.3">
      <c r="A198" s="46">
        <v>2018</v>
      </c>
      <c r="B198" s="47" t="s">
        <v>15</v>
      </c>
      <c r="C198" s="7">
        <v>166.36</v>
      </c>
      <c r="D198" s="13">
        <v>1246.1320000000001</v>
      </c>
      <c r="E198" s="4">
        <f t="shared" si="641"/>
        <v>7490.5746573695606</v>
      </c>
      <c r="F198" s="7">
        <v>0</v>
      </c>
      <c r="G198" s="13">
        <v>0</v>
      </c>
      <c r="H198" s="4">
        <v>0</v>
      </c>
      <c r="I198" s="7">
        <v>0</v>
      </c>
      <c r="J198" s="13">
        <v>0</v>
      </c>
      <c r="K198" s="4">
        <v>0</v>
      </c>
      <c r="L198" s="7">
        <v>2315.5714600000001</v>
      </c>
      <c r="M198" s="13">
        <v>13966.84</v>
      </c>
      <c r="N198" s="4">
        <f t="shared" si="642"/>
        <v>6031.7032928018552</v>
      </c>
      <c r="O198" s="7">
        <v>0</v>
      </c>
      <c r="P198" s="13">
        <v>0</v>
      </c>
      <c r="Q198" s="4">
        <v>0</v>
      </c>
      <c r="R198" s="7">
        <v>0</v>
      </c>
      <c r="S198" s="13">
        <v>0</v>
      </c>
      <c r="T198" s="4">
        <v>0</v>
      </c>
      <c r="U198" s="7">
        <v>0</v>
      </c>
      <c r="V198" s="13">
        <v>0</v>
      </c>
      <c r="W198" s="4">
        <v>0</v>
      </c>
      <c r="X198" s="7">
        <v>3495.64</v>
      </c>
      <c r="Y198" s="13">
        <v>19448.870999999999</v>
      </c>
      <c r="Z198" s="4">
        <f t="shared" si="644"/>
        <v>5563.7511299790594</v>
      </c>
      <c r="AA198" s="7">
        <v>0</v>
      </c>
      <c r="AB198" s="13">
        <v>0</v>
      </c>
      <c r="AC198" s="4">
        <v>0</v>
      </c>
      <c r="AD198" s="7">
        <v>0</v>
      </c>
      <c r="AE198" s="13">
        <v>0</v>
      </c>
      <c r="AF198" s="4">
        <v>0</v>
      </c>
      <c r="AG198" s="7">
        <v>0</v>
      </c>
      <c r="AH198" s="13">
        <v>0</v>
      </c>
      <c r="AI198" s="4">
        <v>0</v>
      </c>
      <c r="AJ198" s="7"/>
      <c r="AK198" s="13"/>
      <c r="AL198" s="4"/>
      <c r="AM198" s="7">
        <v>0</v>
      </c>
      <c r="AN198" s="13">
        <v>0</v>
      </c>
      <c r="AO198" s="4">
        <v>0</v>
      </c>
      <c r="AP198" s="7">
        <v>284.95999999999998</v>
      </c>
      <c r="AQ198" s="13">
        <v>1742.518</v>
      </c>
      <c r="AR198" s="4">
        <f t="shared" si="645"/>
        <v>6114.9564851207188</v>
      </c>
      <c r="AS198" s="7">
        <v>0</v>
      </c>
      <c r="AT198" s="13">
        <v>0</v>
      </c>
      <c r="AU198" s="4">
        <v>0</v>
      </c>
      <c r="AV198" s="7">
        <v>0</v>
      </c>
      <c r="AW198" s="13">
        <v>0</v>
      </c>
      <c r="AX198" s="4">
        <v>0</v>
      </c>
      <c r="AY198" s="7">
        <v>0</v>
      </c>
      <c r="AZ198" s="13">
        <v>0</v>
      </c>
      <c r="BA198" s="4">
        <f t="shared" si="646"/>
        <v>0</v>
      </c>
      <c r="BB198" s="7">
        <v>0</v>
      </c>
      <c r="BC198" s="13">
        <v>0</v>
      </c>
      <c r="BD198" s="4">
        <v>0</v>
      </c>
      <c r="BE198" s="7">
        <v>1381.24</v>
      </c>
      <c r="BF198" s="13">
        <v>8379.67</v>
      </c>
      <c r="BG198" s="4">
        <f t="shared" si="647"/>
        <v>6066.7733341055864</v>
      </c>
      <c r="BH198" s="7">
        <v>1176.1010000000001</v>
      </c>
      <c r="BI198" s="13">
        <v>7251.27</v>
      </c>
      <c r="BJ198" s="4">
        <f t="shared" si="648"/>
        <v>6165.5163969761097</v>
      </c>
      <c r="BK198" s="7"/>
      <c r="BL198" s="13"/>
      <c r="BM198" s="4"/>
      <c r="BN198" s="7">
        <v>0</v>
      </c>
      <c r="BO198" s="13">
        <v>0</v>
      </c>
      <c r="BP198" s="4">
        <v>0</v>
      </c>
      <c r="BQ198" s="7">
        <v>0</v>
      </c>
      <c r="BR198" s="13">
        <v>0</v>
      </c>
      <c r="BS198" s="4">
        <v>0</v>
      </c>
      <c r="BT198" s="7">
        <v>0</v>
      </c>
      <c r="BU198" s="13">
        <v>0</v>
      </c>
      <c r="BV198" s="4">
        <f t="shared" si="649"/>
        <v>0</v>
      </c>
      <c r="BW198" s="7">
        <v>0</v>
      </c>
      <c r="BX198" s="13">
        <v>0</v>
      </c>
      <c r="BY198" s="4">
        <v>0</v>
      </c>
      <c r="BZ198" s="7">
        <v>0</v>
      </c>
      <c r="CA198" s="13">
        <v>0</v>
      </c>
      <c r="CB198" s="4">
        <v>0</v>
      </c>
      <c r="CC198" s="7">
        <v>0</v>
      </c>
      <c r="CD198" s="13">
        <v>0</v>
      </c>
      <c r="CE198" s="4">
        <v>0</v>
      </c>
      <c r="CF198" s="7">
        <v>0</v>
      </c>
      <c r="CG198" s="13">
        <v>0</v>
      </c>
      <c r="CH198" s="4">
        <v>0</v>
      </c>
      <c r="CI198" s="7">
        <v>0</v>
      </c>
      <c r="CJ198" s="13">
        <v>0</v>
      </c>
      <c r="CK198" s="4">
        <v>0</v>
      </c>
      <c r="CL198" s="7"/>
      <c r="CM198" s="13"/>
      <c r="CN198" s="4"/>
      <c r="CO198" s="7">
        <v>0</v>
      </c>
      <c r="CP198" s="13">
        <v>0</v>
      </c>
      <c r="CQ198" s="4">
        <v>0</v>
      </c>
      <c r="CR198" s="7">
        <v>0</v>
      </c>
      <c r="CS198" s="13">
        <v>0</v>
      </c>
      <c r="CT198" s="4">
        <v>0</v>
      </c>
      <c r="CU198" s="7">
        <v>0</v>
      </c>
      <c r="CV198" s="13">
        <v>0</v>
      </c>
      <c r="CW198" s="4">
        <v>0</v>
      </c>
      <c r="CX198" s="7">
        <v>0</v>
      </c>
      <c r="CY198" s="13">
        <v>0</v>
      </c>
      <c r="CZ198" s="4">
        <f t="shared" si="656"/>
        <v>0</v>
      </c>
      <c r="DA198" s="7">
        <v>0</v>
      </c>
      <c r="DB198" s="13">
        <v>0</v>
      </c>
      <c r="DC198" s="4">
        <v>0</v>
      </c>
      <c r="DD198" s="7">
        <v>0</v>
      </c>
      <c r="DE198" s="13">
        <v>0</v>
      </c>
      <c r="DF198" s="4">
        <v>0</v>
      </c>
      <c r="DG198" s="7">
        <v>7.0000000000000001E-3</v>
      </c>
      <c r="DH198" s="13">
        <v>3.5409999999999999</v>
      </c>
      <c r="DI198" s="4">
        <f t="shared" si="652"/>
        <v>505857.14285714284</v>
      </c>
      <c r="DJ198" s="7"/>
      <c r="DK198" s="13"/>
      <c r="DL198" s="4"/>
      <c r="DM198" s="7">
        <v>0</v>
      </c>
      <c r="DN198" s="13">
        <v>0</v>
      </c>
      <c r="DO198" s="4">
        <v>0</v>
      </c>
      <c r="DP198" s="7">
        <v>0</v>
      </c>
      <c r="DQ198" s="13">
        <v>0</v>
      </c>
      <c r="DR198" s="4">
        <v>0</v>
      </c>
      <c r="DS198" s="7">
        <f t="shared" ref="DS198:DS261" si="657">SUMIF($C$5:$DR$5,"Ton",C198:DR198)</f>
        <v>8819.8794600000001</v>
      </c>
      <c r="DT198" s="15">
        <f t="shared" ref="DT198:DT261" si="658">SUMIF($C$5:$DR$5,"F*",C198:DR198)</f>
        <v>52038.842000000004</v>
      </c>
    </row>
    <row r="199" spans="1:188" x14ac:dyDescent="0.3">
      <c r="A199" s="46">
        <v>2018</v>
      </c>
      <c r="B199" s="47" t="s">
        <v>16</v>
      </c>
      <c r="C199" s="7">
        <v>445.4</v>
      </c>
      <c r="D199" s="13">
        <v>3291.393</v>
      </c>
      <c r="E199" s="4">
        <f t="shared" si="641"/>
        <v>7389.7462954647508</v>
      </c>
      <c r="F199" s="7">
        <v>0</v>
      </c>
      <c r="G199" s="13">
        <v>0</v>
      </c>
      <c r="H199" s="4">
        <v>0</v>
      </c>
      <c r="I199" s="7">
        <v>0</v>
      </c>
      <c r="J199" s="13">
        <v>0</v>
      </c>
      <c r="K199" s="4">
        <v>0</v>
      </c>
      <c r="L199" s="7">
        <v>2198.22858</v>
      </c>
      <c r="M199" s="13">
        <v>13436.7</v>
      </c>
      <c r="N199" s="4">
        <f t="shared" si="642"/>
        <v>6112.5126487073512</v>
      </c>
      <c r="O199" s="7">
        <v>0</v>
      </c>
      <c r="P199" s="13">
        <v>0</v>
      </c>
      <c r="Q199" s="4">
        <v>0</v>
      </c>
      <c r="R199" s="7">
        <v>0</v>
      </c>
      <c r="S199" s="13">
        <v>0</v>
      </c>
      <c r="T199" s="4">
        <v>0</v>
      </c>
      <c r="U199" s="7">
        <v>0</v>
      </c>
      <c r="V199" s="13">
        <v>0</v>
      </c>
      <c r="W199" s="4">
        <v>0</v>
      </c>
      <c r="X199" s="7">
        <v>2378.7600000000002</v>
      </c>
      <c r="Y199" s="13">
        <v>13260.628000000001</v>
      </c>
      <c r="Z199" s="4">
        <f t="shared" si="644"/>
        <v>5574.5968487783548</v>
      </c>
      <c r="AA199" s="7">
        <v>0</v>
      </c>
      <c r="AB199" s="13">
        <v>0</v>
      </c>
      <c r="AC199" s="4">
        <v>0</v>
      </c>
      <c r="AD199" s="7">
        <v>0</v>
      </c>
      <c r="AE199" s="13">
        <v>0</v>
      </c>
      <c r="AF199" s="4">
        <v>0</v>
      </c>
      <c r="AG199" s="7">
        <v>0</v>
      </c>
      <c r="AH199" s="13">
        <v>0</v>
      </c>
      <c r="AI199" s="4">
        <v>0</v>
      </c>
      <c r="AJ199" s="7"/>
      <c r="AK199" s="13"/>
      <c r="AL199" s="4"/>
      <c r="AM199" s="7">
        <v>0</v>
      </c>
      <c r="AN199" s="13">
        <v>0</v>
      </c>
      <c r="AO199" s="4">
        <v>0</v>
      </c>
      <c r="AP199" s="7">
        <v>269.964</v>
      </c>
      <c r="AQ199" s="13">
        <v>2222.625</v>
      </c>
      <c r="AR199" s="4">
        <f t="shared" si="645"/>
        <v>8233.0421834022309</v>
      </c>
      <c r="AS199" s="7">
        <v>0</v>
      </c>
      <c r="AT199" s="13">
        <v>0</v>
      </c>
      <c r="AU199" s="4">
        <v>0</v>
      </c>
      <c r="AV199" s="7">
        <v>0</v>
      </c>
      <c r="AW199" s="13">
        <v>0</v>
      </c>
      <c r="AX199" s="4">
        <v>0</v>
      </c>
      <c r="AY199" s="7">
        <v>0</v>
      </c>
      <c r="AZ199" s="13">
        <v>0</v>
      </c>
      <c r="BA199" s="4">
        <f t="shared" si="646"/>
        <v>0</v>
      </c>
      <c r="BB199" s="7">
        <v>0</v>
      </c>
      <c r="BC199" s="13">
        <v>0</v>
      </c>
      <c r="BD199" s="4">
        <v>0</v>
      </c>
      <c r="BE199" s="7">
        <v>941.62</v>
      </c>
      <c r="BF199" s="13">
        <v>5712.36</v>
      </c>
      <c r="BG199" s="4">
        <f t="shared" si="647"/>
        <v>6066.5236507295931</v>
      </c>
      <c r="BH199" s="7">
        <v>1133.98</v>
      </c>
      <c r="BI199" s="13">
        <v>7260.2079999999996</v>
      </c>
      <c r="BJ199" s="4">
        <f t="shared" si="648"/>
        <v>6402.4127409654493</v>
      </c>
      <c r="BK199" s="7"/>
      <c r="BL199" s="13"/>
      <c r="BM199" s="4"/>
      <c r="BN199" s="7">
        <v>0</v>
      </c>
      <c r="BO199" s="13">
        <v>0</v>
      </c>
      <c r="BP199" s="4">
        <v>0</v>
      </c>
      <c r="BQ199" s="7">
        <v>0</v>
      </c>
      <c r="BR199" s="13">
        <v>0</v>
      </c>
      <c r="BS199" s="4">
        <v>0</v>
      </c>
      <c r="BT199" s="7">
        <v>0</v>
      </c>
      <c r="BU199" s="13">
        <v>0</v>
      </c>
      <c r="BV199" s="4">
        <f t="shared" si="649"/>
        <v>0</v>
      </c>
      <c r="BW199" s="7">
        <v>0</v>
      </c>
      <c r="BX199" s="13">
        <v>0</v>
      </c>
      <c r="BY199" s="4">
        <v>0</v>
      </c>
      <c r="BZ199" s="7">
        <v>0</v>
      </c>
      <c r="CA199" s="13">
        <v>0</v>
      </c>
      <c r="CB199" s="4">
        <v>0</v>
      </c>
      <c r="CC199" s="7">
        <v>0</v>
      </c>
      <c r="CD199" s="13">
        <v>0</v>
      </c>
      <c r="CE199" s="4">
        <v>0</v>
      </c>
      <c r="CF199" s="7">
        <v>0</v>
      </c>
      <c r="CG199" s="13">
        <v>0</v>
      </c>
      <c r="CH199" s="4">
        <v>0</v>
      </c>
      <c r="CI199" s="7">
        <v>0</v>
      </c>
      <c r="CJ199" s="13">
        <v>0</v>
      </c>
      <c r="CK199" s="4">
        <v>0</v>
      </c>
      <c r="CL199" s="7"/>
      <c r="CM199" s="13"/>
      <c r="CN199" s="4"/>
      <c r="CO199" s="7">
        <v>0</v>
      </c>
      <c r="CP199" s="13">
        <v>0</v>
      </c>
      <c r="CQ199" s="4">
        <v>0</v>
      </c>
      <c r="CR199" s="7">
        <v>0</v>
      </c>
      <c r="CS199" s="13">
        <v>0</v>
      </c>
      <c r="CT199" s="4">
        <v>0</v>
      </c>
      <c r="CU199" s="7">
        <v>0</v>
      </c>
      <c r="CV199" s="13">
        <v>0</v>
      </c>
      <c r="CW199" s="4">
        <v>0</v>
      </c>
      <c r="CX199" s="7">
        <v>0</v>
      </c>
      <c r="CY199" s="13">
        <v>0</v>
      </c>
      <c r="CZ199" s="4">
        <f t="shared" si="656"/>
        <v>0</v>
      </c>
      <c r="DA199" s="7">
        <v>1.0640000000000001</v>
      </c>
      <c r="DB199" s="13">
        <v>106.142</v>
      </c>
      <c r="DC199" s="4">
        <f t="shared" ref="DC199" si="659">DB199/DA199*1000</f>
        <v>99757.518796992474</v>
      </c>
      <c r="DD199" s="7">
        <v>0</v>
      </c>
      <c r="DE199" s="13">
        <v>0</v>
      </c>
      <c r="DF199" s="4">
        <v>0</v>
      </c>
      <c r="DG199" s="7">
        <v>0</v>
      </c>
      <c r="DH199" s="13">
        <v>0</v>
      </c>
      <c r="DI199" s="4">
        <v>0</v>
      </c>
      <c r="DJ199" s="7"/>
      <c r="DK199" s="13"/>
      <c r="DL199" s="4"/>
      <c r="DM199" s="7">
        <v>0</v>
      </c>
      <c r="DN199" s="13">
        <v>0</v>
      </c>
      <c r="DO199" s="4">
        <v>0</v>
      </c>
      <c r="DP199" s="7">
        <v>0</v>
      </c>
      <c r="DQ199" s="13">
        <v>0</v>
      </c>
      <c r="DR199" s="4">
        <v>0</v>
      </c>
      <c r="DS199" s="7">
        <f t="shared" si="657"/>
        <v>7369.0165800000013</v>
      </c>
      <c r="DT199" s="15">
        <f t="shared" si="658"/>
        <v>45290.055999999997</v>
      </c>
    </row>
    <row r="200" spans="1:188" ht="15" thickBot="1" x14ac:dyDescent="0.35">
      <c r="A200" s="52"/>
      <c r="B200" s="53" t="s">
        <v>17</v>
      </c>
      <c r="C200" s="36">
        <f t="shared" ref="C200:D200" si="660">SUM(C188:C199)</f>
        <v>2672.5050000000001</v>
      </c>
      <c r="D200" s="34">
        <f t="shared" si="660"/>
        <v>17994.438000000002</v>
      </c>
      <c r="E200" s="35"/>
      <c r="F200" s="36">
        <f t="shared" ref="F200:G200" si="661">SUM(F188:F199)</f>
        <v>0</v>
      </c>
      <c r="G200" s="34">
        <f t="shared" si="661"/>
        <v>0</v>
      </c>
      <c r="H200" s="35"/>
      <c r="I200" s="36">
        <f t="shared" ref="I200:J200" si="662">SUM(I188:I199)</f>
        <v>0</v>
      </c>
      <c r="J200" s="34">
        <f t="shared" si="662"/>
        <v>0</v>
      </c>
      <c r="K200" s="35"/>
      <c r="L200" s="36">
        <f t="shared" ref="L200:M200" si="663">SUM(L188:L199)</f>
        <v>21683.072759999999</v>
      </c>
      <c r="M200" s="34">
        <f t="shared" si="663"/>
        <v>137439.87900000002</v>
      </c>
      <c r="N200" s="35"/>
      <c r="O200" s="36">
        <f t="shared" ref="O200:P200" si="664">SUM(O188:O199)</f>
        <v>0</v>
      </c>
      <c r="P200" s="34">
        <f t="shared" si="664"/>
        <v>0</v>
      </c>
      <c r="Q200" s="35"/>
      <c r="R200" s="36">
        <f t="shared" ref="R200:S200" si="665">SUM(R188:R199)</f>
        <v>84</v>
      </c>
      <c r="S200" s="34">
        <f t="shared" si="665"/>
        <v>647.2700000000001</v>
      </c>
      <c r="T200" s="35"/>
      <c r="U200" s="36">
        <f t="shared" ref="U200:V200" si="666">SUM(U188:U199)</f>
        <v>21</v>
      </c>
      <c r="V200" s="34">
        <f t="shared" si="666"/>
        <v>75.998999999999995</v>
      </c>
      <c r="W200" s="35"/>
      <c r="X200" s="36">
        <f t="shared" ref="X200:Y200" si="667">SUM(X188:X199)</f>
        <v>28420.317999999999</v>
      </c>
      <c r="Y200" s="34">
        <f t="shared" si="667"/>
        <v>154517.45599999998</v>
      </c>
      <c r="Z200" s="35"/>
      <c r="AA200" s="36">
        <f t="shared" ref="AA200:AB200" si="668">SUM(AA188:AA199)</f>
        <v>1E-3</v>
      </c>
      <c r="AB200" s="34">
        <f t="shared" si="668"/>
        <v>0.03</v>
      </c>
      <c r="AC200" s="35"/>
      <c r="AD200" s="36">
        <f t="shared" ref="AD200:AE200" si="669">SUM(AD188:AD199)</f>
        <v>0</v>
      </c>
      <c r="AE200" s="34">
        <f t="shared" si="669"/>
        <v>0</v>
      </c>
      <c r="AF200" s="35"/>
      <c r="AG200" s="36">
        <f t="shared" ref="AG200:AH200" si="670">SUM(AG188:AG199)</f>
        <v>0</v>
      </c>
      <c r="AH200" s="34">
        <f t="shared" si="670"/>
        <v>0</v>
      </c>
      <c r="AI200" s="35"/>
      <c r="AJ200" s="36"/>
      <c r="AK200" s="34"/>
      <c r="AL200" s="35"/>
      <c r="AM200" s="36">
        <f t="shared" ref="AM200:AN200" si="671">SUM(AM188:AM199)</f>
        <v>0</v>
      </c>
      <c r="AN200" s="34">
        <f t="shared" si="671"/>
        <v>0</v>
      </c>
      <c r="AO200" s="35"/>
      <c r="AP200" s="36">
        <f t="shared" ref="AP200:AQ200" si="672">SUM(AP188:AP199)</f>
        <v>1936.42</v>
      </c>
      <c r="AQ200" s="34">
        <f t="shared" si="672"/>
        <v>11728.720000000001</v>
      </c>
      <c r="AR200" s="35"/>
      <c r="AS200" s="36">
        <f t="shared" ref="AS200:AT200" si="673">SUM(AS188:AS199)</f>
        <v>0</v>
      </c>
      <c r="AT200" s="34">
        <f t="shared" si="673"/>
        <v>0</v>
      </c>
      <c r="AU200" s="35"/>
      <c r="AV200" s="36">
        <f t="shared" ref="AV200:AW200" si="674">SUM(AV188:AV199)</f>
        <v>0</v>
      </c>
      <c r="AW200" s="34">
        <f t="shared" si="674"/>
        <v>0</v>
      </c>
      <c r="AX200" s="35"/>
      <c r="AY200" s="36">
        <f t="shared" ref="AY200:AZ200" si="675">SUM(AY188:AY199)</f>
        <v>0</v>
      </c>
      <c r="AZ200" s="34">
        <f t="shared" si="675"/>
        <v>0</v>
      </c>
      <c r="BA200" s="35"/>
      <c r="BB200" s="36">
        <f t="shared" ref="BB200:BC200" si="676">SUM(BB188:BB199)</f>
        <v>0</v>
      </c>
      <c r="BC200" s="34">
        <f t="shared" si="676"/>
        <v>0</v>
      </c>
      <c r="BD200" s="35"/>
      <c r="BE200" s="36">
        <f t="shared" ref="BE200:BF200" si="677">SUM(BE188:BE199)</f>
        <v>7963.2129999999997</v>
      </c>
      <c r="BF200" s="34">
        <f t="shared" si="677"/>
        <v>44491.255999999994</v>
      </c>
      <c r="BG200" s="35"/>
      <c r="BH200" s="36">
        <f t="shared" ref="BH200:BI200" si="678">SUM(BH188:BH199)</f>
        <v>7099.0079999999998</v>
      </c>
      <c r="BI200" s="34">
        <f t="shared" si="678"/>
        <v>43598.053</v>
      </c>
      <c r="BJ200" s="35"/>
      <c r="BK200" s="36"/>
      <c r="BL200" s="34"/>
      <c r="BM200" s="35"/>
      <c r="BN200" s="36">
        <f t="shared" ref="BN200:BO200" si="679">SUM(BN188:BN199)</f>
        <v>12.787000000000001</v>
      </c>
      <c r="BO200" s="34">
        <f t="shared" si="679"/>
        <v>185.09</v>
      </c>
      <c r="BP200" s="35"/>
      <c r="BQ200" s="36">
        <f t="shared" ref="BQ200:BR200" si="680">SUM(BQ188:BQ199)</f>
        <v>0</v>
      </c>
      <c r="BR200" s="34">
        <f t="shared" si="680"/>
        <v>0</v>
      </c>
      <c r="BS200" s="35"/>
      <c r="BT200" s="36">
        <f t="shared" ref="BT200:BU200" si="681">SUM(BT188:BT199)</f>
        <v>0</v>
      </c>
      <c r="BU200" s="34">
        <f t="shared" si="681"/>
        <v>0</v>
      </c>
      <c r="BV200" s="35"/>
      <c r="BW200" s="36">
        <f t="shared" ref="BW200:BX200" si="682">SUM(BW188:BW199)</f>
        <v>0</v>
      </c>
      <c r="BX200" s="34">
        <f t="shared" si="682"/>
        <v>0</v>
      </c>
      <c r="BY200" s="35"/>
      <c r="BZ200" s="36">
        <f t="shared" ref="BZ200:CA200" si="683">SUM(BZ188:BZ199)</f>
        <v>0</v>
      </c>
      <c r="CA200" s="34">
        <f t="shared" si="683"/>
        <v>0</v>
      </c>
      <c r="CB200" s="35"/>
      <c r="CC200" s="36">
        <f t="shared" ref="CC200:CD200" si="684">SUM(CC188:CC199)</f>
        <v>0</v>
      </c>
      <c r="CD200" s="34">
        <f t="shared" si="684"/>
        <v>0</v>
      </c>
      <c r="CE200" s="35"/>
      <c r="CF200" s="36">
        <f t="shared" ref="CF200:CG200" si="685">SUM(CF188:CF199)</f>
        <v>0</v>
      </c>
      <c r="CG200" s="34">
        <f t="shared" si="685"/>
        <v>0</v>
      </c>
      <c r="CH200" s="35"/>
      <c r="CI200" s="36">
        <f t="shared" ref="CI200:CJ200" si="686">SUM(CI188:CI199)</f>
        <v>0</v>
      </c>
      <c r="CJ200" s="34">
        <f t="shared" si="686"/>
        <v>0</v>
      </c>
      <c r="CK200" s="35"/>
      <c r="CL200" s="36"/>
      <c r="CM200" s="34"/>
      <c r="CN200" s="35"/>
      <c r="CO200" s="36">
        <f t="shared" ref="CO200:CP200" si="687">SUM(CO188:CO199)</f>
        <v>0</v>
      </c>
      <c r="CP200" s="34">
        <f t="shared" si="687"/>
        <v>0</v>
      </c>
      <c r="CQ200" s="35"/>
      <c r="CR200" s="36">
        <f t="shared" ref="CR200:CS200" si="688">SUM(CR188:CR199)</f>
        <v>0</v>
      </c>
      <c r="CS200" s="34">
        <f t="shared" si="688"/>
        <v>0</v>
      </c>
      <c r="CT200" s="35"/>
      <c r="CU200" s="36">
        <f t="shared" ref="CU200:CV200" si="689">SUM(CU188:CU199)</f>
        <v>0</v>
      </c>
      <c r="CV200" s="34">
        <f t="shared" si="689"/>
        <v>0</v>
      </c>
      <c r="CW200" s="35"/>
      <c r="CX200" s="36">
        <f t="shared" ref="CX200:CY200" si="690">SUM(CX188:CX199)</f>
        <v>0</v>
      </c>
      <c r="CY200" s="34">
        <f t="shared" si="690"/>
        <v>0</v>
      </c>
      <c r="CZ200" s="35"/>
      <c r="DA200" s="36">
        <f t="shared" ref="DA200:DB200" si="691">SUM(DA188:DA199)</f>
        <v>1.0640000000000001</v>
      </c>
      <c r="DB200" s="34">
        <f t="shared" si="691"/>
        <v>106.142</v>
      </c>
      <c r="DC200" s="35"/>
      <c r="DD200" s="36">
        <f t="shared" ref="DD200:DE200" si="692">SUM(DD188:DD199)</f>
        <v>0</v>
      </c>
      <c r="DE200" s="34">
        <f t="shared" si="692"/>
        <v>0</v>
      </c>
      <c r="DF200" s="35"/>
      <c r="DG200" s="36">
        <f t="shared" ref="DG200:DH200" si="693">SUM(DG188:DG199)</f>
        <v>0.748</v>
      </c>
      <c r="DH200" s="34">
        <f t="shared" si="693"/>
        <v>15.591000000000001</v>
      </c>
      <c r="DI200" s="35"/>
      <c r="DJ200" s="36"/>
      <c r="DK200" s="34"/>
      <c r="DL200" s="35"/>
      <c r="DM200" s="36">
        <f t="shared" ref="DM200:DN200" si="694">SUM(DM188:DM199)</f>
        <v>1.1579999999999998E-2</v>
      </c>
      <c r="DN200" s="34">
        <f t="shared" si="694"/>
        <v>0.41599999999999998</v>
      </c>
      <c r="DO200" s="35"/>
      <c r="DP200" s="36">
        <f t="shared" ref="DP200:DQ200" si="695">SUM(DP188:DP199)</f>
        <v>11</v>
      </c>
      <c r="DQ200" s="34">
        <f t="shared" si="695"/>
        <v>17.48</v>
      </c>
      <c r="DR200" s="35"/>
      <c r="DS200" s="36">
        <f t="shared" si="657"/>
        <v>69905.14834</v>
      </c>
      <c r="DT200" s="37">
        <f t="shared" si="658"/>
        <v>410817.82000000007</v>
      </c>
      <c r="DX200" s="6"/>
      <c r="EC200" s="6"/>
      <c r="EH200" s="2"/>
      <c r="EM200" s="2"/>
      <c r="ER200" s="2"/>
      <c r="EW200" s="2"/>
      <c r="FB200" s="2"/>
      <c r="FG200" s="2"/>
      <c r="FL200" s="2"/>
      <c r="FQ200" s="2"/>
      <c r="FV200" s="2"/>
      <c r="GA200" s="2"/>
      <c r="GF200" s="2"/>
    </row>
    <row r="201" spans="1:188" x14ac:dyDescent="0.3">
      <c r="A201" s="46">
        <v>2019</v>
      </c>
      <c r="B201" s="47" t="s">
        <v>5</v>
      </c>
      <c r="C201" s="7">
        <v>400</v>
      </c>
      <c r="D201" s="13">
        <v>3102.7649999999999</v>
      </c>
      <c r="E201" s="4">
        <f t="shared" ref="E201:E212" si="696">D201/C201*1000</f>
        <v>7756.9124999999995</v>
      </c>
      <c r="F201" s="7">
        <v>0</v>
      </c>
      <c r="G201" s="13">
        <v>0</v>
      </c>
      <c r="H201" s="4">
        <v>0</v>
      </c>
      <c r="I201" s="7">
        <v>0</v>
      </c>
      <c r="J201" s="13">
        <v>0</v>
      </c>
      <c r="K201" s="4">
        <v>0</v>
      </c>
      <c r="L201" s="7">
        <v>2264.77574</v>
      </c>
      <c r="M201" s="13">
        <v>13573.54</v>
      </c>
      <c r="N201" s="4">
        <f t="shared" ref="N201:N212" si="697">M201/L201*1000</f>
        <v>5993.3262972871653</v>
      </c>
      <c r="O201" s="7">
        <v>0</v>
      </c>
      <c r="P201" s="13">
        <v>0</v>
      </c>
      <c r="Q201" s="4">
        <v>0</v>
      </c>
      <c r="R201" s="7">
        <v>0</v>
      </c>
      <c r="S201" s="13">
        <v>0</v>
      </c>
      <c r="T201" s="4">
        <v>0</v>
      </c>
      <c r="U201" s="7">
        <v>0</v>
      </c>
      <c r="V201" s="13">
        <v>0</v>
      </c>
      <c r="W201" s="4">
        <v>0</v>
      </c>
      <c r="X201" s="7">
        <v>2459.8200000000002</v>
      </c>
      <c r="Y201" s="13">
        <v>13891.370999999999</v>
      </c>
      <c r="Z201" s="4">
        <f t="shared" ref="Z201:Z212" si="698">Y201/X201*1000</f>
        <v>5647.3119984389095</v>
      </c>
      <c r="AA201" s="7">
        <v>0</v>
      </c>
      <c r="AB201" s="13">
        <v>0</v>
      </c>
      <c r="AC201" s="4">
        <v>0</v>
      </c>
      <c r="AD201" s="7">
        <v>0</v>
      </c>
      <c r="AE201" s="13">
        <v>0</v>
      </c>
      <c r="AF201" s="4">
        <v>0</v>
      </c>
      <c r="AG201" s="7">
        <v>0</v>
      </c>
      <c r="AH201" s="13">
        <v>0</v>
      </c>
      <c r="AI201" s="4">
        <v>0</v>
      </c>
      <c r="AJ201" s="7"/>
      <c r="AK201" s="13"/>
      <c r="AL201" s="4"/>
      <c r="AM201" s="7">
        <v>0</v>
      </c>
      <c r="AN201" s="13">
        <v>0</v>
      </c>
      <c r="AO201" s="4">
        <v>0</v>
      </c>
      <c r="AP201" s="7">
        <v>68.25</v>
      </c>
      <c r="AQ201" s="13">
        <v>432.23599999999999</v>
      </c>
      <c r="AR201" s="4">
        <f t="shared" ref="AR201:AR212" si="699">AQ201/AP201*1000</f>
        <v>6333.1282051282051</v>
      </c>
      <c r="AS201" s="7">
        <v>0</v>
      </c>
      <c r="AT201" s="13">
        <v>0</v>
      </c>
      <c r="AU201" s="4">
        <v>0</v>
      </c>
      <c r="AV201" s="7">
        <v>0</v>
      </c>
      <c r="AW201" s="13">
        <v>0</v>
      </c>
      <c r="AX201" s="4">
        <v>0</v>
      </c>
      <c r="AY201" s="7">
        <v>0</v>
      </c>
      <c r="AZ201" s="13">
        <v>0</v>
      </c>
      <c r="BA201" s="4">
        <f t="shared" ref="BA201:BA212" si="700">IF(AY201=0,0,AZ201/AY201*1000)</f>
        <v>0</v>
      </c>
      <c r="BB201" s="7">
        <v>0</v>
      </c>
      <c r="BC201" s="13">
        <v>0</v>
      </c>
      <c r="BD201" s="4">
        <v>0</v>
      </c>
      <c r="BE201" s="7">
        <v>1716</v>
      </c>
      <c r="BF201" s="13">
        <v>8216.4369999999999</v>
      </c>
      <c r="BG201" s="4">
        <f t="shared" ref="BG201:BG212" si="701">BF201/BE201*1000</f>
        <v>4788.1334498834494</v>
      </c>
      <c r="BH201" s="7">
        <v>1740.25</v>
      </c>
      <c r="BI201" s="13">
        <v>11637.335999999999</v>
      </c>
      <c r="BJ201" s="4">
        <f t="shared" ref="BJ201:BJ212" si="702">BI201/BH201*1000</f>
        <v>6687.1633386007752</v>
      </c>
      <c r="BK201" s="7"/>
      <c r="BL201" s="13"/>
      <c r="BM201" s="4"/>
      <c r="BN201" s="7">
        <v>0</v>
      </c>
      <c r="BO201" s="13">
        <v>0</v>
      </c>
      <c r="BP201" s="4">
        <v>0</v>
      </c>
      <c r="BQ201" s="7">
        <v>0</v>
      </c>
      <c r="BR201" s="13">
        <v>0</v>
      </c>
      <c r="BS201" s="4">
        <v>0</v>
      </c>
      <c r="BT201" s="7">
        <v>0</v>
      </c>
      <c r="BU201" s="13">
        <v>0</v>
      </c>
      <c r="BV201" s="4">
        <f t="shared" ref="BV201:BV212" si="703">IF(BT201=0,0,BU201/BT201*1000)</f>
        <v>0</v>
      </c>
      <c r="BW201" s="7">
        <v>0</v>
      </c>
      <c r="BX201" s="13">
        <v>0</v>
      </c>
      <c r="BY201" s="4">
        <v>0</v>
      </c>
      <c r="BZ201" s="7">
        <v>0</v>
      </c>
      <c r="CA201" s="13">
        <v>0</v>
      </c>
      <c r="CB201" s="4">
        <v>0</v>
      </c>
      <c r="CC201" s="7">
        <v>0</v>
      </c>
      <c r="CD201" s="13">
        <v>0</v>
      </c>
      <c r="CE201" s="4">
        <v>0</v>
      </c>
      <c r="CF201" s="7">
        <v>0</v>
      </c>
      <c r="CG201" s="13">
        <v>0</v>
      </c>
      <c r="CH201" s="4">
        <v>0</v>
      </c>
      <c r="CI201" s="7">
        <v>0</v>
      </c>
      <c r="CJ201" s="13">
        <v>0</v>
      </c>
      <c r="CK201" s="4">
        <v>0</v>
      </c>
      <c r="CL201" s="7"/>
      <c r="CM201" s="13"/>
      <c r="CN201" s="4"/>
      <c r="CO201" s="7">
        <v>0</v>
      </c>
      <c r="CP201" s="13">
        <v>0</v>
      </c>
      <c r="CQ201" s="4">
        <v>0</v>
      </c>
      <c r="CR201" s="7">
        <v>342</v>
      </c>
      <c r="CS201" s="13">
        <v>2148.5410000000002</v>
      </c>
      <c r="CT201" s="4">
        <f t="shared" ref="CT201:CT202" si="704">CS201/CR201*1000</f>
        <v>6282.2836257309946</v>
      </c>
      <c r="CU201" s="7">
        <v>0</v>
      </c>
      <c r="CV201" s="13">
        <v>0</v>
      </c>
      <c r="CW201" s="4">
        <v>0</v>
      </c>
      <c r="CX201" s="7">
        <v>0</v>
      </c>
      <c r="CY201" s="13">
        <v>0</v>
      </c>
      <c r="CZ201" s="4">
        <v>0</v>
      </c>
      <c r="DA201" s="7">
        <v>0</v>
      </c>
      <c r="DB201" s="13">
        <v>0</v>
      </c>
      <c r="DC201" s="4">
        <v>0</v>
      </c>
      <c r="DD201" s="7">
        <v>0</v>
      </c>
      <c r="DE201" s="13">
        <v>0</v>
      </c>
      <c r="DF201" s="4">
        <v>0</v>
      </c>
      <c r="DG201" s="7">
        <v>0</v>
      </c>
      <c r="DH201" s="13">
        <v>0</v>
      </c>
      <c r="DI201" s="4">
        <v>0</v>
      </c>
      <c r="DJ201" s="7"/>
      <c r="DK201" s="13"/>
      <c r="DL201" s="4"/>
      <c r="DM201" s="7">
        <v>0</v>
      </c>
      <c r="DN201" s="13">
        <v>0</v>
      </c>
      <c r="DO201" s="4">
        <v>0</v>
      </c>
      <c r="DP201" s="7">
        <v>0</v>
      </c>
      <c r="DQ201" s="13">
        <v>0</v>
      </c>
      <c r="DR201" s="4">
        <v>0</v>
      </c>
      <c r="DS201" s="7">
        <f t="shared" si="657"/>
        <v>8991.0957400000007</v>
      </c>
      <c r="DT201" s="15">
        <f t="shared" si="658"/>
        <v>53002.225999999995</v>
      </c>
    </row>
    <row r="202" spans="1:188" x14ac:dyDescent="0.3">
      <c r="A202" s="46">
        <v>2019</v>
      </c>
      <c r="B202" s="47" t="s">
        <v>6</v>
      </c>
      <c r="C202" s="7">
        <v>0</v>
      </c>
      <c r="D202" s="13">
        <v>0</v>
      </c>
      <c r="E202" s="4">
        <v>0</v>
      </c>
      <c r="F202" s="7">
        <v>0</v>
      </c>
      <c r="G202" s="13">
        <v>0</v>
      </c>
      <c r="H202" s="4">
        <v>0</v>
      </c>
      <c r="I202" s="7">
        <v>0</v>
      </c>
      <c r="J202" s="13">
        <v>0</v>
      </c>
      <c r="K202" s="4">
        <v>0</v>
      </c>
      <c r="L202" s="7">
        <v>2228.02574</v>
      </c>
      <c r="M202" s="13">
        <v>11489.73</v>
      </c>
      <c r="N202" s="4">
        <f t="shared" si="697"/>
        <v>5156.9107994237083</v>
      </c>
      <c r="O202" s="7">
        <v>0</v>
      </c>
      <c r="P202" s="13">
        <v>0</v>
      </c>
      <c r="Q202" s="4">
        <v>0</v>
      </c>
      <c r="R202" s="7">
        <v>0</v>
      </c>
      <c r="S202" s="13">
        <v>0</v>
      </c>
      <c r="T202" s="4">
        <v>0</v>
      </c>
      <c r="U202" s="7">
        <v>0</v>
      </c>
      <c r="V202" s="13">
        <v>0</v>
      </c>
      <c r="W202" s="4">
        <v>0</v>
      </c>
      <c r="X202" s="7">
        <v>2165.5500000000002</v>
      </c>
      <c r="Y202" s="13">
        <v>12233.208000000001</v>
      </c>
      <c r="Z202" s="4">
        <f t="shared" si="698"/>
        <v>5649.0074115120869</v>
      </c>
      <c r="AA202" s="7">
        <v>0</v>
      </c>
      <c r="AB202" s="13">
        <v>0</v>
      </c>
      <c r="AC202" s="4">
        <v>0</v>
      </c>
      <c r="AD202" s="7">
        <v>0</v>
      </c>
      <c r="AE202" s="13">
        <v>0</v>
      </c>
      <c r="AF202" s="4">
        <v>0</v>
      </c>
      <c r="AG202" s="7">
        <v>0</v>
      </c>
      <c r="AH202" s="13">
        <v>0</v>
      </c>
      <c r="AI202" s="4">
        <v>0</v>
      </c>
      <c r="AJ202" s="7"/>
      <c r="AK202" s="13"/>
      <c r="AL202" s="4"/>
      <c r="AM202" s="7">
        <v>0</v>
      </c>
      <c r="AN202" s="13">
        <v>0</v>
      </c>
      <c r="AO202" s="4">
        <v>0</v>
      </c>
      <c r="AP202" s="7">
        <v>97.8</v>
      </c>
      <c r="AQ202" s="13">
        <v>564.971</v>
      </c>
      <c r="AR202" s="4">
        <f t="shared" si="699"/>
        <v>5776.7995910020454</v>
      </c>
      <c r="AS202" s="7">
        <v>0</v>
      </c>
      <c r="AT202" s="13">
        <v>0</v>
      </c>
      <c r="AU202" s="4">
        <v>0</v>
      </c>
      <c r="AV202" s="7">
        <v>0</v>
      </c>
      <c r="AW202" s="13">
        <v>0</v>
      </c>
      <c r="AX202" s="4">
        <v>0</v>
      </c>
      <c r="AY202" s="7">
        <v>0</v>
      </c>
      <c r="AZ202" s="13">
        <v>0</v>
      </c>
      <c r="BA202" s="4">
        <f t="shared" si="700"/>
        <v>0</v>
      </c>
      <c r="BB202" s="7">
        <v>0</v>
      </c>
      <c r="BC202" s="13">
        <v>0</v>
      </c>
      <c r="BD202" s="4">
        <v>0</v>
      </c>
      <c r="BE202" s="7">
        <v>497.58</v>
      </c>
      <c r="BF202" s="13">
        <v>3031.6729999999998</v>
      </c>
      <c r="BG202" s="4">
        <f t="shared" si="701"/>
        <v>6092.8353229631412</v>
      </c>
      <c r="BH202" s="7">
        <v>1061.7860000000001</v>
      </c>
      <c r="BI202" s="13">
        <v>7054.0039999999999</v>
      </c>
      <c r="BJ202" s="4">
        <f t="shared" si="702"/>
        <v>6643.5270384051018</v>
      </c>
      <c r="BK202" s="7"/>
      <c r="BL202" s="13"/>
      <c r="BM202" s="4"/>
      <c r="BN202" s="7">
        <v>0</v>
      </c>
      <c r="BO202" s="13">
        <v>0</v>
      </c>
      <c r="BP202" s="4">
        <v>0</v>
      </c>
      <c r="BQ202" s="7">
        <v>0</v>
      </c>
      <c r="BR202" s="13">
        <v>0</v>
      </c>
      <c r="BS202" s="4">
        <v>0</v>
      </c>
      <c r="BT202" s="7">
        <v>0</v>
      </c>
      <c r="BU202" s="13">
        <v>0</v>
      </c>
      <c r="BV202" s="4">
        <f t="shared" si="703"/>
        <v>0</v>
      </c>
      <c r="BW202" s="7">
        <v>0</v>
      </c>
      <c r="BX202" s="13">
        <v>0</v>
      </c>
      <c r="BY202" s="4">
        <v>0</v>
      </c>
      <c r="BZ202" s="7">
        <v>0</v>
      </c>
      <c r="CA202" s="13">
        <v>0</v>
      </c>
      <c r="CB202" s="4">
        <v>0</v>
      </c>
      <c r="CC202" s="7">
        <v>0</v>
      </c>
      <c r="CD202" s="13">
        <v>0</v>
      </c>
      <c r="CE202" s="4">
        <v>0</v>
      </c>
      <c r="CF202" s="7">
        <v>0</v>
      </c>
      <c r="CG202" s="13">
        <v>0</v>
      </c>
      <c r="CH202" s="4">
        <v>0</v>
      </c>
      <c r="CI202" s="7">
        <v>0</v>
      </c>
      <c r="CJ202" s="13">
        <v>0</v>
      </c>
      <c r="CK202" s="4">
        <v>0</v>
      </c>
      <c r="CL202" s="7"/>
      <c r="CM202" s="13"/>
      <c r="CN202" s="4"/>
      <c r="CO202" s="7">
        <v>0</v>
      </c>
      <c r="CP202" s="13">
        <v>0</v>
      </c>
      <c r="CQ202" s="4">
        <v>0</v>
      </c>
      <c r="CR202" s="7">
        <v>1000</v>
      </c>
      <c r="CS202" s="13">
        <v>5952.2179999999998</v>
      </c>
      <c r="CT202" s="4">
        <f t="shared" si="704"/>
        <v>5952.2179999999998</v>
      </c>
      <c r="CU202" s="7">
        <v>0</v>
      </c>
      <c r="CV202" s="13">
        <v>0</v>
      </c>
      <c r="CW202" s="4">
        <v>0</v>
      </c>
      <c r="CX202" s="7">
        <v>0</v>
      </c>
      <c r="CY202" s="13">
        <v>0</v>
      </c>
      <c r="CZ202" s="4">
        <v>0</v>
      </c>
      <c r="DA202" s="7">
        <v>0</v>
      </c>
      <c r="DB202" s="13">
        <v>0</v>
      </c>
      <c r="DC202" s="4">
        <v>0</v>
      </c>
      <c r="DD202" s="7">
        <v>0</v>
      </c>
      <c r="DE202" s="13">
        <v>0</v>
      </c>
      <c r="DF202" s="4">
        <v>0</v>
      </c>
      <c r="DG202" s="7">
        <v>0</v>
      </c>
      <c r="DH202" s="13">
        <v>0</v>
      </c>
      <c r="DI202" s="4">
        <v>0</v>
      </c>
      <c r="DJ202" s="7"/>
      <c r="DK202" s="13"/>
      <c r="DL202" s="4"/>
      <c r="DM202" s="7">
        <v>0</v>
      </c>
      <c r="DN202" s="13">
        <v>0</v>
      </c>
      <c r="DO202" s="4">
        <v>0</v>
      </c>
      <c r="DP202" s="7">
        <v>34</v>
      </c>
      <c r="DQ202" s="13">
        <v>197.2</v>
      </c>
      <c r="DR202" s="4">
        <f t="shared" ref="DR202:DR212" si="705">DQ202/DP202*1000</f>
        <v>5800</v>
      </c>
      <c r="DS202" s="7">
        <f t="shared" si="657"/>
        <v>7084.7417400000004</v>
      </c>
      <c r="DT202" s="15">
        <f t="shared" si="658"/>
        <v>40523.004000000001</v>
      </c>
    </row>
    <row r="203" spans="1:188" x14ac:dyDescent="0.3">
      <c r="A203" s="46">
        <v>2019</v>
      </c>
      <c r="B203" s="47" t="s">
        <v>7</v>
      </c>
      <c r="C203" s="7">
        <v>457</v>
      </c>
      <c r="D203" s="13">
        <v>3652.348</v>
      </c>
      <c r="E203" s="4">
        <f t="shared" si="696"/>
        <v>7992.0087527352298</v>
      </c>
      <c r="F203" s="7">
        <v>0</v>
      </c>
      <c r="G203" s="13">
        <v>0</v>
      </c>
      <c r="H203" s="4">
        <v>0</v>
      </c>
      <c r="I203" s="7">
        <v>0</v>
      </c>
      <c r="J203" s="13">
        <v>0</v>
      </c>
      <c r="K203" s="4">
        <v>0</v>
      </c>
      <c r="L203" s="7">
        <v>2402.8438200000001</v>
      </c>
      <c r="M203" s="13">
        <v>14354.365</v>
      </c>
      <c r="N203" s="4">
        <f t="shared" si="697"/>
        <v>5973.9067851692498</v>
      </c>
      <c r="O203" s="7">
        <v>0</v>
      </c>
      <c r="P203" s="13">
        <v>0</v>
      </c>
      <c r="Q203" s="4">
        <v>0</v>
      </c>
      <c r="R203" s="7">
        <v>0</v>
      </c>
      <c r="S203" s="13">
        <v>0</v>
      </c>
      <c r="T203" s="4">
        <v>0</v>
      </c>
      <c r="U203" s="7">
        <v>0</v>
      </c>
      <c r="V203" s="13">
        <v>0</v>
      </c>
      <c r="W203" s="4">
        <v>0</v>
      </c>
      <c r="X203" s="7">
        <v>2743.97</v>
      </c>
      <c r="Y203" s="13">
        <v>15459.375</v>
      </c>
      <c r="Z203" s="4">
        <f t="shared" si="698"/>
        <v>5633.9446130970819</v>
      </c>
      <c r="AA203" s="7">
        <v>0</v>
      </c>
      <c r="AB203" s="13">
        <v>0</v>
      </c>
      <c r="AC203" s="4">
        <v>0</v>
      </c>
      <c r="AD203" s="7">
        <v>0</v>
      </c>
      <c r="AE203" s="13">
        <v>0</v>
      </c>
      <c r="AF203" s="4">
        <v>0</v>
      </c>
      <c r="AG203" s="7">
        <v>0</v>
      </c>
      <c r="AH203" s="13">
        <v>0</v>
      </c>
      <c r="AI203" s="4">
        <v>0</v>
      </c>
      <c r="AJ203" s="7"/>
      <c r="AK203" s="13"/>
      <c r="AL203" s="4"/>
      <c r="AM203" s="7">
        <v>0</v>
      </c>
      <c r="AN203" s="13">
        <v>0</v>
      </c>
      <c r="AO203" s="4">
        <v>0</v>
      </c>
      <c r="AP203" s="7">
        <v>33.5</v>
      </c>
      <c r="AQ203" s="13">
        <v>181.886</v>
      </c>
      <c r="AR203" s="4">
        <f t="shared" si="699"/>
        <v>5429.432835820895</v>
      </c>
      <c r="AS203" s="7">
        <v>0</v>
      </c>
      <c r="AT203" s="13">
        <v>0</v>
      </c>
      <c r="AU203" s="4">
        <v>0</v>
      </c>
      <c r="AV203" s="7">
        <v>0</v>
      </c>
      <c r="AW203" s="13">
        <v>0</v>
      </c>
      <c r="AX203" s="4">
        <v>0</v>
      </c>
      <c r="AY203" s="7">
        <v>0</v>
      </c>
      <c r="AZ203" s="13">
        <v>0</v>
      </c>
      <c r="BA203" s="4">
        <f t="shared" si="700"/>
        <v>0</v>
      </c>
      <c r="BB203" s="7">
        <v>0</v>
      </c>
      <c r="BC203" s="13">
        <v>0</v>
      </c>
      <c r="BD203" s="4">
        <v>0</v>
      </c>
      <c r="BE203" s="7">
        <v>930.84</v>
      </c>
      <c r="BF203" s="13">
        <v>5310.2969999999996</v>
      </c>
      <c r="BG203" s="4">
        <f t="shared" si="701"/>
        <v>5704.8440118602548</v>
      </c>
      <c r="BH203" s="7">
        <v>1773.8</v>
      </c>
      <c r="BI203" s="13">
        <v>11402.266</v>
      </c>
      <c r="BJ203" s="4">
        <f t="shared" si="702"/>
        <v>6428.1576276919604</v>
      </c>
      <c r="BK203" s="7"/>
      <c r="BL203" s="13"/>
      <c r="BM203" s="4"/>
      <c r="BN203" s="7">
        <v>0</v>
      </c>
      <c r="BO203" s="13">
        <v>0</v>
      </c>
      <c r="BP203" s="4">
        <v>0</v>
      </c>
      <c r="BQ203" s="7">
        <v>0</v>
      </c>
      <c r="BR203" s="13">
        <v>0</v>
      </c>
      <c r="BS203" s="4">
        <v>0</v>
      </c>
      <c r="BT203" s="7">
        <v>0</v>
      </c>
      <c r="BU203" s="13">
        <v>0</v>
      </c>
      <c r="BV203" s="4">
        <f t="shared" si="703"/>
        <v>0</v>
      </c>
      <c r="BW203" s="7">
        <v>0</v>
      </c>
      <c r="BX203" s="13">
        <v>0</v>
      </c>
      <c r="BY203" s="4">
        <v>0</v>
      </c>
      <c r="BZ203" s="7">
        <v>0</v>
      </c>
      <c r="CA203" s="13">
        <v>0</v>
      </c>
      <c r="CB203" s="4">
        <v>0</v>
      </c>
      <c r="CC203" s="7">
        <v>0</v>
      </c>
      <c r="CD203" s="13">
        <v>0</v>
      </c>
      <c r="CE203" s="4">
        <v>0</v>
      </c>
      <c r="CF203" s="7">
        <v>0</v>
      </c>
      <c r="CG203" s="13">
        <v>0</v>
      </c>
      <c r="CH203" s="4">
        <v>0</v>
      </c>
      <c r="CI203" s="7">
        <v>0</v>
      </c>
      <c r="CJ203" s="13">
        <v>0</v>
      </c>
      <c r="CK203" s="4">
        <v>0</v>
      </c>
      <c r="CL203" s="7"/>
      <c r="CM203" s="13"/>
      <c r="CN203" s="4"/>
      <c r="CO203" s="7">
        <v>0</v>
      </c>
      <c r="CP203" s="13">
        <v>0</v>
      </c>
      <c r="CQ203" s="4">
        <v>0</v>
      </c>
      <c r="CR203" s="7">
        <v>0</v>
      </c>
      <c r="CS203" s="13">
        <v>0</v>
      </c>
      <c r="CT203" s="4">
        <v>0</v>
      </c>
      <c r="CU203" s="7">
        <v>0</v>
      </c>
      <c r="CV203" s="13">
        <v>0</v>
      </c>
      <c r="CW203" s="4">
        <v>0</v>
      </c>
      <c r="CX203" s="7">
        <v>0</v>
      </c>
      <c r="CY203" s="13">
        <v>0</v>
      </c>
      <c r="CZ203" s="4">
        <v>0</v>
      </c>
      <c r="DA203" s="7">
        <v>0</v>
      </c>
      <c r="DB203" s="13">
        <v>0</v>
      </c>
      <c r="DC203" s="4">
        <v>0</v>
      </c>
      <c r="DD203" s="7">
        <v>0</v>
      </c>
      <c r="DE203" s="13">
        <v>0</v>
      </c>
      <c r="DF203" s="4">
        <v>0</v>
      </c>
      <c r="DG203" s="7">
        <v>0</v>
      </c>
      <c r="DH203" s="13">
        <v>0</v>
      </c>
      <c r="DI203" s="4">
        <v>0</v>
      </c>
      <c r="DJ203" s="7"/>
      <c r="DK203" s="13"/>
      <c r="DL203" s="4"/>
      <c r="DM203" s="7">
        <v>0</v>
      </c>
      <c r="DN203" s="13">
        <v>0</v>
      </c>
      <c r="DO203" s="4">
        <v>0</v>
      </c>
      <c r="DP203" s="7">
        <v>102</v>
      </c>
      <c r="DQ203" s="13">
        <v>608.94000000000005</v>
      </c>
      <c r="DR203" s="4">
        <f t="shared" si="705"/>
        <v>5970.0000000000009</v>
      </c>
      <c r="DS203" s="7">
        <f t="shared" si="657"/>
        <v>8443.9538199999988</v>
      </c>
      <c r="DT203" s="15">
        <f t="shared" si="658"/>
        <v>50969.476999999999</v>
      </c>
    </row>
    <row r="204" spans="1:188" x14ac:dyDescent="0.3">
      <c r="A204" s="46">
        <v>2019</v>
      </c>
      <c r="B204" s="47" t="s">
        <v>8</v>
      </c>
      <c r="C204" s="7">
        <v>307.36099999999999</v>
      </c>
      <c r="D204" s="13">
        <v>1947.6859999999999</v>
      </c>
      <c r="E204" s="4">
        <f t="shared" si="696"/>
        <v>6336.8026522558157</v>
      </c>
      <c r="F204" s="7">
        <v>0</v>
      </c>
      <c r="G204" s="13">
        <v>0</v>
      </c>
      <c r="H204" s="4">
        <v>0</v>
      </c>
      <c r="I204" s="7">
        <v>0</v>
      </c>
      <c r="J204" s="13">
        <v>0</v>
      </c>
      <c r="K204" s="4">
        <v>0</v>
      </c>
      <c r="L204" s="7">
        <v>2216.36096</v>
      </c>
      <c r="M204" s="13">
        <v>13509.45</v>
      </c>
      <c r="N204" s="4">
        <f t="shared" si="697"/>
        <v>6095.3293456314987</v>
      </c>
      <c r="O204" s="7">
        <v>0</v>
      </c>
      <c r="P204" s="13">
        <v>0</v>
      </c>
      <c r="Q204" s="4">
        <v>0</v>
      </c>
      <c r="R204" s="7">
        <v>0</v>
      </c>
      <c r="S204" s="13">
        <v>0</v>
      </c>
      <c r="T204" s="4">
        <v>0</v>
      </c>
      <c r="U204" s="7">
        <v>0</v>
      </c>
      <c r="V204" s="13">
        <v>0</v>
      </c>
      <c r="W204" s="4">
        <v>0</v>
      </c>
      <c r="X204" s="7">
        <v>2644.49</v>
      </c>
      <c r="Y204" s="13">
        <v>15003.704</v>
      </c>
      <c r="Z204" s="4">
        <f t="shared" si="698"/>
        <v>5673.5718418296156</v>
      </c>
      <c r="AA204" s="7">
        <v>0</v>
      </c>
      <c r="AB204" s="13">
        <v>0</v>
      </c>
      <c r="AC204" s="4">
        <v>0</v>
      </c>
      <c r="AD204" s="7">
        <v>0</v>
      </c>
      <c r="AE204" s="13">
        <v>0</v>
      </c>
      <c r="AF204" s="4">
        <v>0</v>
      </c>
      <c r="AG204" s="7">
        <v>0</v>
      </c>
      <c r="AH204" s="13">
        <v>0</v>
      </c>
      <c r="AI204" s="4">
        <v>0</v>
      </c>
      <c r="AJ204" s="7"/>
      <c r="AK204" s="13"/>
      <c r="AL204" s="4"/>
      <c r="AM204" s="7">
        <v>0</v>
      </c>
      <c r="AN204" s="13">
        <v>0</v>
      </c>
      <c r="AO204" s="4">
        <v>0</v>
      </c>
      <c r="AP204" s="7">
        <v>64.08</v>
      </c>
      <c r="AQ204" s="13">
        <v>374.36</v>
      </c>
      <c r="AR204" s="4">
        <f t="shared" si="699"/>
        <v>5842.0724094881398</v>
      </c>
      <c r="AS204" s="7">
        <v>0</v>
      </c>
      <c r="AT204" s="13">
        <v>0</v>
      </c>
      <c r="AU204" s="4">
        <v>0</v>
      </c>
      <c r="AV204" s="7">
        <v>0</v>
      </c>
      <c r="AW204" s="13">
        <v>0</v>
      </c>
      <c r="AX204" s="4">
        <v>0</v>
      </c>
      <c r="AY204" s="7">
        <v>0</v>
      </c>
      <c r="AZ204" s="13">
        <v>0</v>
      </c>
      <c r="BA204" s="4">
        <f t="shared" si="700"/>
        <v>0</v>
      </c>
      <c r="BB204" s="7">
        <v>0</v>
      </c>
      <c r="BC204" s="13">
        <v>0</v>
      </c>
      <c r="BD204" s="4">
        <v>0</v>
      </c>
      <c r="BE204" s="7">
        <v>937</v>
      </c>
      <c r="BF204" s="13">
        <v>5341.02</v>
      </c>
      <c r="BG204" s="4">
        <f t="shared" si="701"/>
        <v>5700.1280683030955</v>
      </c>
      <c r="BH204" s="7">
        <v>1626.53</v>
      </c>
      <c r="BI204" s="13">
        <v>10234.74</v>
      </c>
      <c r="BJ204" s="4">
        <f t="shared" si="702"/>
        <v>6292.377023479432</v>
      </c>
      <c r="BK204" s="7"/>
      <c r="BL204" s="13"/>
      <c r="BM204" s="4"/>
      <c r="BN204" s="7">
        <v>0</v>
      </c>
      <c r="BO204" s="13">
        <v>0</v>
      </c>
      <c r="BP204" s="4">
        <v>0</v>
      </c>
      <c r="BQ204" s="7">
        <v>0</v>
      </c>
      <c r="BR204" s="13">
        <v>0</v>
      </c>
      <c r="BS204" s="4">
        <v>0</v>
      </c>
      <c r="BT204" s="7">
        <v>0</v>
      </c>
      <c r="BU204" s="13">
        <v>0</v>
      </c>
      <c r="BV204" s="4">
        <f t="shared" si="703"/>
        <v>0</v>
      </c>
      <c r="BW204" s="7">
        <v>0</v>
      </c>
      <c r="BX204" s="13">
        <v>0</v>
      </c>
      <c r="BY204" s="4">
        <v>0</v>
      </c>
      <c r="BZ204" s="7">
        <v>0</v>
      </c>
      <c r="CA204" s="13">
        <v>0</v>
      </c>
      <c r="CB204" s="4">
        <v>0</v>
      </c>
      <c r="CC204" s="7">
        <v>0</v>
      </c>
      <c r="CD204" s="13">
        <v>0</v>
      </c>
      <c r="CE204" s="4">
        <v>0</v>
      </c>
      <c r="CF204" s="7">
        <v>0</v>
      </c>
      <c r="CG204" s="13">
        <v>0</v>
      </c>
      <c r="CH204" s="4">
        <v>0</v>
      </c>
      <c r="CI204" s="7">
        <v>0</v>
      </c>
      <c r="CJ204" s="13">
        <v>0</v>
      </c>
      <c r="CK204" s="4">
        <v>0</v>
      </c>
      <c r="CL204" s="7"/>
      <c r="CM204" s="13"/>
      <c r="CN204" s="4"/>
      <c r="CO204" s="7">
        <v>0</v>
      </c>
      <c r="CP204" s="13">
        <v>0</v>
      </c>
      <c r="CQ204" s="4">
        <v>0</v>
      </c>
      <c r="CR204" s="7">
        <v>0</v>
      </c>
      <c r="CS204" s="13">
        <v>0</v>
      </c>
      <c r="CT204" s="4">
        <v>0</v>
      </c>
      <c r="CU204" s="7">
        <v>0</v>
      </c>
      <c r="CV204" s="13">
        <v>0</v>
      </c>
      <c r="CW204" s="4">
        <v>0</v>
      </c>
      <c r="CX204" s="7">
        <v>0</v>
      </c>
      <c r="CY204" s="13">
        <v>0</v>
      </c>
      <c r="CZ204" s="4">
        <v>0</v>
      </c>
      <c r="DA204" s="7">
        <v>0</v>
      </c>
      <c r="DB204" s="13">
        <v>0</v>
      </c>
      <c r="DC204" s="4">
        <v>0</v>
      </c>
      <c r="DD204" s="7">
        <v>0</v>
      </c>
      <c r="DE204" s="13">
        <v>0</v>
      </c>
      <c r="DF204" s="4">
        <v>0</v>
      </c>
      <c r="DG204" s="7">
        <v>0</v>
      </c>
      <c r="DH204" s="13">
        <v>0</v>
      </c>
      <c r="DI204" s="4">
        <v>0</v>
      </c>
      <c r="DJ204" s="7"/>
      <c r="DK204" s="13"/>
      <c r="DL204" s="4"/>
      <c r="DM204" s="7">
        <v>0</v>
      </c>
      <c r="DN204" s="13">
        <v>0</v>
      </c>
      <c r="DO204" s="4">
        <v>0</v>
      </c>
      <c r="DP204" s="7">
        <v>34</v>
      </c>
      <c r="DQ204" s="13">
        <v>198.22</v>
      </c>
      <c r="DR204" s="4">
        <f t="shared" si="705"/>
        <v>5830</v>
      </c>
      <c r="DS204" s="7">
        <f t="shared" si="657"/>
        <v>7829.8219599999993</v>
      </c>
      <c r="DT204" s="15">
        <f t="shared" si="658"/>
        <v>46609.18</v>
      </c>
    </row>
    <row r="205" spans="1:188" x14ac:dyDescent="0.3">
      <c r="A205" s="46">
        <v>2019</v>
      </c>
      <c r="B205" s="47" t="s">
        <v>9</v>
      </c>
      <c r="C205" s="7">
        <v>209.87</v>
      </c>
      <c r="D205" s="13">
        <v>1449.502</v>
      </c>
      <c r="E205" s="4">
        <f t="shared" si="696"/>
        <v>6906.6660313527418</v>
      </c>
      <c r="F205" s="7">
        <v>0</v>
      </c>
      <c r="G205" s="13">
        <v>0</v>
      </c>
      <c r="H205" s="4">
        <v>0</v>
      </c>
      <c r="I205" s="7">
        <v>0</v>
      </c>
      <c r="J205" s="13">
        <v>0</v>
      </c>
      <c r="K205" s="4">
        <v>0</v>
      </c>
      <c r="L205" s="7">
        <v>2996.3055399999998</v>
      </c>
      <c r="M205" s="13">
        <v>18248.317999999999</v>
      </c>
      <c r="N205" s="4">
        <f t="shared" si="697"/>
        <v>6090.2727563624903</v>
      </c>
      <c r="O205" s="7">
        <v>0</v>
      </c>
      <c r="P205" s="13">
        <v>0</v>
      </c>
      <c r="Q205" s="4">
        <v>0</v>
      </c>
      <c r="R205" s="7">
        <v>0</v>
      </c>
      <c r="S205" s="13">
        <v>0</v>
      </c>
      <c r="T205" s="4">
        <v>0</v>
      </c>
      <c r="U205" s="7">
        <v>0</v>
      </c>
      <c r="V205" s="13">
        <v>0</v>
      </c>
      <c r="W205" s="4">
        <v>0</v>
      </c>
      <c r="X205" s="7">
        <v>2838.703</v>
      </c>
      <c r="Y205" s="13">
        <v>15040.77</v>
      </c>
      <c r="Z205" s="4">
        <f t="shared" ref="Z205" si="706">Y205/X205*1000</f>
        <v>5298.465531617785</v>
      </c>
      <c r="AA205" s="7">
        <v>0</v>
      </c>
      <c r="AB205" s="13">
        <v>0</v>
      </c>
      <c r="AC205" s="4">
        <v>0</v>
      </c>
      <c r="AD205" s="7">
        <v>0</v>
      </c>
      <c r="AE205" s="13">
        <v>0</v>
      </c>
      <c r="AF205" s="4">
        <v>0</v>
      </c>
      <c r="AG205" s="7">
        <v>0</v>
      </c>
      <c r="AH205" s="13">
        <v>0</v>
      </c>
      <c r="AI205" s="4">
        <v>0</v>
      </c>
      <c r="AJ205" s="7"/>
      <c r="AK205" s="13"/>
      <c r="AL205" s="4"/>
      <c r="AM205" s="7">
        <v>0</v>
      </c>
      <c r="AN205" s="13">
        <v>0</v>
      </c>
      <c r="AO205" s="4">
        <v>0</v>
      </c>
      <c r="AP205" s="7">
        <v>227.92</v>
      </c>
      <c r="AQ205" s="13">
        <v>1358.693</v>
      </c>
      <c r="AR205" s="4">
        <f t="shared" si="699"/>
        <v>5961.271498771499</v>
      </c>
      <c r="AS205" s="7">
        <v>0</v>
      </c>
      <c r="AT205" s="13">
        <v>0</v>
      </c>
      <c r="AU205" s="4">
        <v>0</v>
      </c>
      <c r="AV205" s="7">
        <v>0</v>
      </c>
      <c r="AW205" s="13">
        <v>0</v>
      </c>
      <c r="AX205" s="4">
        <v>0</v>
      </c>
      <c r="AY205" s="7">
        <v>0</v>
      </c>
      <c r="AZ205" s="13">
        <v>0</v>
      </c>
      <c r="BA205" s="4">
        <f t="shared" si="700"/>
        <v>0</v>
      </c>
      <c r="BB205" s="7">
        <v>0</v>
      </c>
      <c r="BC205" s="13">
        <v>0</v>
      </c>
      <c r="BD205" s="4">
        <v>0</v>
      </c>
      <c r="BE205" s="7">
        <v>785</v>
      </c>
      <c r="BF205" s="13">
        <v>4510.0879999999997</v>
      </c>
      <c r="BG205" s="4">
        <f t="shared" si="701"/>
        <v>5745.3350318471339</v>
      </c>
      <c r="BH205" s="7">
        <v>1365.8615</v>
      </c>
      <c r="BI205" s="13">
        <v>8968.6309999999994</v>
      </c>
      <c r="BJ205" s="4">
        <f t="shared" si="702"/>
        <v>6566.2814275093042</v>
      </c>
      <c r="BK205" s="7"/>
      <c r="BL205" s="13"/>
      <c r="BM205" s="4"/>
      <c r="BN205" s="7">
        <v>0</v>
      </c>
      <c r="BO205" s="13">
        <v>0</v>
      </c>
      <c r="BP205" s="4">
        <v>0</v>
      </c>
      <c r="BQ205" s="7">
        <v>0</v>
      </c>
      <c r="BR205" s="13">
        <v>0</v>
      </c>
      <c r="BS205" s="4">
        <v>0</v>
      </c>
      <c r="BT205" s="7">
        <v>0</v>
      </c>
      <c r="BU205" s="13">
        <v>0</v>
      </c>
      <c r="BV205" s="4">
        <f t="shared" si="703"/>
        <v>0</v>
      </c>
      <c r="BW205" s="7">
        <v>0</v>
      </c>
      <c r="BX205" s="13">
        <v>0</v>
      </c>
      <c r="BY205" s="4">
        <v>0</v>
      </c>
      <c r="BZ205" s="7">
        <v>0</v>
      </c>
      <c r="CA205" s="13">
        <v>0</v>
      </c>
      <c r="CB205" s="4">
        <v>0</v>
      </c>
      <c r="CC205" s="7">
        <v>0</v>
      </c>
      <c r="CD205" s="13">
        <v>0</v>
      </c>
      <c r="CE205" s="4">
        <v>0</v>
      </c>
      <c r="CF205" s="7">
        <v>0</v>
      </c>
      <c r="CG205" s="13">
        <v>0</v>
      </c>
      <c r="CH205" s="4">
        <v>0</v>
      </c>
      <c r="CI205" s="7">
        <v>0</v>
      </c>
      <c r="CJ205" s="13">
        <v>0</v>
      </c>
      <c r="CK205" s="4">
        <v>0</v>
      </c>
      <c r="CL205" s="7"/>
      <c r="CM205" s="13"/>
      <c r="CN205" s="4"/>
      <c r="CO205" s="7">
        <v>0</v>
      </c>
      <c r="CP205" s="13">
        <v>0</v>
      </c>
      <c r="CQ205" s="4">
        <v>0</v>
      </c>
      <c r="CR205" s="7">
        <v>0</v>
      </c>
      <c r="CS205" s="13">
        <v>0</v>
      </c>
      <c r="CT205" s="4">
        <v>0</v>
      </c>
      <c r="CU205" s="7">
        <v>0</v>
      </c>
      <c r="CV205" s="13">
        <v>0</v>
      </c>
      <c r="CW205" s="4">
        <v>0</v>
      </c>
      <c r="CX205" s="7">
        <v>0</v>
      </c>
      <c r="CY205" s="13">
        <v>0</v>
      </c>
      <c r="CZ205" s="4">
        <v>0</v>
      </c>
      <c r="DA205" s="7">
        <v>0</v>
      </c>
      <c r="DB205" s="13">
        <v>0</v>
      </c>
      <c r="DC205" s="4">
        <v>0</v>
      </c>
      <c r="DD205" s="7">
        <v>0</v>
      </c>
      <c r="DE205" s="13">
        <v>0</v>
      </c>
      <c r="DF205" s="4">
        <v>0</v>
      </c>
      <c r="DG205" s="7">
        <v>0</v>
      </c>
      <c r="DH205" s="13">
        <v>0</v>
      </c>
      <c r="DI205" s="4">
        <v>0</v>
      </c>
      <c r="DJ205" s="7"/>
      <c r="DK205" s="13"/>
      <c r="DL205" s="4"/>
      <c r="DM205" s="7">
        <v>0</v>
      </c>
      <c r="DN205" s="13">
        <v>0</v>
      </c>
      <c r="DO205" s="4">
        <v>0</v>
      </c>
      <c r="DP205" s="7">
        <v>33.119999999999997</v>
      </c>
      <c r="DQ205" s="13">
        <v>204.35</v>
      </c>
      <c r="DR205" s="4">
        <f t="shared" si="705"/>
        <v>6169.9879227053143</v>
      </c>
      <c r="DS205" s="7">
        <f t="shared" si="657"/>
        <v>8456.7800399999996</v>
      </c>
      <c r="DT205" s="15">
        <f t="shared" si="658"/>
        <v>49780.351999999999</v>
      </c>
    </row>
    <row r="206" spans="1:188" x14ac:dyDescent="0.3">
      <c r="A206" s="46">
        <v>2019</v>
      </c>
      <c r="B206" s="47" t="s">
        <v>10</v>
      </c>
      <c r="C206" s="7">
        <v>482.88499999999999</v>
      </c>
      <c r="D206" s="13">
        <v>3488.953</v>
      </c>
      <c r="E206" s="4">
        <f t="shared" si="696"/>
        <v>7225.2254677614756</v>
      </c>
      <c r="F206" s="7">
        <v>0</v>
      </c>
      <c r="G206" s="13">
        <v>0</v>
      </c>
      <c r="H206" s="4">
        <v>0</v>
      </c>
      <c r="I206" s="7">
        <v>0</v>
      </c>
      <c r="J206" s="13">
        <v>0</v>
      </c>
      <c r="K206" s="4">
        <v>0</v>
      </c>
      <c r="L206" s="7">
        <v>2444.7307999999998</v>
      </c>
      <c r="M206" s="13">
        <v>14792.395</v>
      </c>
      <c r="N206" s="4">
        <f t="shared" si="697"/>
        <v>6050.7255031924178</v>
      </c>
      <c r="O206" s="7">
        <v>0</v>
      </c>
      <c r="P206" s="13">
        <v>0</v>
      </c>
      <c r="Q206" s="4">
        <v>0</v>
      </c>
      <c r="R206" s="7">
        <v>0</v>
      </c>
      <c r="S206" s="13">
        <v>0</v>
      </c>
      <c r="T206" s="4">
        <v>0</v>
      </c>
      <c r="U206" s="7">
        <v>0</v>
      </c>
      <c r="V206" s="13">
        <v>0</v>
      </c>
      <c r="W206" s="4">
        <v>0</v>
      </c>
      <c r="X206" s="7">
        <v>2707.27</v>
      </c>
      <c r="Y206" s="13">
        <v>15098.982</v>
      </c>
      <c r="Z206" s="4">
        <f t="shared" si="698"/>
        <v>5577.1984323691395</v>
      </c>
      <c r="AA206" s="7">
        <v>0</v>
      </c>
      <c r="AB206" s="13">
        <v>0</v>
      </c>
      <c r="AC206" s="4">
        <v>0</v>
      </c>
      <c r="AD206" s="7">
        <v>0</v>
      </c>
      <c r="AE206" s="13">
        <v>0</v>
      </c>
      <c r="AF206" s="4">
        <v>0</v>
      </c>
      <c r="AG206" s="7">
        <v>0</v>
      </c>
      <c r="AH206" s="13">
        <v>0</v>
      </c>
      <c r="AI206" s="4">
        <v>0</v>
      </c>
      <c r="AJ206" s="7"/>
      <c r="AK206" s="13"/>
      <c r="AL206" s="4"/>
      <c r="AM206" s="7">
        <v>0</v>
      </c>
      <c r="AN206" s="13">
        <v>0</v>
      </c>
      <c r="AO206" s="4">
        <v>0</v>
      </c>
      <c r="AP206" s="7">
        <v>327.10000000000002</v>
      </c>
      <c r="AQ206" s="13">
        <v>2008.7670000000001</v>
      </c>
      <c r="AR206" s="4">
        <f t="shared" si="699"/>
        <v>6141.1403240599202</v>
      </c>
      <c r="AS206" s="7">
        <v>0</v>
      </c>
      <c r="AT206" s="13">
        <v>0</v>
      </c>
      <c r="AU206" s="4">
        <v>0</v>
      </c>
      <c r="AV206" s="7">
        <v>0</v>
      </c>
      <c r="AW206" s="13">
        <v>0</v>
      </c>
      <c r="AX206" s="4">
        <v>0</v>
      </c>
      <c r="AY206" s="7">
        <v>0</v>
      </c>
      <c r="AZ206" s="13">
        <v>0</v>
      </c>
      <c r="BA206" s="4">
        <f t="shared" si="700"/>
        <v>0</v>
      </c>
      <c r="BB206" s="7">
        <v>0</v>
      </c>
      <c r="BC206" s="13">
        <v>0</v>
      </c>
      <c r="BD206" s="4">
        <v>0</v>
      </c>
      <c r="BE206" s="7">
        <v>695</v>
      </c>
      <c r="BF206" s="13">
        <v>4016.701</v>
      </c>
      <c r="BG206" s="4">
        <f t="shared" si="701"/>
        <v>5779.4258992805753</v>
      </c>
      <c r="BH206" s="7">
        <v>557.54</v>
      </c>
      <c r="BI206" s="13">
        <v>3734.605</v>
      </c>
      <c r="BJ206" s="4">
        <f t="shared" si="702"/>
        <v>6698.3624493309908</v>
      </c>
      <c r="BK206" s="7"/>
      <c r="BL206" s="13"/>
      <c r="BM206" s="4"/>
      <c r="BN206" s="7">
        <v>0</v>
      </c>
      <c r="BO206" s="13">
        <v>0</v>
      </c>
      <c r="BP206" s="4">
        <v>0</v>
      </c>
      <c r="BQ206" s="7">
        <v>0</v>
      </c>
      <c r="BR206" s="13">
        <v>0</v>
      </c>
      <c r="BS206" s="4">
        <v>0</v>
      </c>
      <c r="BT206" s="7">
        <v>0</v>
      </c>
      <c r="BU206" s="13">
        <v>0</v>
      </c>
      <c r="BV206" s="4">
        <f t="shared" si="703"/>
        <v>0</v>
      </c>
      <c r="BW206" s="7">
        <v>0</v>
      </c>
      <c r="BX206" s="13">
        <v>0</v>
      </c>
      <c r="BY206" s="4">
        <v>0</v>
      </c>
      <c r="BZ206" s="7">
        <v>0</v>
      </c>
      <c r="CA206" s="13">
        <v>0</v>
      </c>
      <c r="CB206" s="4">
        <v>0</v>
      </c>
      <c r="CC206" s="7">
        <v>0</v>
      </c>
      <c r="CD206" s="13">
        <v>0</v>
      </c>
      <c r="CE206" s="4">
        <v>0</v>
      </c>
      <c r="CF206" s="7">
        <v>0</v>
      </c>
      <c r="CG206" s="13">
        <v>0</v>
      </c>
      <c r="CH206" s="4">
        <v>0</v>
      </c>
      <c r="CI206" s="7">
        <v>0</v>
      </c>
      <c r="CJ206" s="13">
        <v>0</v>
      </c>
      <c r="CK206" s="4">
        <v>0</v>
      </c>
      <c r="CL206" s="7"/>
      <c r="CM206" s="13"/>
      <c r="CN206" s="4"/>
      <c r="CO206" s="7">
        <v>0</v>
      </c>
      <c r="CP206" s="13">
        <v>0</v>
      </c>
      <c r="CQ206" s="4">
        <v>0</v>
      </c>
      <c r="CR206" s="7">
        <v>0</v>
      </c>
      <c r="CS206" s="13">
        <v>0</v>
      </c>
      <c r="CT206" s="4">
        <v>0</v>
      </c>
      <c r="CU206" s="7">
        <v>0</v>
      </c>
      <c r="CV206" s="13">
        <v>0</v>
      </c>
      <c r="CW206" s="4">
        <v>0</v>
      </c>
      <c r="CX206" s="7">
        <v>0</v>
      </c>
      <c r="CY206" s="13">
        <v>0</v>
      </c>
      <c r="CZ206" s="4">
        <v>0</v>
      </c>
      <c r="DA206" s="7">
        <v>0</v>
      </c>
      <c r="DB206" s="13">
        <v>0</v>
      </c>
      <c r="DC206" s="4">
        <v>0</v>
      </c>
      <c r="DD206" s="7">
        <v>0</v>
      </c>
      <c r="DE206" s="13">
        <v>0</v>
      </c>
      <c r="DF206" s="4">
        <v>0</v>
      </c>
      <c r="DG206" s="7">
        <v>0</v>
      </c>
      <c r="DH206" s="13">
        <v>0</v>
      </c>
      <c r="DI206" s="4">
        <v>0</v>
      </c>
      <c r="DJ206" s="7"/>
      <c r="DK206" s="13"/>
      <c r="DL206" s="4"/>
      <c r="DM206" s="7">
        <v>0</v>
      </c>
      <c r="DN206" s="13">
        <v>0</v>
      </c>
      <c r="DO206" s="4">
        <v>0</v>
      </c>
      <c r="DP206" s="7">
        <v>30</v>
      </c>
      <c r="DQ206" s="13">
        <v>187.5</v>
      </c>
      <c r="DR206" s="4">
        <f t="shared" si="705"/>
        <v>6250</v>
      </c>
      <c r="DS206" s="7">
        <f t="shared" si="657"/>
        <v>7244.5258000000003</v>
      </c>
      <c r="DT206" s="15">
        <f t="shared" si="658"/>
        <v>43327.903000000006</v>
      </c>
    </row>
    <row r="207" spans="1:188" x14ac:dyDescent="0.3">
      <c r="A207" s="46">
        <v>2019</v>
      </c>
      <c r="B207" s="47" t="s">
        <v>11</v>
      </c>
      <c r="C207" s="7">
        <v>177.5</v>
      </c>
      <c r="D207" s="13">
        <v>1182.93</v>
      </c>
      <c r="E207" s="4">
        <f t="shared" si="696"/>
        <v>6664.3943661971834</v>
      </c>
      <c r="F207" s="7">
        <v>0</v>
      </c>
      <c r="G207" s="13">
        <v>0</v>
      </c>
      <c r="H207" s="4">
        <v>0</v>
      </c>
      <c r="I207" s="7">
        <v>0</v>
      </c>
      <c r="J207" s="13">
        <v>0</v>
      </c>
      <c r="K207" s="4">
        <v>0</v>
      </c>
      <c r="L207" s="7">
        <v>2613.9779900000003</v>
      </c>
      <c r="M207" s="13">
        <v>16195.907999999999</v>
      </c>
      <c r="N207" s="4">
        <f t="shared" si="697"/>
        <v>6195.885375454136</v>
      </c>
      <c r="O207" s="7">
        <v>0</v>
      </c>
      <c r="P207" s="13">
        <v>0</v>
      </c>
      <c r="Q207" s="4">
        <v>0</v>
      </c>
      <c r="R207" s="7">
        <v>0</v>
      </c>
      <c r="S207" s="13">
        <v>0</v>
      </c>
      <c r="T207" s="4">
        <v>0</v>
      </c>
      <c r="U207" s="7">
        <v>0</v>
      </c>
      <c r="V207" s="13">
        <v>0</v>
      </c>
      <c r="W207" s="4">
        <v>0</v>
      </c>
      <c r="X207" s="7">
        <v>2992.95</v>
      </c>
      <c r="Y207" s="13">
        <v>16784.383000000002</v>
      </c>
      <c r="Z207" s="4">
        <f t="shared" si="698"/>
        <v>5607.9730700479477</v>
      </c>
      <c r="AA207" s="7">
        <v>0</v>
      </c>
      <c r="AB207" s="13">
        <v>0</v>
      </c>
      <c r="AC207" s="4">
        <v>0</v>
      </c>
      <c r="AD207" s="7">
        <v>0</v>
      </c>
      <c r="AE207" s="13">
        <v>0</v>
      </c>
      <c r="AF207" s="4">
        <v>0</v>
      </c>
      <c r="AG207" s="7">
        <v>0</v>
      </c>
      <c r="AH207" s="13">
        <v>0</v>
      </c>
      <c r="AI207" s="4">
        <v>0</v>
      </c>
      <c r="AJ207" s="7"/>
      <c r="AK207" s="13"/>
      <c r="AL207" s="4"/>
      <c r="AM207" s="7">
        <v>0</v>
      </c>
      <c r="AN207" s="13">
        <v>0</v>
      </c>
      <c r="AO207" s="4">
        <v>0</v>
      </c>
      <c r="AP207" s="7">
        <v>252.14</v>
      </c>
      <c r="AQ207" s="13">
        <v>1552.336</v>
      </c>
      <c r="AR207" s="4">
        <f t="shared" si="699"/>
        <v>6156.6431347663993</v>
      </c>
      <c r="AS207" s="7">
        <v>0</v>
      </c>
      <c r="AT207" s="13">
        <v>0</v>
      </c>
      <c r="AU207" s="4">
        <v>0</v>
      </c>
      <c r="AV207" s="7">
        <v>0</v>
      </c>
      <c r="AW207" s="13">
        <v>0</v>
      </c>
      <c r="AX207" s="4">
        <v>0</v>
      </c>
      <c r="AY207" s="7">
        <v>0</v>
      </c>
      <c r="AZ207" s="13">
        <v>0</v>
      </c>
      <c r="BA207" s="4">
        <f t="shared" si="700"/>
        <v>0</v>
      </c>
      <c r="BB207" s="7">
        <v>0</v>
      </c>
      <c r="BC207" s="13">
        <v>0</v>
      </c>
      <c r="BD207" s="4">
        <v>0</v>
      </c>
      <c r="BE207" s="7">
        <v>1403.38</v>
      </c>
      <c r="BF207" s="13">
        <v>8406.0869999999995</v>
      </c>
      <c r="BG207" s="4">
        <f t="shared" si="701"/>
        <v>5989.8865595918414</v>
      </c>
      <c r="BH207" s="7">
        <v>1808.5640000000001</v>
      </c>
      <c r="BI207" s="13">
        <v>11577.947</v>
      </c>
      <c r="BJ207" s="4">
        <f t="shared" si="702"/>
        <v>6401.7347464618342</v>
      </c>
      <c r="BK207" s="7"/>
      <c r="BL207" s="13"/>
      <c r="BM207" s="4"/>
      <c r="BN207" s="7">
        <v>0</v>
      </c>
      <c r="BO207" s="13">
        <v>0</v>
      </c>
      <c r="BP207" s="4">
        <v>0</v>
      </c>
      <c r="BQ207" s="7">
        <v>0</v>
      </c>
      <c r="BR207" s="13">
        <v>0</v>
      </c>
      <c r="BS207" s="4">
        <v>0</v>
      </c>
      <c r="BT207" s="7">
        <v>0</v>
      </c>
      <c r="BU207" s="13">
        <v>0</v>
      </c>
      <c r="BV207" s="4">
        <f t="shared" si="703"/>
        <v>0</v>
      </c>
      <c r="BW207" s="7">
        <v>0</v>
      </c>
      <c r="BX207" s="13">
        <v>0</v>
      </c>
      <c r="BY207" s="4">
        <v>0</v>
      </c>
      <c r="BZ207" s="7">
        <v>0</v>
      </c>
      <c r="CA207" s="13">
        <v>0</v>
      </c>
      <c r="CB207" s="4">
        <v>0</v>
      </c>
      <c r="CC207" s="7">
        <v>0</v>
      </c>
      <c r="CD207" s="13">
        <v>0</v>
      </c>
      <c r="CE207" s="4">
        <v>0</v>
      </c>
      <c r="CF207" s="7">
        <v>0</v>
      </c>
      <c r="CG207" s="13">
        <v>0</v>
      </c>
      <c r="CH207" s="4">
        <v>0</v>
      </c>
      <c r="CI207" s="7">
        <v>0</v>
      </c>
      <c r="CJ207" s="13">
        <v>0</v>
      </c>
      <c r="CK207" s="4">
        <v>0</v>
      </c>
      <c r="CL207" s="7"/>
      <c r="CM207" s="13"/>
      <c r="CN207" s="4"/>
      <c r="CO207" s="7">
        <v>0</v>
      </c>
      <c r="CP207" s="13">
        <v>0</v>
      </c>
      <c r="CQ207" s="4">
        <v>0</v>
      </c>
      <c r="CR207" s="7">
        <v>0</v>
      </c>
      <c r="CS207" s="13">
        <v>0</v>
      </c>
      <c r="CT207" s="4">
        <v>0</v>
      </c>
      <c r="CU207" s="7">
        <v>0</v>
      </c>
      <c r="CV207" s="13">
        <v>0</v>
      </c>
      <c r="CW207" s="4">
        <v>0</v>
      </c>
      <c r="CX207" s="7">
        <v>0</v>
      </c>
      <c r="CY207" s="13">
        <v>0</v>
      </c>
      <c r="CZ207" s="4">
        <v>0</v>
      </c>
      <c r="DA207" s="7">
        <v>0</v>
      </c>
      <c r="DB207" s="13">
        <v>0</v>
      </c>
      <c r="DC207" s="4">
        <v>0</v>
      </c>
      <c r="DD207" s="7">
        <v>0</v>
      </c>
      <c r="DE207" s="13">
        <v>0</v>
      </c>
      <c r="DF207" s="4">
        <v>0</v>
      </c>
      <c r="DG207" s="7">
        <v>0</v>
      </c>
      <c r="DH207" s="13">
        <v>0</v>
      </c>
      <c r="DI207" s="4">
        <v>0</v>
      </c>
      <c r="DJ207" s="7"/>
      <c r="DK207" s="13"/>
      <c r="DL207" s="4"/>
      <c r="DM207" s="7">
        <v>0</v>
      </c>
      <c r="DN207" s="13">
        <v>0</v>
      </c>
      <c r="DO207" s="4">
        <v>0</v>
      </c>
      <c r="DP207" s="7">
        <v>0</v>
      </c>
      <c r="DQ207" s="13">
        <v>0</v>
      </c>
      <c r="DR207" s="4">
        <v>0</v>
      </c>
      <c r="DS207" s="7">
        <f t="shared" si="657"/>
        <v>9248.5119900000009</v>
      </c>
      <c r="DT207" s="15">
        <f t="shared" si="658"/>
        <v>55699.591000000008</v>
      </c>
    </row>
    <row r="208" spans="1:188" x14ac:dyDescent="0.3">
      <c r="A208" s="46">
        <v>2019</v>
      </c>
      <c r="B208" s="47" t="s">
        <v>12</v>
      </c>
      <c r="C208" s="7">
        <v>0</v>
      </c>
      <c r="D208" s="13">
        <v>0</v>
      </c>
      <c r="E208" s="4">
        <v>0</v>
      </c>
      <c r="F208" s="7">
        <v>0</v>
      </c>
      <c r="G208" s="13">
        <v>0</v>
      </c>
      <c r="H208" s="4">
        <v>0</v>
      </c>
      <c r="I208" s="7">
        <v>0</v>
      </c>
      <c r="J208" s="13">
        <v>0</v>
      </c>
      <c r="K208" s="4">
        <v>0</v>
      </c>
      <c r="L208" s="7">
        <v>2828.5817999999999</v>
      </c>
      <c r="M208" s="13">
        <v>17158.731</v>
      </c>
      <c r="N208" s="4">
        <f t="shared" si="697"/>
        <v>6066.1957875851422</v>
      </c>
      <c r="O208" s="7">
        <v>0</v>
      </c>
      <c r="P208" s="13">
        <v>0</v>
      </c>
      <c r="Q208" s="4">
        <v>0</v>
      </c>
      <c r="R208" s="7">
        <v>0</v>
      </c>
      <c r="S208" s="13">
        <v>0</v>
      </c>
      <c r="T208" s="4">
        <v>0</v>
      </c>
      <c r="U208" s="7">
        <v>0</v>
      </c>
      <c r="V208" s="13">
        <v>0</v>
      </c>
      <c r="W208" s="4">
        <v>0</v>
      </c>
      <c r="X208" s="7">
        <v>4157.53</v>
      </c>
      <c r="Y208" s="13">
        <v>18568.182000000001</v>
      </c>
      <c r="Z208" s="4">
        <f t="shared" si="698"/>
        <v>4466.1570692213891</v>
      </c>
      <c r="AA208" s="7">
        <v>0</v>
      </c>
      <c r="AB208" s="13">
        <v>0</v>
      </c>
      <c r="AC208" s="4">
        <v>0</v>
      </c>
      <c r="AD208" s="7">
        <v>0</v>
      </c>
      <c r="AE208" s="13">
        <v>0</v>
      </c>
      <c r="AF208" s="4">
        <v>0</v>
      </c>
      <c r="AG208" s="7">
        <v>0</v>
      </c>
      <c r="AH208" s="13">
        <v>0</v>
      </c>
      <c r="AI208" s="4">
        <v>0</v>
      </c>
      <c r="AJ208" s="7"/>
      <c r="AK208" s="13"/>
      <c r="AL208" s="4"/>
      <c r="AM208" s="7">
        <v>0</v>
      </c>
      <c r="AN208" s="13">
        <v>0</v>
      </c>
      <c r="AO208" s="4">
        <v>0</v>
      </c>
      <c r="AP208" s="7">
        <v>199.92</v>
      </c>
      <c r="AQ208" s="13">
        <v>1409.777</v>
      </c>
      <c r="AR208" s="4">
        <f t="shared" si="699"/>
        <v>7051.7056822729091</v>
      </c>
      <c r="AS208" s="7">
        <v>0</v>
      </c>
      <c r="AT208" s="13">
        <v>0</v>
      </c>
      <c r="AU208" s="4">
        <v>0</v>
      </c>
      <c r="AV208" s="7">
        <v>0</v>
      </c>
      <c r="AW208" s="13">
        <v>0</v>
      </c>
      <c r="AX208" s="4">
        <v>0</v>
      </c>
      <c r="AY208" s="7">
        <v>0</v>
      </c>
      <c r="AZ208" s="13">
        <v>0</v>
      </c>
      <c r="BA208" s="4">
        <f t="shared" si="700"/>
        <v>0</v>
      </c>
      <c r="BB208" s="7">
        <v>0</v>
      </c>
      <c r="BC208" s="13">
        <v>0</v>
      </c>
      <c r="BD208" s="4">
        <v>0</v>
      </c>
      <c r="BE208" s="7">
        <v>1316.8</v>
      </c>
      <c r="BF208" s="13">
        <v>7970.4449999999997</v>
      </c>
      <c r="BG208" s="4">
        <f t="shared" si="701"/>
        <v>6052.8895808019442</v>
      </c>
      <c r="BH208" s="7">
        <v>1773.21</v>
      </c>
      <c r="BI208" s="13">
        <v>11047.609</v>
      </c>
      <c r="BJ208" s="4">
        <f t="shared" si="702"/>
        <v>6230.2880087524882</v>
      </c>
      <c r="BK208" s="7"/>
      <c r="BL208" s="13"/>
      <c r="BM208" s="4"/>
      <c r="BN208" s="7">
        <v>0</v>
      </c>
      <c r="BO208" s="13">
        <v>0</v>
      </c>
      <c r="BP208" s="4">
        <v>0</v>
      </c>
      <c r="BQ208" s="7">
        <v>0</v>
      </c>
      <c r="BR208" s="13">
        <v>0</v>
      </c>
      <c r="BS208" s="4">
        <v>0</v>
      </c>
      <c r="BT208" s="7">
        <v>0</v>
      </c>
      <c r="BU208" s="13">
        <v>0</v>
      </c>
      <c r="BV208" s="4">
        <f t="shared" si="703"/>
        <v>0</v>
      </c>
      <c r="BW208" s="7">
        <v>0</v>
      </c>
      <c r="BX208" s="13">
        <v>0</v>
      </c>
      <c r="BY208" s="4">
        <v>0</v>
      </c>
      <c r="BZ208" s="7">
        <v>0</v>
      </c>
      <c r="CA208" s="13">
        <v>0</v>
      </c>
      <c r="CB208" s="4">
        <v>0</v>
      </c>
      <c r="CC208" s="7">
        <v>0</v>
      </c>
      <c r="CD208" s="13">
        <v>0</v>
      </c>
      <c r="CE208" s="4">
        <v>0</v>
      </c>
      <c r="CF208" s="7">
        <v>0</v>
      </c>
      <c r="CG208" s="13">
        <v>0</v>
      </c>
      <c r="CH208" s="4">
        <v>0</v>
      </c>
      <c r="CI208" s="7">
        <v>0</v>
      </c>
      <c r="CJ208" s="13">
        <v>0</v>
      </c>
      <c r="CK208" s="4">
        <v>0</v>
      </c>
      <c r="CL208" s="7"/>
      <c r="CM208" s="13"/>
      <c r="CN208" s="4"/>
      <c r="CO208" s="7">
        <v>0</v>
      </c>
      <c r="CP208" s="13">
        <v>0</v>
      </c>
      <c r="CQ208" s="4">
        <v>0</v>
      </c>
      <c r="CR208" s="7">
        <v>0</v>
      </c>
      <c r="CS208" s="13">
        <v>0</v>
      </c>
      <c r="CT208" s="4">
        <v>0</v>
      </c>
      <c r="CU208" s="7">
        <v>0</v>
      </c>
      <c r="CV208" s="13">
        <v>0</v>
      </c>
      <c r="CW208" s="4">
        <v>0</v>
      </c>
      <c r="CX208" s="7">
        <v>0</v>
      </c>
      <c r="CY208" s="13">
        <v>0</v>
      </c>
      <c r="CZ208" s="4">
        <v>0</v>
      </c>
      <c r="DA208" s="7">
        <v>0</v>
      </c>
      <c r="DB208" s="13">
        <v>0</v>
      </c>
      <c r="DC208" s="4">
        <v>0</v>
      </c>
      <c r="DD208" s="7">
        <v>0</v>
      </c>
      <c r="DE208" s="13">
        <v>0</v>
      </c>
      <c r="DF208" s="4">
        <v>0</v>
      </c>
      <c r="DG208" s="7">
        <v>0</v>
      </c>
      <c r="DH208" s="13">
        <v>0</v>
      </c>
      <c r="DI208" s="4">
        <v>0</v>
      </c>
      <c r="DJ208" s="7"/>
      <c r="DK208" s="13"/>
      <c r="DL208" s="4"/>
      <c r="DM208" s="7">
        <v>0</v>
      </c>
      <c r="DN208" s="13">
        <v>0</v>
      </c>
      <c r="DO208" s="4">
        <v>0</v>
      </c>
      <c r="DP208" s="7">
        <v>0</v>
      </c>
      <c r="DQ208" s="13">
        <v>0</v>
      </c>
      <c r="DR208" s="4">
        <v>0</v>
      </c>
      <c r="DS208" s="7">
        <f t="shared" si="657"/>
        <v>10276.041799999999</v>
      </c>
      <c r="DT208" s="15">
        <f t="shared" si="658"/>
        <v>56154.744000000006</v>
      </c>
    </row>
    <row r="209" spans="1:188" x14ac:dyDescent="0.3">
      <c r="A209" s="46">
        <v>2019</v>
      </c>
      <c r="B209" s="47" t="s">
        <v>13</v>
      </c>
      <c r="C209" s="7">
        <v>0</v>
      </c>
      <c r="D209" s="13">
        <v>0</v>
      </c>
      <c r="E209" s="4">
        <v>0</v>
      </c>
      <c r="F209" s="7">
        <v>0</v>
      </c>
      <c r="G209" s="13">
        <v>0</v>
      </c>
      <c r="H209" s="4">
        <v>0</v>
      </c>
      <c r="I209" s="7">
        <v>0</v>
      </c>
      <c r="J209" s="13">
        <v>0</v>
      </c>
      <c r="K209" s="4">
        <v>0</v>
      </c>
      <c r="L209" s="7">
        <v>2261.6513</v>
      </c>
      <c r="M209" s="13">
        <v>13967.928</v>
      </c>
      <c r="N209" s="4">
        <f t="shared" si="697"/>
        <v>6175.9865457597289</v>
      </c>
      <c r="O209" s="7">
        <v>0</v>
      </c>
      <c r="P209" s="13">
        <v>0</v>
      </c>
      <c r="Q209" s="4">
        <v>0</v>
      </c>
      <c r="R209" s="7">
        <v>0</v>
      </c>
      <c r="S209" s="13">
        <v>0</v>
      </c>
      <c r="T209" s="4">
        <v>0</v>
      </c>
      <c r="U209" s="7">
        <v>0</v>
      </c>
      <c r="V209" s="13">
        <v>0</v>
      </c>
      <c r="W209" s="4">
        <v>0</v>
      </c>
      <c r="X209" s="7">
        <v>2697.35</v>
      </c>
      <c r="Y209" s="13">
        <v>14895.521000000001</v>
      </c>
      <c r="Z209" s="4">
        <f t="shared" si="698"/>
        <v>5522.2796448365998</v>
      </c>
      <c r="AA209" s="7">
        <v>0</v>
      </c>
      <c r="AB209" s="13">
        <v>0</v>
      </c>
      <c r="AC209" s="4">
        <v>0</v>
      </c>
      <c r="AD209" s="7">
        <v>0</v>
      </c>
      <c r="AE209" s="13">
        <v>0</v>
      </c>
      <c r="AF209" s="4">
        <v>0</v>
      </c>
      <c r="AG209" s="7">
        <v>0</v>
      </c>
      <c r="AH209" s="13">
        <v>0</v>
      </c>
      <c r="AI209" s="4">
        <v>0</v>
      </c>
      <c r="AJ209" s="7"/>
      <c r="AK209" s="13"/>
      <c r="AL209" s="4"/>
      <c r="AM209" s="7">
        <v>0</v>
      </c>
      <c r="AN209" s="13">
        <v>0</v>
      </c>
      <c r="AO209" s="4">
        <v>0</v>
      </c>
      <c r="AP209" s="7">
        <v>162.52000000000001</v>
      </c>
      <c r="AQ209" s="13">
        <v>946.03</v>
      </c>
      <c r="AR209" s="4">
        <f t="shared" si="699"/>
        <v>5821.0066453359577</v>
      </c>
      <c r="AS209" s="7">
        <v>0</v>
      </c>
      <c r="AT209" s="13">
        <v>0</v>
      </c>
      <c r="AU209" s="4">
        <v>0</v>
      </c>
      <c r="AV209" s="7">
        <v>0</v>
      </c>
      <c r="AW209" s="13">
        <v>0</v>
      </c>
      <c r="AX209" s="4">
        <v>0</v>
      </c>
      <c r="AY209" s="7">
        <v>0</v>
      </c>
      <c r="AZ209" s="13">
        <v>0</v>
      </c>
      <c r="BA209" s="4">
        <f t="shared" si="700"/>
        <v>0</v>
      </c>
      <c r="BB209" s="7">
        <v>0</v>
      </c>
      <c r="BC209" s="13">
        <v>0</v>
      </c>
      <c r="BD209" s="4">
        <v>0</v>
      </c>
      <c r="BE209" s="7">
        <v>1228.8</v>
      </c>
      <c r="BF209" s="13">
        <v>7476.0839999999998</v>
      </c>
      <c r="BG209" s="4">
        <f t="shared" si="701"/>
        <v>6084.052734375</v>
      </c>
      <c r="BH209" s="7">
        <v>1490.68</v>
      </c>
      <c r="BI209" s="13">
        <v>9341.0830000000005</v>
      </c>
      <c r="BJ209" s="4">
        <f t="shared" si="702"/>
        <v>6266.3234228674164</v>
      </c>
      <c r="BK209" s="7"/>
      <c r="BL209" s="13"/>
      <c r="BM209" s="4"/>
      <c r="BN209" s="7">
        <v>0</v>
      </c>
      <c r="BO209" s="13">
        <v>0</v>
      </c>
      <c r="BP209" s="4">
        <v>0</v>
      </c>
      <c r="BQ209" s="7">
        <v>0</v>
      </c>
      <c r="BR209" s="13">
        <v>0</v>
      </c>
      <c r="BS209" s="4">
        <v>0</v>
      </c>
      <c r="BT209" s="7">
        <v>0</v>
      </c>
      <c r="BU209" s="13">
        <v>0</v>
      </c>
      <c r="BV209" s="4">
        <f t="shared" si="703"/>
        <v>0</v>
      </c>
      <c r="BW209" s="7">
        <v>0</v>
      </c>
      <c r="BX209" s="13">
        <v>0</v>
      </c>
      <c r="BY209" s="4">
        <v>0</v>
      </c>
      <c r="BZ209" s="7">
        <v>0</v>
      </c>
      <c r="CA209" s="13">
        <v>0</v>
      </c>
      <c r="CB209" s="4">
        <v>0</v>
      </c>
      <c r="CC209" s="7">
        <v>0</v>
      </c>
      <c r="CD209" s="13">
        <v>0</v>
      </c>
      <c r="CE209" s="4">
        <v>0</v>
      </c>
      <c r="CF209" s="7">
        <v>0</v>
      </c>
      <c r="CG209" s="13">
        <v>0</v>
      </c>
      <c r="CH209" s="4">
        <v>0</v>
      </c>
      <c r="CI209" s="7">
        <v>0</v>
      </c>
      <c r="CJ209" s="13">
        <v>0</v>
      </c>
      <c r="CK209" s="4">
        <v>0</v>
      </c>
      <c r="CL209" s="7"/>
      <c r="CM209" s="13"/>
      <c r="CN209" s="4"/>
      <c r="CO209" s="7">
        <v>0</v>
      </c>
      <c r="CP209" s="13">
        <v>0</v>
      </c>
      <c r="CQ209" s="4">
        <v>0</v>
      </c>
      <c r="CR209" s="7">
        <v>0</v>
      </c>
      <c r="CS209" s="13">
        <v>0</v>
      </c>
      <c r="CT209" s="4">
        <v>0</v>
      </c>
      <c r="CU209" s="7">
        <v>0</v>
      </c>
      <c r="CV209" s="13">
        <v>0</v>
      </c>
      <c r="CW209" s="4">
        <v>0</v>
      </c>
      <c r="CX209" s="7">
        <v>0</v>
      </c>
      <c r="CY209" s="13">
        <v>0</v>
      </c>
      <c r="CZ209" s="4">
        <v>0</v>
      </c>
      <c r="DA209" s="7">
        <v>0</v>
      </c>
      <c r="DB209" s="13">
        <v>0</v>
      </c>
      <c r="DC209" s="4">
        <v>0</v>
      </c>
      <c r="DD209" s="7">
        <v>0</v>
      </c>
      <c r="DE209" s="13">
        <v>0</v>
      </c>
      <c r="DF209" s="4">
        <v>0</v>
      </c>
      <c r="DG209" s="7">
        <v>0</v>
      </c>
      <c r="DH209" s="13">
        <v>0</v>
      </c>
      <c r="DI209" s="4">
        <v>0</v>
      </c>
      <c r="DJ209" s="7"/>
      <c r="DK209" s="13"/>
      <c r="DL209" s="4"/>
      <c r="DM209" s="7">
        <v>0</v>
      </c>
      <c r="DN209" s="13">
        <v>0</v>
      </c>
      <c r="DO209" s="4">
        <v>0</v>
      </c>
      <c r="DP209" s="7">
        <v>0</v>
      </c>
      <c r="DQ209" s="13">
        <v>0</v>
      </c>
      <c r="DR209" s="4">
        <v>0</v>
      </c>
      <c r="DS209" s="7">
        <f t="shared" si="657"/>
        <v>7841.0013000000008</v>
      </c>
      <c r="DT209" s="15">
        <f t="shared" si="658"/>
        <v>46626.646000000001</v>
      </c>
    </row>
    <row r="210" spans="1:188" x14ac:dyDescent="0.3">
      <c r="A210" s="46">
        <v>2019</v>
      </c>
      <c r="B210" s="47" t="s">
        <v>14</v>
      </c>
      <c r="C210" s="7">
        <v>0</v>
      </c>
      <c r="D210" s="13">
        <v>0</v>
      </c>
      <c r="E210" s="4">
        <v>0</v>
      </c>
      <c r="F210" s="7">
        <v>0</v>
      </c>
      <c r="G210" s="13">
        <v>0</v>
      </c>
      <c r="H210" s="4">
        <v>0</v>
      </c>
      <c r="I210" s="7">
        <v>0</v>
      </c>
      <c r="J210" s="13">
        <v>0</v>
      </c>
      <c r="K210" s="4">
        <v>0</v>
      </c>
      <c r="L210" s="7">
        <v>2786.65074</v>
      </c>
      <c r="M210" s="13">
        <v>17206.807000000001</v>
      </c>
      <c r="N210" s="4">
        <f t="shared" si="697"/>
        <v>6174.7267976610519</v>
      </c>
      <c r="O210" s="7">
        <v>0</v>
      </c>
      <c r="P210" s="13">
        <v>0</v>
      </c>
      <c r="Q210" s="4">
        <v>0</v>
      </c>
      <c r="R210" s="7">
        <v>0</v>
      </c>
      <c r="S210" s="13">
        <v>0</v>
      </c>
      <c r="T210" s="4">
        <v>0</v>
      </c>
      <c r="U210" s="7">
        <v>0</v>
      </c>
      <c r="V210" s="13">
        <v>0</v>
      </c>
      <c r="W210" s="4">
        <v>0</v>
      </c>
      <c r="X210" s="7">
        <v>3748.27</v>
      </c>
      <c r="Y210" s="13">
        <v>20552.692999999999</v>
      </c>
      <c r="Z210" s="4">
        <f t="shared" si="698"/>
        <v>5483.2477382899306</v>
      </c>
      <c r="AA210" s="7">
        <v>0</v>
      </c>
      <c r="AB210" s="13">
        <v>0</v>
      </c>
      <c r="AC210" s="4">
        <v>0</v>
      </c>
      <c r="AD210" s="7">
        <v>0</v>
      </c>
      <c r="AE210" s="13">
        <v>0</v>
      </c>
      <c r="AF210" s="4">
        <v>0</v>
      </c>
      <c r="AG210" s="7">
        <v>0</v>
      </c>
      <c r="AH210" s="13">
        <v>0</v>
      </c>
      <c r="AI210" s="4">
        <v>0</v>
      </c>
      <c r="AJ210" s="7"/>
      <c r="AK210" s="13"/>
      <c r="AL210" s="4"/>
      <c r="AM210" s="7">
        <v>0.29599999999999999</v>
      </c>
      <c r="AN210" s="13">
        <v>6.0720000000000001</v>
      </c>
      <c r="AO210" s="4">
        <f t="shared" ref="AO210:AO211" si="707">AN210/AM210*1000</f>
        <v>20513.513513513517</v>
      </c>
      <c r="AP210" s="7">
        <v>300.94499999999999</v>
      </c>
      <c r="AQ210" s="13">
        <v>1762.7909999999999</v>
      </c>
      <c r="AR210" s="4">
        <f t="shared" si="699"/>
        <v>5857.5188157304492</v>
      </c>
      <c r="AS210" s="7">
        <v>0</v>
      </c>
      <c r="AT210" s="13">
        <v>0</v>
      </c>
      <c r="AU210" s="4">
        <v>0</v>
      </c>
      <c r="AV210" s="7">
        <v>0</v>
      </c>
      <c r="AW210" s="13">
        <v>0</v>
      </c>
      <c r="AX210" s="4">
        <v>0</v>
      </c>
      <c r="AY210" s="7">
        <v>0</v>
      </c>
      <c r="AZ210" s="13">
        <v>0</v>
      </c>
      <c r="BA210" s="4">
        <f t="shared" si="700"/>
        <v>0</v>
      </c>
      <c r="BB210" s="7">
        <v>0</v>
      </c>
      <c r="BC210" s="13">
        <v>0</v>
      </c>
      <c r="BD210" s="4">
        <v>0</v>
      </c>
      <c r="BE210" s="7">
        <v>1804.82</v>
      </c>
      <c r="BF210" s="13">
        <v>11090.245000000001</v>
      </c>
      <c r="BG210" s="4">
        <f t="shared" si="701"/>
        <v>6144.7928325262365</v>
      </c>
      <c r="BH210" s="7">
        <v>1659.49</v>
      </c>
      <c r="BI210" s="13">
        <v>10870.924999999999</v>
      </c>
      <c r="BJ210" s="4">
        <f t="shared" si="702"/>
        <v>6550.7625836853485</v>
      </c>
      <c r="BK210" s="7"/>
      <c r="BL210" s="13"/>
      <c r="BM210" s="4"/>
      <c r="BN210" s="7">
        <v>0</v>
      </c>
      <c r="BO210" s="13">
        <v>0</v>
      </c>
      <c r="BP210" s="4">
        <v>0</v>
      </c>
      <c r="BQ210" s="7">
        <v>0</v>
      </c>
      <c r="BR210" s="13">
        <v>0</v>
      </c>
      <c r="BS210" s="4">
        <v>0</v>
      </c>
      <c r="BT210" s="7">
        <v>0</v>
      </c>
      <c r="BU210" s="13">
        <v>0</v>
      </c>
      <c r="BV210" s="4">
        <f t="shared" si="703"/>
        <v>0</v>
      </c>
      <c r="BW210" s="7">
        <v>0</v>
      </c>
      <c r="BX210" s="13">
        <v>0</v>
      </c>
      <c r="BY210" s="4">
        <v>0</v>
      </c>
      <c r="BZ210" s="7">
        <v>0</v>
      </c>
      <c r="CA210" s="13">
        <v>0</v>
      </c>
      <c r="CB210" s="4">
        <v>0</v>
      </c>
      <c r="CC210" s="7">
        <v>0</v>
      </c>
      <c r="CD210" s="13">
        <v>0</v>
      </c>
      <c r="CE210" s="4">
        <v>0</v>
      </c>
      <c r="CF210" s="7">
        <v>0</v>
      </c>
      <c r="CG210" s="13">
        <v>0</v>
      </c>
      <c r="CH210" s="4">
        <v>0</v>
      </c>
      <c r="CI210" s="7">
        <v>0</v>
      </c>
      <c r="CJ210" s="13">
        <v>0</v>
      </c>
      <c r="CK210" s="4">
        <v>0</v>
      </c>
      <c r="CL210" s="7"/>
      <c r="CM210" s="13"/>
      <c r="CN210" s="4"/>
      <c r="CO210" s="7">
        <v>0</v>
      </c>
      <c r="CP210" s="13">
        <v>0</v>
      </c>
      <c r="CQ210" s="4">
        <v>0</v>
      </c>
      <c r="CR210" s="7">
        <v>0</v>
      </c>
      <c r="CS210" s="13">
        <v>0</v>
      </c>
      <c r="CT210" s="4">
        <v>0</v>
      </c>
      <c r="CU210" s="7">
        <v>0</v>
      </c>
      <c r="CV210" s="13">
        <v>0</v>
      </c>
      <c r="CW210" s="4">
        <v>0</v>
      </c>
      <c r="CX210" s="7">
        <v>0</v>
      </c>
      <c r="CY210" s="13">
        <v>0</v>
      </c>
      <c r="CZ210" s="4">
        <f t="shared" ref="CZ210:CZ212" si="708">IF(CX210=0,0,CY210/CX210*1000)</f>
        <v>0</v>
      </c>
      <c r="DA210" s="7">
        <v>1.1819999999999999</v>
      </c>
      <c r="DB210" s="13">
        <v>99.186000000000007</v>
      </c>
      <c r="DC210" s="4">
        <f t="shared" ref="DC210" si="709">DB210/DA210*1000</f>
        <v>83913.705583756353</v>
      </c>
      <c r="DD210" s="7">
        <v>0</v>
      </c>
      <c r="DE210" s="13">
        <v>0</v>
      </c>
      <c r="DF210" s="4">
        <v>0</v>
      </c>
      <c r="DG210" s="7">
        <v>0</v>
      </c>
      <c r="DH210" s="13">
        <v>0</v>
      </c>
      <c r="DI210" s="4">
        <v>0</v>
      </c>
      <c r="DJ210" s="7"/>
      <c r="DK210" s="13"/>
      <c r="DL210" s="4"/>
      <c r="DM210" s="7">
        <v>0</v>
      </c>
      <c r="DN210" s="13">
        <v>0</v>
      </c>
      <c r="DO210" s="4">
        <v>0</v>
      </c>
      <c r="DP210" s="7">
        <v>0</v>
      </c>
      <c r="DQ210" s="13">
        <v>0</v>
      </c>
      <c r="DR210" s="4">
        <v>0</v>
      </c>
      <c r="DS210" s="7">
        <f t="shared" si="657"/>
        <v>10301.65374</v>
      </c>
      <c r="DT210" s="15">
        <f t="shared" si="658"/>
        <v>61588.718999999997</v>
      </c>
    </row>
    <row r="211" spans="1:188" x14ac:dyDescent="0.3">
      <c r="A211" s="46">
        <v>2019</v>
      </c>
      <c r="B211" s="47" t="s">
        <v>15</v>
      </c>
      <c r="C211" s="7">
        <v>414.91</v>
      </c>
      <c r="D211" s="13">
        <v>3380.7469999999998</v>
      </c>
      <c r="E211" s="4">
        <f t="shared" si="696"/>
        <v>8148.1453809259838</v>
      </c>
      <c r="F211" s="7">
        <v>0</v>
      </c>
      <c r="G211" s="13">
        <v>0</v>
      </c>
      <c r="H211" s="4">
        <v>0</v>
      </c>
      <c r="I211" s="7">
        <v>0</v>
      </c>
      <c r="J211" s="13">
        <v>0</v>
      </c>
      <c r="K211" s="4">
        <v>0</v>
      </c>
      <c r="L211" s="7">
        <v>2755.0165000000002</v>
      </c>
      <c r="M211" s="13">
        <v>36966.322999999997</v>
      </c>
      <c r="N211" s="4">
        <f t="shared" si="697"/>
        <v>13417.822724473697</v>
      </c>
      <c r="O211" s="7">
        <v>0</v>
      </c>
      <c r="P211" s="13">
        <v>0</v>
      </c>
      <c r="Q211" s="4">
        <v>0</v>
      </c>
      <c r="R211" s="7">
        <v>0</v>
      </c>
      <c r="S211" s="13">
        <v>0</v>
      </c>
      <c r="T211" s="4">
        <v>0</v>
      </c>
      <c r="U211" s="7">
        <v>0</v>
      </c>
      <c r="V211" s="13">
        <v>0</v>
      </c>
      <c r="W211" s="4">
        <v>0</v>
      </c>
      <c r="X211" s="7">
        <v>3032.14</v>
      </c>
      <c r="Y211" s="13">
        <v>16863.958999999999</v>
      </c>
      <c r="Z211" s="4">
        <f t="shared" si="698"/>
        <v>5561.7349462755674</v>
      </c>
      <c r="AA211" s="7">
        <v>0</v>
      </c>
      <c r="AB211" s="13">
        <v>0</v>
      </c>
      <c r="AC211" s="4">
        <v>0</v>
      </c>
      <c r="AD211" s="7">
        <v>0</v>
      </c>
      <c r="AE211" s="13">
        <v>0</v>
      </c>
      <c r="AF211" s="4">
        <v>0</v>
      </c>
      <c r="AG211" s="7">
        <v>0</v>
      </c>
      <c r="AH211" s="13">
        <v>0</v>
      </c>
      <c r="AI211" s="4">
        <v>0</v>
      </c>
      <c r="AJ211" s="7"/>
      <c r="AK211" s="13"/>
      <c r="AL211" s="4"/>
      <c r="AM211" s="7">
        <v>0.29657</v>
      </c>
      <c r="AN211" s="13">
        <v>5.9530000000000003</v>
      </c>
      <c r="AO211" s="4">
        <f t="shared" si="707"/>
        <v>20072.832720774186</v>
      </c>
      <c r="AP211" s="7">
        <v>66.400000000000006</v>
      </c>
      <c r="AQ211" s="13">
        <v>395.34699999999998</v>
      </c>
      <c r="AR211" s="4">
        <f t="shared" si="699"/>
        <v>5954.0210843373488</v>
      </c>
      <c r="AS211" s="7">
        <v>0</v>
      </c>
      <c r="AT211" s="13">
        <v>0</v>
      </c>
      <c r="AU211" s="4">
        <v>0</v>
      </c>
      <c r="AV211" s="7">
        <v>0</v>
      </c>
      <c r="AW211" s="13">
        <v>0</v>
      </c>
      <c r="AX211" s="4">
        <v>0</v>
      </c>
      <c r="AY211" s="7">
        <v>0</v>
      </c>
      <c r="AZ211" s="13">
        <v>0</v>
      </c>
      <c r="BA211" s="4">
        <f t="shared" si="700"/>
        <v>0</v>
      </c>
      <c r="BB211" s="7">
        <v>0</v>
      </c>
      <c r="BC211" s="13">
        <v>0</v>
      </c>
      <c r="BD211" s="4">
        <v>0</v>
      </c>
      <c r="BE211" s="7">
        <v>1802.86</v>
      </c>
      <c r="BF211" s="13">
        <v>11401.005999999999</v>
      </c>
      <c r="BG211" s="4">
        <f t="shared" si="701"/>
        <v>6323.8443362213375</v>
      </c>
      <c r="BH211" s="7">
        <v>1874.203</v>
      </c>
      <c r="BI211" s="13">
        <v>11056.718000000001</v>
      </c>
      <c r="BJ211" s="4">
        <f t="shared" si="702"/>
        <v>5899.4239151255233</v>
      </c>
      <c r="BK211" s="7"/>
      <c r="BL211" s="13"/>
      <c r="BM211" s="4"/>
      <c r="BN211" s="7">
        <v>0</v>
      </c>
      <c r="BO211" s="13">
        <v>0</v>
      </c>
      <c r="BP211" s="4">
        <v>0</v>
      </c>
      <c r="BQ211" s="7">
        <v>0</v>
      </c>
      <c r="BR211" s="13">
        <v>0</v>
      </c>
      <c r="BS211" s="4">
        <v>0</v>
      </c>
      <c r="BT211" s="7">
        <v>0</v>
      </c>
      <c r="BU211" s="13">
        <v>0</v>
      </c>
      <c r="BV211" s="4">
        <f t="shared" si="703"/>
        <v>0</v>
      </c>
      <c r="BW211" s="7">
        <v>0</v>
      </c>
      <c r="BX211" s="13">
        <v>0</v>
      </c>
      <c r="BY211" s="4">
        <v>0</v>
      </c>
      <c r="BZ211" s="7">
        <v>0</v>
      </c>
      <c r="CA211" s="13">
        <v>0</v>
      </c>
      <c r="CB211" s="4">
        <v>0</v>
      </c>
      <c r="CC211" s="7">
        <v>0</v>
      </c>
      <c r="CD211" s="13">
        <v>0</v>
      </c>
      <c r="CE211" s="4">
        <v>0</v>
      </c>
      <c r="CF211" s="7">
        <v>0</v>
      </c>
      <c r="CG211" s="13">
        <v>0</v>
      </c>
      <c r="CH211" s="4">
        <v>0</v>
      </c>
      <c r="CI211" s="7">
        <v>0</v>
      </c>
      <c r="CJ211" s="13">
        <v>0</v>
      </c>
      <c r="CK211" s="4">
        <v>0</v>
      </c>
      <c r="CL211" s="7"/>
      <c r="CM211" s="13"/>
      <c r="CN211" s="4"/>
      <c r="CO211" s="7">
        <v>0</v>
      </c>
      <c r="CP211" s="13">
        <v>0</v>
      </c>
      <c r="CQ211" s="4">
        <v>0</v>
      </c>
      <c r="CR211" s="7">
        <v>0</v>
      </c>
      <c r="CS211" s="13">
        <v>0</v>
      </c>
      <c r="CT211" s="4">
        <v>0</v>
      </c>
      <c r="CU211" s="7">
        <v>0</v>
      </c>
      <c r="CV211" s="13">
        <v>0</v>
      </c>
      <c r="CW211" s="4">
        <v>0</v>
      </c>
      <c r="CX211" s="7">
        <v>0</v>
      </c>
      <c r="CY211" s="13">
        <v>0</v>
      </c>
      <c r="CZ211" s="4">
        <f t="shared" si="708"/>
        <v>0</v>
      </c>
      <c r="DA211" s="7">
        <v>0</v>
      </c>
      <c r="DB211" s="13">
        <v>0</v>
      </c>
      <c r="DC211" s="4">
        <v>0</v>
      </c>
      <c r="DD211" s="7">
        <v>0</v>
      </c>
      <c r="DE211" s="13">
        <v>0</v>
      </c>
      <c r="DF211" s="4">
        <v>0</v>
      </c>
      <c r="DG211" s="7">
        <v>0</v>
      </c>
      <c r="DH211" s="13">
        <v>0</v>
      </c>
      <c r="DI211" s="4">
        <v>0</v>
      </c>
      <c r="DJ211" s="7"/>
      <c r="DK211" s="13"/>
      <c r="DL211" s="4"/>
      <c r="DM211" s="7">
        <v>0</v>
      </c>
      <c r="DN211" s="13">
        <v>0</v>
      </c>
      <c r="DO211" s="4">
        <v>0</v>
      </c>
      <c r="DP211" s="7">
        <v>30</v>
      </c>
      <c r="DQ211" s="13">
        <v>181.5</v>
      </c>
      <c r="DR211" s="4">
        <f t="shared" si="705"/>
        <v>6050</v>
      </c>
      <c r="DS211" s="7">
        <f t="shared" si="657"/>
        <v>9975.8260699999992</v>
      </c>
      <c r="DT211" s="15">
        <f t="shared" si="658"/>
        <v>80251.552999999985</v>
      </c>
    </row>
    <row r="212" spans="1:188" x14ac:dyDescent="0.3">
      <c r="A212" s="46">
        <v>2019</v>
      </c>
      <c r="B212" s="47" t="s">
        <v>16</v>
      </c>
      <c r="C212" s="7">
        <v>197.15</v>
      </c>
      <c r="D212" s="13">
        <v>1610.653</v>
      </c>
      <c r="E212" s="4">
        <f t="shared" si="696"/>
        <v>8169.6829825006334</v>
      </c>
      <c r="F212" s="7">
        <v>0</v>
      </c>
      <c r="G212" s="13">
        <v>0</v>
      </c>
      <c r="H212" s="4">
        <v>0</v>
      </c>
      <c r="I212" s="7">
        <v>0</v>
      </c>
      <c r="J212" s="13">
        <v>0</v>
      </c>
      <c r="K212" s="4">
        <v>0</v>
      </c>
      <c r="L212" s="7">
        <v>2326.1919199999998</v>
      </c>
      <c r="M212" s="13">
        <v>14545.994000000001</v>
      </c>
      <c r="N212" s="4">
        <f t="shared" si="697"/>
        <v>6253.1358117691352</v>
      </c>
      <c r="O212" s="7">
        <v>0</v>
      </c>
      <c r="P212" s="13">
        <v>0</v>
      </c>
      <c r="Q212" s="4">
        <v>0</v>
      </c>
      <c r="R212" s="7">
        <v>0</v>
      </c>
      <c r="S212" s="13">
        <v>0</v>
      </c>
      <c r="T212" s="4">
        <v>0</v>
      </c>
      <c r="U212" s="7">
        <v>0</v>
      </c>
      <c r="V212" s="13">
        <v>0</v>
      </c>
      <c r="W212" s="4">
        <v>0</v>
      </c>
      <c r="X212" s="7">
        <v>2665.4479999999999</v>
      </c>
      <c r="Y212" s="13">
        <v>15100.349</v>
      </c>
      <c r="Z212" s="4">
        <f t="shared" si="698"/>
        <v>5665.2198804853815</v>
      </c>
      <c r="AA212" s="7">
        <v>0</v>
      </c>
      <c r="AB212" s="13">
        <v>0</v>
      </c>
      <c r="AC212" s="4">
        <v>0</v>
      </c>
      <c r="AD212" s="7">
        <v>0</v>
      </c>
      <c r="AE212" s="13">
        <v>0</v>
      </c>
      <c r="AF212" s="4">
        <v>0</v>
      </c>
      <c r="AG212" s="7">
        <v>0</v>
      </c>
      <c r="AH212" s="13">
        <v>0</v>
      </c>
      <c r="AI212" s="4">
        <v>0</v>
      </c>
      <c r="AJ212" s="7"/>
      <c r="AK212" s="13"/>
      <c r="AL212" s="4"/>
      <c r="AM212" s="7">
        <v>0</v>
      </c>
      <c r="AN212" s="13">
        <v>0</v>
      </c>
      <c r="AO212" s="4">
        <v>0</v>
      </c>
      <c r="AP212" s="7">
        <v>193.54</v>
      </c>
      <c r="AQ212" s="13">
        <v>1174.633</v>
      </c>
      <c r="AR212" s="4">
        <f t="shared" si="699"/>
        <v>6069.2001653404977</v>
      </c>
      <c r="AS212" s="7">
        <v>0</v>
      </c>
      <c r="AT212" s="13">
        <v>0</v>
      </c>
      <c r="AU212" s="4">
        <v>0</v>
      </c>
      <c r="AV212" s="7">
        <v>0</v>
      </c>
      <c r="AW212" s="13">
        <v>0</v>
      </c>
      <c r="AX212" s="4">
        <v>0</v>
      </c>
      <c r="AY212" s="7">
        <v>0</v>
      </c>
      <c r="AZ212" s="13">
        <v>0</v>
      </c>
      <c r="BA212" s="4">
        <f t="shared" si="700"/>
        <v>0</v>
      </c>
      <c r="BB212" s="7">
        <v>0</v>
      </c>
      <c r="BC212" s="13">
        <v>0</v>
      </c>
      <c r="BD212" s="4">
        <v>0</v>
      </c>
      <c r="BE212" s="7">
        <v>1219.78</v>
      </c>
      <c r="BF212" s="13">
        <v>7781.2359999999999</v>
      </c>
      <c r="BG212" s="4">
        <f t="shared" si="701"/>
        <v>6379.2126449031794</v>
      </c>
      <c r="BH212" s="7">
        <v>1858.4428600000001</v>
      </c>
      <c r="BI212" s="13">
        <v>9624.11</v>
      </c>
      <c r="BJ212" s="4">
        <f t="shared" si="702"/>
        <v>5178.5880573158975</v>
      </c>
      <c r="BK212" s="7"/>
      <c r="BL212" s="13"/>
      <c r="BM212" s="4"/>
      <c r="BN212" s="7">
        <v>0</v>
      </c>
      <c r="BO212" s="13">
        <v>0</v>
      </c>
      <c r="BP212" s="4">
        <v>0</v>
      </c>
      <c r="BQ212" s="7">
        <v>0</v>
      </c>
      <c r="BR212" s="13">
        <v>0</v>
      </c>
      <c r="BS212" s="4">
        <v>0</v>
      </c>
      <c r="BT212" s="7">
        <v>0</v>
      </c>
      <c r="BU212" s="13">
        <v>0</v>
      </c>
      <c r="BV212" s="4">
        <f t="shared" si="703"/>
        <v>0</v>
      </c>
      <c r="BW212" s="7">
        <v>0</v>
      </c>
      <c r="BX212" s="13">
        <v>0</v>
      </c>
      <c r="BY212" s="4">
        <v>0</v>
      </c>
      <c r="BZ212" s="7">
        <v>0</v>
      </c>
      <c r="CA212" s="13">
        <v>0</v>
      </c>
      <c r="CB212" s="4">
        <v>0</v>
      </c>
      <c r="CC212" s="7">
        <v>0</v>
      </c>
      <c r="CD212" s="13">
        <v>0</v>
      </c>
      <c r="CE212" s="4">
        <v>0</v>
      </c>
      <c r="CF212" s="7">
        <v>0</v>
      </c>
      <c r="CG212" s="13">
        <v>0</v>
      </c>
      <c r="CH212" s="4">
        <v>0</v>
      </c>
      <c r="CI212" s="7">
        <v>0</v>
      </c>
      <c r="CJ212" s="13">
        <v>0</v>
      </c>
      <c r="CK212" s="4">
        <v>0</v>
      </c>
      <c r="CL212" s="7"/>
      <c r="CM212" s="13"/>
      <c r="CN212" s="4"/>
      <c r="CO212" s="7">
        <v>0</v>
      </c>
      <c r="CP212" s="13">
        <v>0</v>
      </c>
      <c r="CQ212" s="4">
        <v>0</v>
      </c>
      <c r="CR212" s="7">
        <v>0</v>
      </c>
      <c r="CS212" s="13">
        <v>0</v>
      </c>
      <c r="CT212" s="4">
        <v>0</v>
      </c>
      <c r="CU212" s="7">
        <v>0</v>
      </c>
      <c r="CV212" s="13">
        <v>0</v>
      </c>
      <c r="CW212" s="4">
        <v>0</v>
      </c>
      <c r="CX212" s="7">
        <v>0</v>
      </c>
      <c r="CY212" s="13">
        <v>0</v>
      </c>
      <c r="CZ212" s="4">
        <f t="shared" si="708"/>
        <v>0</v>
      </c>
      <c r="DA212" s="7">
        <v>0</v>
      </c>
      <c r="DB212" s="13">
        <v>0</v>
      </c>
      <c r="DC212" s="4">
        <v>0</v>
      </c>
      <c r="DD212" s="7">
        <v>0</v>
      </c>
      <c r="DE212" s="13">
        <v>0</v>
      </c>
      <c r="DF212" s="4">
        <v>0</v>
      </c>
      <c r="DG212" s="7">
        <v>0</v>
      </c>
      <c r="DH212" s="13">
        <v>0</v>
      </c>
      <c r="DI212" s="4">
        <v>0</v>
      </c>
      <c r="DJ212" s="7"/>
      <c r="DK212" s="13"/>
      <c r="DL212" s="4"/>
      <c r="DM212" s="7">
        <v>0</v>
      </c>
      <c r="DN212" s="13">
        <v>0</v>
      </c>
      <c r="DO212" s="4">
        <v>0</v>
      </c>
      <c r="DP212" s="7">
        <v>33</v>
      </c>
      <c r="DQ212" s="13">
        <v>189</v>
      </c>
      <c r="DR212" s="4">
        <f t="shared" si="705"/>
        <v>5727.2727272727279</v>
      </c>
      <c r="DS212" s="7">
        <f t="shared" si="657"/>
        <v>8493.5527799999982</v>
      </c>
      <c r="DT212" s="15">
        <f t="shared" si="658"/>
        <v>50025.974999999999</v>
      </c>
    </row>
    <row r="213" spans="1:188" ht="15" thickBot="1" x14ac:dyDescent="0.35">
      <c r="A213" s="52"/>
      <c r="B213" s="53" t="s">
        <v>17</v>
      </c>
      <c r="C213" s="36">
        <f t="shared" ref="C213:D213" si="710">SUM(C201:C212)</f>
        <v>2646.6759999999999</v>
      </c>
      <c r="D213" s="34">
        <f t="shared" si="710"/>
        <v>19815.583999999999</v>
      </c>
      <c r="E213" s="35"/>
      <c r="F213" s="36">
        <f t="shared" ref="F213:G213" si="711">SUM(F201:F212)</f>
        <v>0</v>
      </c>
      <c r="G213" s="34">
        <f t="shared" si="711"/>
        <v>0</v>
      </c>
      <c r="H213" s="35"/>
      <c r="I213" s="36">
        <f t="shared" ref="I213:J213" si="712">SUM(I201:I212)</f>
        <v>0</v>
      </c>
      <c r="J213" s="34">
        <f t="shared" si="712"/>
        <v>0</v>
      </c>
      <c r="K213" s="35"/>
      <c r="L213" s="36">
        <f t="shared" ref="L213:M213" si="713">SUM(L201:L212)</f>
        <v>30125.112850000005</v>
      </c>
      <c r="M213" s="34">
        <f t="shared" si="713"/>
        <v>202009.489</v>
      </c>
      <c r="N213" s="35"/>
      <c r="O213" s="36">
        <f t="shared" ref="O213:P213" si="714">SUM(O201:O212)</f>
        <v>0</v>
      </c>
      <c r="P213" s="34">
        <f t="shared" si="714"/>
        <v>0</v>
      </c>
      <c r="Q213" s="35"/>
      <c r="R213" s="36">
        <f t="shared" ref="R213:S213" si="715">SUM(R201:R212)</f>
        <v>0</v>
      </c>
      <c r="S213" s="34">
        <f t="shared" si="715"/>
        <v>0</v>
      </c>
      <c r="T213" s="35"/>
      <c r="U213" s="36">
        <f t="shared" ref="U213:V213" si="716">SUM(U201:U212)</f>
        <v>0</v>
      </c>
      <c r="V213" s="34">
        <f t="shared" si="716"/>
        <v>0</v>
      </c>
      <c r="W213" s="35"/>
      <c r="X213" s="36">
        <f t="shared" ref="X213:Y213" si="717">SUM(X201:X212)</f>
        <v>34853.490999999995</v>
      </c>
      <c r="Y213" s="34">
        <f t="shared" si="717"/>
        <v>189492.497</v>
      </c>
      <c r="Z213" s="35"/>
      <c r="AA213" s="36">
        <f t="shared" ref="AA213:AB213" si="718">SUM(AA201:AA212)</f>
        <v>0</v>
      </c>
      <c r="AB213" s="34">
        <f t="shared" si="718"/>
        <v>0</v>
      </c>
      <c r="AC213" s="35"/>
      <c r="AD213" s="36">
        <f t="shared" ref="AD213:AE213" si="719">SUM(AD201:AD212)</f>
        <v>0</v>
      </c>
      <c r="AE213" s="34">
        <f t="shared" si="719"/>
        <v>0</v>
      </c>
      <c r="AF213" s="35"/>
      <c r="AG213" s="36">
        <f t="shared" ref="AG213:AH213" si="720">SUM(AG201:AG212)</f>
        <v>0</v>
      </c>
      <c r="AH213" s="34">
        <f t="shared" si="720"/>
        <v>0</v>
      </c>
      <c r="AI213" s="35"/>
      <c r="AJ213" s="36"/>
      <c r="AK213" s="34"/>
      <c r="AL213" s="35"/>
      <c r="AM213" s="36">
        <f t="shared" ref="AM213:AN213" si="721">SUM(AM201:AM212)</f>
        <v>0.59257000000000004</v>
      </c>
      <c r="AN213" s="34">
        <f t="shared" si="721"/>
        <v>12.025</v>
      </c>
      <c r="AO213" s="35"/>
      <c r="AP213" s="36">
        <f t="shared" ref="AP213:AQ213" si="722">SUM(AP201:AP212)</f>
        <v>1994.115</v>
      </c>
      <c r="AQ213" s="34">
        <f t="shared" si="722"/>
        <v>12161.826999999999</v>
      </c>
      <c r="AR213" s="35"/>
      <c r="AS213" s="36">
        <f t="shared" ref="AS213:AT213" si="723">SUM(AS201:AS212)</f>
        <v>0</v>
      </c>
      <c r="AT213" s="34">
        <f t="shared" si="723"/>
        <v>0</v>
      </c>
      <c r="AU213" s="35"/>
      <c r="AV213" s="36">
        <f t="shared" ref="AV213:AW213" si="724">SUM(AV201:AV212)</f>
        <v>0</v>
      </c>
      <c r="AW213" s="34">
        <f t="shared" si="724"/>
        <v>0</v>
      </c>
      <c r="AX213" s="35"/>
      <c r="AY213" s="36">
        <f t="shared" ref="AY213:AZ213" si="725">SUM(AY201:AY212)</f>
        <v>0</v>
      </c>
      <c r="AZ213" s="34">
        <f t="shared" si="725"/>
        <v>0</v>
      </c>
      <c r="BA213" s="35"/>
      <c r="BB213" s="36">
        <f t="shared" ref="BB213:BC213" si="726">SUM(BB201:BB212)</f>
        <v>0</v>
      </c>
      <c r="BC213" s="34">
        <f t="shared" si="726"/>
        <v>0</v>
      </c>
      <c r="BD213" s="35"/>
      <c r="BE213" s="36">
        <f t="shared" ref="BE213:BF213" si="727">SUM(BE201:BE212)</f>
        <v>14337.86</v>
      </c>
      <c r="BF213" s="34">
        <f t="shared" si="727"/>
        <v>84551.319000000003</v>
      </c>
      <c r="BG213" s="35"/>
      <c r="BH213" s="36">
        <f t="shared" ref="BH213:BI213" si="728">SUM(BH201:BH212)</f>
        <v>18590.357359999998</v>
      </c>
      <c r="BI213" s="34">
        <f t="shared" si="728"/>
        <v>116549.974</v>
      </c>
      <c r="BJ213" s="35"/>
      <c r="BK213" s="36"/>
      <c r="BL213" s="34"/>
      <c r="BM213" s="35"/>
      <c r="BN213" s="36">
        <f t="shared" ref="BN213:BO213" si="729">SUM(BN201:BN212)</f>
        <v>0</v>
      </c>
      <c r="BO213" s="34">
        <f t="shared" si="729"/>
        <v>0</v>
      </c>
      <c r="BP213" s="35"/>
      <c r="BQ213" s="36">
        <f t="shared" ref="BQ213:BR213" si="730">SUM(BQ201:BQ212)</f>
        <v>0</v>
      </c>
      <c r="BR213" s="34">
        <f t="shared" si="730"/>
        <v>0</v>
      </c>
      <c r="BS213" s="35"/>
      <c r="BT213" s="36">
        <f t="shared" ref="BT213:BU213" si="731">SUM(BT201:BT212)</f>
        <v>0</v>
      </c>
      <c r="BU213" s="34">
        <f t="shared" si="731"/>
        <v>0</v>
      </c>
      <c r="BV213" s="35"/>
      <c r="BW213" s="36">
        <f t="shared" ref="BW213:BX213" si="732">SUM(BW201:BW212)</f>
        <v>0</v>
      </c>
      <c r="BX213" s="34">
        <f t="shared" si="732"/>
        <v>0</v>
      </c>
      <c r="BY213" s="35"/>
      <c r="BZ213" s="36">
        <f t="shared" ref="BZ213:CA213" si="733">SUM(BZ201:BZ212)</f>
        <v>0</v>
      </c>
      <c r="CA213" s="34">
        <f t="shared" si="733"/>
        <v>0</v>
      </c>
      <c r="CB213" s="35"/>
      <c r="CC213" s="36">
        <f t="shared" ref="CC213:CD213" si="734">SUM(CC201:CC212)</f>
        <v>0</v>
      </c>
      <c r="CD213" s="34">
        <f t="shared" si="734"/>
        <v>0</v>
      </c>
      <c r="CE213" s="35"/>
      <c r="CF213" s="36">
        <f t="shared" ref="CF213:CG213" si="735">SUM(CF201:CF212)</f>
        <v>0</v>
      </c>
      <c r="CG213" s="34">
        <f t="shared" si="735"/>
        <v>0</v>
      </c>
      <c r="CH213" s="35"/>
      <c r="CI213" s="36">
        <f t="shared" ref="CI213:CJ213" si="736">SUM(CI201:CI212)</f>
        <v>0</v>
      </c>
      <c r="CJ213" s="34">
        <f t="shared" si="736"/>
        <v>0</v>
      </c>
      <c r="CK213" s="35"/>
      <c r="CL213" s="36"/>
      <c r="CM213" s="34"/>
      <c r="CN213" s="35"/>
      <c r="CO213" s="36">
        <f t="shared" ref="CO213:CP213" si="737">SUM(CO201:CO212)</f>
        <v>0</v>
      </c>
      <c r="CP213" s="34">
        <f t="shared" si="737"/>
        <v>0</v>
      </c>
      <c r="CQ213" s="35"/>
      <c r="CR213" s="36">
        <f t="shared" ref="CR213:CS213" si="738">SUM(CR201:CR212)</f>
        <v>1342</v>
      </c>
      <c r="CS213" s="34">
        <f t="shared" si="738"/>
        <v>8100.759</v>
      </c>
      <c r="CT213" s="35"/>
      <c r="CU213" s="36">
        <f t="shared" ref="CU213:CV213" si="739">SUM(CU201:CU212)</f>
        <v>0</v>
      </c>
      <c r="CV213" s="34">
        <f t="shared" si="739"/>
        <v>0</v>
      </c>
      <c r="CW213" s="35"/>
      <c r="CX213" s="36">
        <f t="shared" ref="CX213:CY213" si="740">SUM(CX201:CX212)</f>
        <v>0</v>
      </c>
      <c r="CY213" s="34">
        <f t="shared" si="740"/>
        <v>0</v>
      </c>
      <c r="CZ213" s="35"/>
      <c r="DA213" s="36">
        <f t="shared" ref="DA213:DB213" si="741">SUM(DA201:DA212)</f>
        <v>1.1819999999999999</v>
      </c>
      <c r="DB213" s="34">
        <f t="shared" si="741"/>
        <v>99.186000000000007</v>
      </c>
      <c r="DC213" s="35"/>
      <c r="DD213" s="36">
        <f t="shared" ref="DD213:DE213" si="742">SUM(DD201:DD212)</f>
        <v>0</v>
      </c>
      <c r="DE213" s="34">
        <f t="shared" si="742"/>
        <v>0</v>
      </c>
      <c r="DF213" s="35"/>
      <c r="DG213" s="36">
        <f t="shared" ref="DG213:DH213" si="743">SUM(DG201:DG212)</f>
        <v>0</v>
      </c>
      <c r="DH213" s="34">
        <f t="shared" si="743"/>
        <v>0</v>
      </c>
      <c r="DI213" s="35"/>
      <c r="DJ213" s="36"/>
      <c r="DK213" s="34"/>
      <c r="DL213" s="35"/>
      <c r="DM213" s="36">
        <f t="shared" ref="DM213:DN213" si="744">SUM(DM201:DM212)</f>
        <v>0</v>
      </c>
      <c r="DN213" s="34">
        <f t="shared" si="744"/>
        <v>0</v>
      </c>
      <c r="DO213" s="35"/>
      <c r="DP213" s="36">
        <f t="shared" ref="DP213:DQ213" si="745">SUM(DP201:DP212)</f>
        <v>296.12</v>
      </c>
      <c r="DQ213" s="34">
        <f t="shared" si="745"/>
        <v>1766.71</v>
      </c>
      <c r="DR213" s="35"/>
      <c r="DS213" s="36">
        <f t="shared" si="657"/>
        <v>104187.50677999998</v>
      </c>
      <c r="DT213" s="37">
        <f t="shared" si="658"/>
        <v>634559.37</v>
      </c>
      <c r="DX213" s="6"/>
      <c r="EC213" s="6"/>
      <c r="EH213" s="2"/>
      <c r="EM213" s="2"/>
      <c r="ER213" s="2"/>
      <c r="EW213" s="2"/>
      <c r="FB213" s="2"/>
      <c r="FG213" s="2"/>
      <c r="FL213" s="2"/>
      <c r="FQ213" s="2"/>
      <c r="FV213" s="2"/>
      <c r="GA213" s="2"/>
      <c r="GF213" s="2"/>
    </row>
    <row r="214" spans="1:188" x14ac:dyDescent="0.3">
      <c r="A214" s="46">
        <v>2020</v>
      </c>
      <c r="B214" s="47" t="s">
        <v>5</v>
      </c>
      <c r="C214" s="7">
        <v>0</v>
      </c>
      <c r="D214" s="13">
        <v>0</v>
      </c>
      <c r="E214" s="4">
        <v>0</v>
      </c>
      <c r="F214" s="7">
        <v>0</v>
      </c>
      <c r="G214" s="13">
        <v>0</v>
      </c>
      <c r="H214" s="4">
        <v>0</v>
      </c>
      <c r="I214" s="7">
        <v>0</v>
      </c>
      <c r="J214" s="13">
        <v>0</v>
      </c>
      <c r="K214" s="4">
        <v>0</v>
      </c>
      <c r="L214" s="7">
        <v>3289.6872600000002</v>
      </c>
      <c r="M214" s="13">
        <v>23008.024000000001</v>
      </c>
      <c r="N214" s="4">
        <f t="shared" ref="N214:N217" si="746">M214/L214*1000</f>
        <v>6993.9851972433389</v>
      </c>
      <c r="O214" s="7">
        <v>0</v>
      </c>
      <c r="P214" s="13">
        <v>0</v>
      </c>
      <c r="Q214" s="4">
        <v>0</v>
      </c>
      <c r="R214" s="7">
        <v>0</v>
      </c>
      <c r="S214" s="13">
        <v>0</v>
      </c>
      <c r="T214" s="4">
        <v>0</v>
      </c>
      <c r="U214" s="7">
        <v>0</v>
      </c>
      <c r="V214" s="13">
        <v>0</v>
      </c>
      <c r="W214" s="4">
        <v>0</v>
      </c>
      <c r="X214" s="7">
        <v>2493.5079999999998</v>
      </c>
      <c r="Y214" s="13">
        <v>12608.267</v>
      </c>
      <c r="Z214" s="4">
        <f t="shared" ref="Z214:Z217" si="747">Y214/X214*1000</f>
        <v>5056.4373565274309</v>
      </c>
      <c r="AA214" s="7">
        <v>0</v>
      </c>
      <c r="AB214" s="13">
        <v>0</v>
      </c>
      <c r="AC214" s="4">
        <v>0</v>
      </c>
      <c r="AD214" s="7">
        <v>0</v>
      </c>
      <c r="AE214" s="13">
        <v>0</v>
      </c>
      <c r="AF214" s="4">
        <v>0</v>
      </c>
      <c r="AG214" s="7">
        <v>0</v>
      </c>
      <c r="AH214" s="13">
        <v>0</v>
      </c>
      <c r="AI214" s="4">
        <v>0</v>
      </c>
      <c r="AJ214" s="7"/>
      <c r="AK214" s="13"/>
      <c r="AL214" s="4"/>
      <c r="AM214" s="7">
        <v>0</v>
      </c>
      <c r="AN214" s="13">
        <v>0</v>
      </c>
      <c r="AO214" s="4">
        <v>0</v>
      </c>
      <c r="AP214" s="7">
        <v>280.95999999999998</v>
      </c>
      <c r="AQ214" s="13">
        <v>1608.636</v>
      </c>
      <c r="AR214" s="4">
        <f t="shared" ref="AR214:AR217" si="748">AQ214/AP214*1000</f>
        <v>5725.4982915717546</v>
      </c>
      <c r="AS214" s="7">
        <v>0</v>
      </c>
      <c r="AT214" s="13">
        <v>0</v>
      </c>
      <c r="AU214" s="4">
        <v>0</v>
      </c>
      <c r="AV214" s="7">
        <v>0</v>
      </c>
      <c r="AW214" s="13">
        <v>0</v>
      </c>
      <c r="AX214" s="4">
        <v>0</v>
      </c>
      <c r="AY214" s="7">
        <v>0</v>
      </c>
      <c r="AZ214" s="13">
        <v>0</v>
      </c>
      <c r="BA214" s="4">
        <f t="shared" ref="BA214:BA225" si="749">IF(AY214=0,0,AZ214/AY214*1000)</f>
        <v>0</v>
      </c>
      <c r="BB214" s="7">
        <v>0</v>
      </c>
      <c r="BC214" s="13">
        <v>0</v>
      </c>
      <c r="BD214" s="4">
        <v>0</v>
      </c>
      <c r="BE214" s="7">
        <v>924.12699999999995</v>
      </c>
      <c r="BF214" s="13">
        <v>5908.6120000000001</v>
      </c>
      <c r="BG214" s="4">
        <f t="shared" ref="BG214:BG217" si="750">BF214/BE214*1000</f>
        <v>6393.7229406780671</v>
      </c>
      <c r="BH214" s="7">
        <v>1798.9</v>
      </c>
      <c r="BI214" s="13">
        <v>11346.879000000001</v>
      </c>
      <c r="BJ214" s="4">
        <f t="shared" ref="BJ214:BJ217" si="751">BI214/BH214*1000</f>
        <v>6307.6763577741958</v>
      </c>
      <c r="BK214" s="7"/>
      <c r="BL214" s="13"/>
      <c r="BM214" s="4"/>
      <c r="BN214" s="7">
        <v>0</v>
      </c>
      <c r="BO214" s="13">
        <v>0</v>
      </c>
      <c r="BP214" s="4">
        <v>0</v>
      </c>
      <c r="BQ214" s="7">
        <v>0</v>
      </c>
      <c r="BR214" s="13">
        <v>0</v>
      </c>
      <c r="BS214" s="4">
        <v>0</v>
      </c>
      <c r="BT214" s="7">
        <v>0</v>
      </c>
      <c r="BU214" s="13">
        <v>0</v>
      </c>
      <c r="BV214" s="4">
        <f t="shared" ref="BV214:BV225" si="752">IF(BT214=0,0,BU214/BT214*1000)</f>
        <v>0</v>
      </c>
      <c r="BW214" s="7">
        <v>0</v>
      </c>
      <c r="BX214" s="13">
        <v>0</v>
      </c>
      <c r="BY214" s="4">
        <v>0</v>
      </c>
      <c r="BZ214" s="7">
        <v>0</v>
      </c>
      <c r="CA214" s="13">
        <v>0</v>
      </c>
      <c r="CB214" s="4">
        <v>0</v>
      </c>
      <c r="CC214" s="7">
        <v>0</v>
      </c>
      <c r="CD214" s="13">
        <v>0</v>
      </c>
      <c r="CE214" s="4">
        <v>0</v>
      </c>
      <c r="CF214" s="7">
        <v>0</v>
      </c>
      <c r="CG214" s="13">
        <v>0</v>
      </c>
      <c r="CH214" s="4">
        <v>0</v>
      </c>
      <c r="CI214" s="7">
        <v>0</v>
      </c>
      <c r="CJ214" s="13">
        <v>0</v>
      </c>
      <c r="CK214" s="4">
        <v>0</v>
      </c>
      <c r="CL214" s="7"/>
      <c r="CM214" s="13"/>
      <c r="CN214" s="4"/>
      <c r="CO214" s="7">
        <v>0</v>
      </c>
      <c r="CP214" s="13">
        <v>0</v>
      </c>
      <c r="CQ214" s="4">
        <v>0</v>
      </c>
      <c r="CR214" s="7">
        <v>0</v>
      </c>
      <c r="CS214" s="13">
        <v>0</v>
      </c>
      <c r="CT214" s="4">
        <v>0</v>
      </c>
      <c r="CU214" s="7">
        <v>0</v>
      </c>
      <c r="CV214" s="13">
        <v>0</v>
      </c>
      <c r="CW214" s="4">
        <v>0</v>
      </c>
      <c r="CX214" s="7">
        <v>0</v>
      </c>
      <c r="CY214" s="13">
        <v>0</v>
      </c>
      <c r="CZ214" s="4">
        <v>0</v>
      </c>
      <c r="DA214" s="7">
        <v>0</v>
      </c>
      <c r="DB214" s="13">
        <v>0</v>
      </c>
      <c r="DC214" s="4">
        <v>0</v>
      </c>
      <c r="DD214" s="7">
        <v>0</v>
      </c>
      <c r="DE214" s="13">
        <v>0</v>
      </c>
      <c r="DF214" s="4">
        <v>0</v>
      </c>
      <c r="DG214" s="7">
        <v>0</v>
      </c>
      <c r="DH214" s="13">
        <v>0</v>
      </c>
      <c r="DI214" s="4">
        <v>0</v>
      </c>
      <c r="DJ214" s="7"/>
      <c r="DK214" s="13"/>
      <c r="DL214" s="4"/>
      <c r="DM214" s="7">
        <v>0</v>
      </c>
      <c r="DN214" s="13">
        <v>0</v>
      </c>
      <c r="DO214" s="4">
        <v>0</v>
      </c>
      <c r="DP214" s="7">
        <v>490</v>
      </c>
      <c r="DQ214" s="13">
        <v>3914.9749999999999</v>
      </c>
      <c r="DR214" s="4">
        <f t="shared" ref="DR214:DR217" si="753">DQ214/DP214*1000</f>
        <v>7989.7448979591836</v>
      </c>
      <c r="DS214" s="7">
        <f t="shared" si="657"/>
        <v>9277.1822599999996</v>
      </c>
      <c r="DT214" s="15">
        <f t="shared" si="658"/>
        <v>58395.392999999996</v>
      </c>
    </row>
    <row r="215" spans="1:188" x14ac:dyDescent="0.3">
      <c r="A215" s="46">
        <v>2020</v>
      </c>
      <c r="B215" s="47" t="s">
        <v>6</v>
      </c>
      <c r="C215" s="7">
        <v>0</v>
      </c>
      <c r="D215" s="13">
        <v>0</v>
      </c>
      <c r="E215" s="4">
        <v>0</v>
      </c>
      <c r="F215" s="7">
        <v>0</v>
      </c>
      <c r="G215" s="13">
        <v>0</v>
      </c>
      <c r="H215" s="4">
        <v>0</v>
      </c>
      <c r="I215" s="7">
        <v>0</v>
      </c>
      <c r="J215" s="13">
        <v>0</v>
      </c>
      <c r="K215" s="4">
        <v>0</v>
      </c>
      <c r="L215" s="7">
        <v>0</v>
      </c>
      <c r="M215" s="13">
        <v>0</v>
      </c>
      <c r="N215" s="4">
        <v>0</v>
      </c>
      <c r="O215" s="7">
        <v>0</v>
      </c>
      <c r="P215" s="13">
        <v>0</v>
      </c>
      <c r="Q215" s="4">
        <v>0</v>
      </c>
      <c r="R215" s="7">
        <v>0</v>
      </c>
      <c r="S215" s="13">
        <v>0</v>
      </c>
      <c r="T215" s="4">
        <v>0</v>
      </c>
      <c r="U215" s="7">
        <v>0</v>
      </c>
      <c r="V215" s="13">
        <v>0</v>
      </c>
      <c r="W215" s="4">
        <v>0</v>
      </c>
      <c r="X215" s="7">
        <v>0</v>
      </c>
      <c r="Y215" s="13">
        <v>0</v>
      </c>
      <c r="Z215" s="4">
        <v>0</v>
      </c>
      <c r="AA215" s="7">
        <v>0</v>
      </c>
      <c r="AB215" s="13">
        <v>0</v>
      </c>
      <c r="AC215" s="4">
        <v>0</v>
      </c>
      <c r="AD215" s="7">
        <v>0</v>
      </c>
      <c r="AE215" s="13">
        <v>0</v>
      </c>
      <c r="AF215" s="4">
        <v>0</v>
      </c>
      <c r="AG215" s="7">
        <v>0</v>
      </c>
      <c r="AH215" s="13">
        <v>0</v>
      </c>
      <c r="AI215" s="4">
        <v>0</v>
      </c>
      <c r="AJ215" s="7"/>
      <c r="AK215" s="13"/>
      <c r="AL215" s="4"/>
      <c r="AM215" s="7">
        <v>0.4</v>
      </c>
      <c r="AN215" s="13">
        <v>5.0380000000000003</v>
      </c>
      <c r="AO215" s="4">
        <f t="shared" ref="AO215" si="754">AN215/AM215*1000</f>
        <v>12595</v>
      </c>
      <c r="AP215" s="7">
        <v>0</v>
      </c>
      <c r="AQ215" s="13">
        <v>0</v>
      </c>
      <c r="AR215" s="4">
        <v>0</v>
      </c>
      <c r="AS215" s="7">
        <v>0</v>
      </c>
      <c r="AT215" s="13">
        <v>0</v>
      </c>
      <c r="AU215" s="4">
        <v>0</v>
      </c>
      <c r="AV215" s="7">
        <v>0</v>
      </c>
      <c r="AW215" s="13">
        <v>0</v>
      </c>
      <c r="AX215" s="4">
        <v>0</v>
      </c>
      <c r="AY215" s="7">
        <v>0</v>
      </c>
      <c r="AZ215" s="13">
        <v>0</v>
      </c>
      <c r="BA215" s="4">
        <f t="shared" si="749"/>
        <v>0</v>
      </c>
      <c r="BB215" s="7">
        <v>0</v>
      </c>
      <c r="BC215" s="13">
        <v>0</v>
      </c>
      <c r="BD215" s="4">
        <v>0</v>
      </c>
      <c r="BE215" s="7">
        <v>1320.48</v>
      </c>
      <c r="BF215" s="13">
        <v>8576.2829999999994</v>
      </c>
      <c r="BG215" s="4">
        <f t="shared" si="750"/>
        <v>6494.8223373318788</v>
      </c>
      <c r="BH215" s="7">
        <v>0</v>
      </c>
      <c r="BI215" s="13">
        <v>0</v>
      </c>
      <c r="BJ215" s="4">
        <v>0</v>
      </c>
      <c r="BK215" s="7"/>
      <c r="BL215" s="13"/>
      <c r="BM215" s="4"/>
      <c r="BN215" s="7">
        <v>0</v>
      </c>
      <c r="BO215" s="13">
        <v>0</v>
      </c>
      <c r="BP215" s="4">
        <v>0</v>
      </c>
      <c r="BQ215" s="7">
        <v>0</v>
      </c>
      <c r="BR215" s="13">
        <v>0</v>
      </c>
      <c r="BS215" s="4">
        <v>0</v>
      </c>
      <c r="BT215" s="7">
        <v>0</v>
      </c>
      <c r="BU215" s="13">
        <v>0</v>
      </c>
      <c r="BV215" s="4">
        <f t="shared" si="752"/>
        <v>0</v>
      </c>
      <c r="BW215" s="7">
        <v>0</v>
      </c>
      <c r="BX215" s="13">
        <v>0</v>
      </c>
      <c r="BY215" s="4">
        <v>0</v>
      </c>
      <c r="BZ215" s="7">
        <v>0</v>
      </c>
      <c r="CA215" s="13">
        <v>0</v>
      </c>
      <c r="CB215" s="4">
        <v>0</v>
      </c>
      <c r="CC215" s="7">
        <v>0</v>
      </c>
      <c r="CD215" s="13">
        <v>0</v>
      </c>
      <c r="CE215" s="4">
        <v>0</v>
      </c>
      <c r="CF215" s="7">
        <v>0</v>
      </c>
      <c r="CG215" s="13">
        <v>0</v>
      </c>
      <c r="CH215" s="4">
        <v>0</v>
      </c>
      <c r="CI215" s="7">
        <v>0</v>
      </c>
      <c r="CJ215" s="13">
        <v>0</v>
      </c>
      <c r="CK215" s="4">
        <v>0</v>
      </c>
      <c r="CL215" s="7"/>
      <c r="CM215" s="13"/>
      <c r="CN215" s="4"/>
      <c r="CO215" s="7">
        <v>0</v>
      </c>
      <c r="CP215" s="13">
        <v>0</v>
      </c>
      <c r="CQ215" s="4">
        <v>0</v>
      </c>
      <c r="CR215" s="7">
        <v>0</v>
      </c>
      <c r="CS215" s="13">
        <v>0</v>
      </c>
      <c r="CT215" s="4">
        <v>0</v>
      </c>
      <c r="CU215" s="7">
        <v>0</v>
      </c>
      <c r="CV215" s="13">
        <v>0</v>
      </c>
      <c r="CW215" s="4">
        <v>0</v>
      </c>
      <c r="CX215" s="7">
        <v>0</v>
      </c>
      <c r="CY215" s="13">
        <v>0</v>
      </c>
      <c r="CZ215" s="4">
        <v>0</v>
      </c>
      <c r="DA215" s="7">
        <v>0</v>
      </c>
      <c r="DB215" s="13">
        <v>0</v>
      </c>
      <c r="DC215" s="4">
        <v>0</v>
      </c>
      <c r="DD215" s="7">
        <v>0</v>
      </c>
      <c r="DE215" s="13">
        <v>0</v>
      </c>
      <c r="DF215" s="4">
        <v>0</v>
      </c>
      <c r="DG215" s="7">
        <v>0</v>
      </c>
      <c r="DH215" s="13">
        <v>0</v>
      </c>
      <c r="DI215" s="4">
        <v>0</v>
      </c>
      <c r="DJ215" s="7"/>
      <c r="DK215" s="13"/>
      <c r="DL215" s="4"/>
      <c r="DM215" s="7">
        <v>0</v>
      </c>
      <c r="DN215" s="13">
        <v>0</v>
      </c>
      <c r="DO215" s="4">
        <v>0</v>
      </c>
      <c r="DP215" s="7">
        <v>798.7</v>
      </c>
      <c r="DQ215" s="13">
        <v>6135.0410000000002</v>
      </c>
      <c r="DR215" s="4">
        <f t="shared" si="753"/>
        <v>7681.2833354200575</v>
      </c>
      <c r="DS215" s="7">
        <f t="shared" si="657"/>
        <v>2119.58</v>
      </c>
      <c r="DT215" s="15">
        <f t="shared" si="658"/>
        <v>14716.362000000001</v>
      </c>
    </row>
    <row r="216" spans="1:188" x14ac:dyDescent="0.3">
      <c r="A216" s="46">
        <v>2020</v>
      </c>
      <c r="B216" s="47" t="s">
        <v>7</v>
      </c>
      <c r="C216" s="7">
        <v>512.31399999999996</v>
      </c>
      <c r="D216" s="13">
        <v>4610.1149999999998</v>
      </c>
      <c r="E216" s="4">
        <f t="shared" ref="E216" si="755">D216/C216*1000</f>
        <v>8998.612179249445</v>
      </c>
      <c r="F216" s="7">
        <v>0</v>
      </c>
      <c r="G216" s="13">
        <v>0</v>
      </c>
      <c r="H216" s="4">
        <v>0</v>
      </c>
      <c r="I216" s="7">
        <v>0</v>
      </c>
      <c r="J216" s="13">
        <v>0</v>
      </c>
      <c r="K216" s="4">
        <v>0</v>
      </c>
      <c r="L216" s="7">
        <v>3112.5739199999998</v>
      </c>
      <c r="M216" s="13">
        <v>18989.984</v>
      </c>
      <c r="N216" s="4">
        <f t="shared" si="746"/>
        <v>6101.0547823391144</v>
      </c>
      <c r="O216" s="7">
        <v>0</v>
      </c>
      <c r="P216" s="13">
        <v>0</v>
      </c>
      <c r="Q216" s="4">
        <v>0</v>
      </c>
      <c r="R216" s="7">
        <v>0</v>
      </c>
      <c r="S216" s="13">
        <v>0</v>
      </c>
      <c r="T216" s="4">
        <v>0</v>
      </c>
      <c r="U216" s="7">
        <v>0</v>
      </c>
      <c r="V216" s="13">
        <v>0</v>
      </c>
      <c r="W216" s="4">
        <v>0</v>
      </c>
      <c r="X216" s="7">
        <v>3150.3180000000002</v>
      </c>
      <c r="Y216" s="13">
        <v>18458.894</v>
      </c>
      <c r="Z216" s="4">
        <f t="shared" si="747"/>
        <v>5859.37483136623</v>
      </c>
      <c r="AA216" s="7">
        <v>0</v>
      </c>
      <c r="AB216" s="13">
        <v>0</v>
      </c>
      <c r="AC216" s="4">
        <v>0</v>
      </c>
      <c r="AD216" s="7">
        <v>0</v>
      </c>
      <c r="AE216" s="13">
        <v>0</v>
      </c>
      <c r="AF216" s="4">
        <v>0</v>
      </c>
      <c r="AG216" s="7">
        <v>0</v>
      </c>
      <c r="AH216" s="13">
        <v>0</v>
      </c>
      <c r="AI216" s="4">
        <v>0</v>
      </c>
      <c r="AJ216" s="7"/>
      <c r="AK216" s="13"/>
      <c r="AL216" s="4"/>
      <c r="AM216" s="7">
        <v>0</v>
      </c>
      <c r="AN216" s="13">
        <v>0</v>
      </c>
      <c r="AO216" s="4">
        <v>0</v>
      </c>
      <c r="AP216" s="7">
        <v>125.71599999999999</v>
      </c>
      <c r="AQ216" s="13">
        <v>837.17399999999998</v>
      </c>
      <c r="AR216" s="4">
        <f t="shared" si="748"/>
        <v>6659.2478284387034</v>
      </c>
      <c r="AS216" s="7">
        <v>0</v>
      </c>
      <c r="AT216" s="13">
        <v>0</v>
      </c>
      <c r="AU216" s="4">
        <v>0</v>
      </c>
      <c r="AV216" s="7">
        <v>0</v>
      </c>
      <c r="AW216" s="13">
        <v>0</v>
      </c>
      <c r="AX216" s="4">
        <v>0</v>
      </c>
      <c r="AY216" s="7">
        <v>0</v>
      </c>
      <c r="AZ216" s="13">
        <v>0</v>
      </c>
      <c r="BA216" s="4">
        <f t="shared" si="749"/>
        <v>0</v>
      </c>
      <c r="BB216" s="7">
        <v>0</v>
      </c>
      <c r="BC216" s="13">
        <v>0</v>
      </c>
      <c r="BD216" s="4">
        <v>0</v>
      </c>
      <c r="BE216" s="7">
        <v>1880.96</v>
      </c>
      <c r="BF216" s="13">
        <v>12449.287</v>
      </c>
      <c r="BG216" s="4">
        <f t="shared" si="750"/>
        <v>6618.5814690370871</v>
      </c>
      <c r="BH216" s="7">
        <v>1867.43968</v>
      </c>
      <c r="BI216" s="13">
        <v>12552.16</v>
      </c>
      <c r="BJ216" s="4">
        <f t="shared" si="751"/>
        <v>6721.5879229898346</v>
      </c>
      <c r="BK216" s="7"/>
      <c r="BL216" s="13"/>
      <c r="BM216" s="4"/>
      <c r="BN216" s="7">
        <v>0</v>
      </c>
      <c r="BO216" s="13">
        <v>0</v>
      </c>
      <c r="BP216" s="4">
        <v>0</v>
      </c>
      <c r="BQ216" s="7">
        <v>0</v>
      </c>
      <c r="BR216" s="13">
        <v>0</v>
      </c>
      <c r="BS216" s="4">
        <v>0</v>
      </c>
      <c r="BT216" s="7">
        <v>0</v>
      </c>
      <c r="BU216" s="13">
        <v>0</v>
      </c>
      <c r="BV216" s="4">
        <f t="shared" si="752"/>
        <v>0</v>
      </c>
      <c r="BW216" s="7">
        <v>0</v>
      </c>
      <c r="BX216" s="13">
        <v>0</v>
      </c>
      <c r="BY216" s="4">
        <v>0</v>
      </c>
      <c r="BZ216" s="7">
        <v>0</v>
      </c>
      <c r="CA216" s="13">
        <v>0</v>
      </c>
      <c r="CB216" s="4">
        <v>0</v>
      </c>
      <c r="CC216" s="7">
        <v>0</v>
      </c>
      <c r="CD216" s="13">
        <v>0</v>
      </c>
      <c r="CE216" s="4">
        <v>0</v>
      </c>
      <c r="CF216" s="7">
        <v>0</v>
      </c>
      <c r="CG216" s="13">
        <v>0</v>
      </c>
      <c r="CH216" s="4">
        <v>0</v>
      </c>
      <c r="CI216" s="7">
        <v>0</v>
      </c>
      <c r="CJ216" s="13">
        <v>0</v>
      </c>
      <c r="CK216" s="4">
        <v>0</v>
      </c>
      <c r="CL216" s="7"/>
      <c r="CM216" s="13"/>
      <c r="CN216" s="4"/>
      <c r="CO216" s="7">
        <v>0</v>
      </c>
      <c r="CP216" s="13">
        <v>0</v>
      </c>
      <c r="CQ216" s="4">
        <v>0</v>
      </c>
      <c r="CR216" s="7">
        <v>0</v>
      </c>
      <c r="CS216" s="13">
        <v>0</v>
      </c>
      <c r="CT216" s="4">
        <v>0</v>
      </c>
      <c r="CU216" s="7">
        <v>0</v>
      </c>
      <c r="CV216" s="13">
        <v>0</v>
      </c>
      <c r="CW216" s="4">
        <v>0</v>
      </c>
      <c r="CX216" s="7">
        <v>0</v>
      </c>
      <c r="CY216" s="13">
        <v>0</v>
      </c>
      <c r="CZ216" s="4">
        <v>0</v>
      </c>
      <c r="DA216" s="7">
        <v>0</v>
      </c>
      <c r="DB216" s="13">
        <v>0</v>
      </c>
      <c r="DC216" s="4">
        <v>0</v>
      </c>
      <c r="DD216" s="7">
        <v>0</v>
      </c>
      <c r="DE216" s="13">
        <v>0</v>
      </c>
      <c r="DF216" s="4">
        <v>0</v>
      </c>
      <c r="DG216" s="7">
        <v>0</v>
      </c>
      <c r="DH216" s="13">
        <v>0</v>
      </c>
      <c r="DI216" s="4">
        <v>0</v>
      </c>
      <c r="DJ216" s="7"/>
      <c r="DK216" s="13"/>
      <c r="DL216" s="4"/>
      <c r="DM216" s="7">
        <v>0</v>
      </c>
      <c r="DN216" s="13">
        <v>0</v>
      </c>
      <c r="DO216" s="4">
        <v>0</v>
      </c>
      <c r="DP216" s="7">
        <v>589</v>
      </c>
      <c r="DQ216" s="13">
        <v>5086.9579999999996</v>
      </c>
      <c r="DR216" s="4">
        <f t="shared" si="753"/>
        <v>8636.6010186757212</v>
      </c>
      <c r="DS216" s="7">
        <f t="shared" si="657"/>
        <v>11238.321599999999</v>
      </c>
      <c r="DT216" s="15">
        <f t="shared" si="658"/>
        <v>72984.572</v>
      </c>
    </row>
    <row r="217" spans="1:188" x14ac:dyDescent="0.3">
      <c r="A217" s="46">
        <v>2020</v>
      </c>
      <c r="B217" s="47" t="s">
        <v>8</v>
      </c>
      <c r="C217" s="7">
        <v>0</v>
      </c>
      <c r="D217" s="13">
        <v>0</v>
      </c>
      <c r="E217" s="4">
        <v>0</v>
      </c>
      <c r="F217" s="7">
        <v>0</v>
      </c>
      <c r="G217" s="13">
        <v>0</v>
      </c>
      <c r="H217" s="4">
        <v>0</v>
      </c>
      <c r="I217" s="7">
        <v>0</v>
      </c>
      <c r="J217" s="13">
        <v>0</v>
      </c>
      <c r="K217" s="4">
        <v>0</v>
      </c>
      <c r="L217" s="7">
        <v>3332.7605400000002</v>
      </c>
      <c r="M217" s="13">
        <v>20747.592000000001</v>
      </c>
      <c r="N217" s="4">
        <f t="shared" si="746"/>
        <v>6225.3473512381415</v>
      </c>
      <c r="O217" s="7">
        <v>0</v>
      </c>
      <c r="P217" s="13">
        <v>0</v>
      </c>
      <c r="Q217" s="4">
        <v>0</v>
      </c>
      <c r="R217" s="7">
        <v>0</v>
      </c>
      <c r="S217" s="13">
        <v>0</v>
      </c>
      <c r="T217" s="4">
        <v>0</v>
      </c>
      <c r="U217" s="7">
        <v>0</v>
      </c>
      <c r="V217" s="13">
        <v>0</v>
      </c>
      <c r="W217" s="4">
        <v>0</v>
      </c>
      <c r="X217" s="7">
        <v>2764.7420000000002</v>
      </c>
      <c r="Y217" s="13">
        <v>16540.546999999999</v>
      </c>
      <c r="Z217" s="4">
        <f t="shared" si="747"/>
        <v>5982.672885932936</v>
      </c>
      <c r="AA217" s="7">
        <v>0</v>
      </c>
      <c r="AB217" s="13">
        <v>0</v>
      </c>
      <c r="AC217" s="4">
        <v>0</v>
      </c>
      <c r="AD217" s="7">
        <v>0</v>
      </c>
      <c r="AE217" s="13">
        <v>0</v>
      </c>
      <c r="AF217" s="4">
        <v>0</v>
      </c>
      <c r="AG217" s="7">
        <v>0</v>
      </c>
      <c r="AH217" s="13">
        <v>0</v>
      </c>
      <c r="AI217" s="4">
        <v>0</v>
      </c>
      <c r="AJ217" s="7"/>
      <c r="AK217" s="13"/>
      <c r="AL217" s="4"/>
      <c r="AM217" s="7">
        <v>0</v>
      </c>
      <c r="AN217" s="13">
        <v>0</v>
      </c>
      <c r="AO217" s="4">
        <v>0</v>
      </c>
      <c r="AP217" s="7">
        <v>169.76</v>
      </c>
      <c r="AQ217" s="13">
        <v>1028.0170000000001</v>
      </c>
      <c r="AR217" s="4">
        <f t="shared" si="748"/>
        <v>6055.7080584354389</v>
      </c>
      <c r="AS217" s="7">
        <v>0</v>
      </c>
      <c r="AT217" s="13">
        <v>0</v>
      </c>
      <c r="AU217" s="4">
        <v>0</v>
      </c>
      <c r="AV217" s="7">
        <v>0</v>
      </c>
      <c r="AW217" s="13">
        <v>0</v>
      </c>
      <c r="AX217" s="4">
        <v>0</v>
      </c>
      <c r="AY217" s="7">
        <v>0</v>
      </c>
      <c r="AZ217" s="13">
        <v>0</v>
      </c>
      <c r="BA217" s="4">
        <f t="shared" si="749"/>
        <v>0</v>
      </c>
      <c r="BB217" s="7">
        <v>0</v>
      </c>
      <c r="BC217" s="13">
        <v>0</v>
      </c>
      <c r="BD217" s="4">
        <v>0</v>
      </c>
      <c r="BE217" s="7">
        <v>1653</v>
      </c>
      <c r="BF217" s="13">
        <v>10886.68</v>
      </c>
      <c r="BG217" s="4">
        <f t="shared" si="750"/>
        <v>6586.0133091349062</v>
      </c>
      <c r="BH217" s="7">
        <v>1607.36</v>
      </c>
      <c r="BI217" s="13">
        <v>11496.194</v>
      </c>
      <c r="BJ217" s="4">
        <f t="shared" si="751"/>
        <v>7152.221033247064</v>
      </c>
      <c r="BK217" s="7"/>
      <c r="BL217" s="13"/>
      <c r="BM217" s="4"/>
      <c r="BN217" s="7">
        <v>0</v>
      </c>
      <c r="BO217" s="13">
        <v>0</v>
      </c>
      <c r="BP217" s="4">
        <v>0</v>
      </c>
      <c r="BQ217" s="7">
        <v>0</v>
      </c>
      <c r="BR217" s="13">
        <v>0</v>
      </c>
      <c r="BS217" s="4">
        <v>0</v>
      </c>
      <c r="BT217" s="7">
        <v>0</v>
      </c>
      <c r="BU217" s="13">
        <v>0</v>
      </c>
      <c r="BV217" s="4">
        <f t="shared" si="752"/>
        <v>0</v>
      </c>
      <c r="BW217" s="7">
        <v>0</v>
      </c>
      <c r="BX217" s="13">
        <v>0</v>
      </c>
      <c r="BY217" s="4">
        <v>0</v>
      </c>
      <c r="BZ217" s="7">
        <v>0</v>
      </c>
      <c r="CA217" s="13">
        <v>0</v>
      </c>
      <c r="CB217" s="4">
        <v>0</v>
      </c>
      <c r="CC217" s="7">
        <v>0</v>
      </c>
      <c r="CD217" s="13">
        <v>0</v>
      </c>
      <c r="CE217" s="4">
        <v>0</v>
      </c>
      <c r="CF217" s="7">
        <v>0</v>
      </c>
      <c r="CG217" s="13">
        <v>0</v>
      </c>
      <c r="CH217" s="4">
        <v>0</v>
      </c>
      <c r="CI217" s="7">
        <v>31.18</v>
      </c>
      <c r="CJ217" s="13">
        <v>196.56</v>
      </c>
      <c r="CK217" s="4">
        <f t="shared" ref="CK217" si="756">CJ217/CI217*1000</f>
        <v>6304.041051956382</v>
      </c>
      <c r="CL217" s="7"/>
      <c r="CM217" s="13"/>
      <c r="CN217" s="4"/>
      <c r="CO217" s="7">
        <v>0</v>
      </c>
      <c r="CP217" s="13">
        <v>0</v>
      </c>
      <c r="CQ217" s="4">
        <v>0</v>
      </c>
      <c r="CR217" s="7">
        <v>0</v>
      </c>
      <c r="CS217" s="13">
        <v>0</v>
      </c>
      <c r="CT217" s="4">
        <v>0</v>
      </c>
      <c r="CU217" s="7">
        <v>0</v>
      </c>
      <c r="CV217" s="13">
        <v>0</v>
      </c>
      <c r="CW217" s="4">
        <v>0</v>
      </c>
      <c r="CX217" s="7">
        <v>0</v>
      </c>
      <c r="CY217" s="13">
        <v>0</v>
      </c>
      <c r="CZ217" s="4">
        <v>0</v>
      </c>
      <c r="DA217" s="7">
        <v>0</v>
      </c>
      <c r="DB217" s="13">
        <v>0</v>
      </c>
      <c r="DC217" s="4">
        <v>0</v>
      </c>
      <c r="DD217" s="7">
        <v>0</v>
      </c>
      <c r="DE217" s="13">
        <v>0</v>
      </c>
      <c r="DF217" s="4">
        <v>0</v>
      </c>
      <c r="DG217" s="7">
        <v>0</v>
      </c>
      <c r="DH217" s="13">
        <v>0</v>
      </c>
      <c r="DI217" s="4">
        <v>0</v>
      </c>
      <c r="DJ217" s="7"/>
      <c r="DK217" s="13"/>
      <c r="DL217" s="4"/>
      <c r="DM217" s="7">
        <v>0</v>
      </c>
      <c r="DN217" s="13">
        <v>0</v>
      </c>
      <c r="DO217" s="4">
        <v>0</v>
      </c>
      <c r="DP217" s="7">
        <v>733</v>
      </c>
      <c r="DQ217" s="13">
        <v>7399.53</v>
      </c>
      <c r="DR217" s="4">
        <f t="shared" si="753"/>
        <v>10094.856753069576</v>
      </c>
      <c r="DS217" s="7">
        <f t="shared" si="657"/>
        <v>10291.802540000001</v>
      </c>
      <c r="DT217" s="15">
        <f t="shared" si="658"/>
        <v>68295.12</v>
      </c>
    </row>
    <row r="218" spans="1:188" x14ac:dyDescent="0.3">
      <c r="A218" s="46">
        <v>2020</v>
      </c>
      <c r="B218" s="4" t="s">
        <v>9</v>
      </c>
      <c r="C218" s="7">
        <v>0</v>
      </c>
      <c r="D218" s="13">
        <v>0</v>
      </c>
      <c r="E218" s="4">
        <f t="shared" ref="E218:E225" si="757">IF(C218=0,0,D218/C218*1000)</f>
        <v>0</v>
      </c>
      <c r="F218" s="7">
        <v>0</v>
      </c>
      <c r="G218" s="13">
        <v>0</v>
      </c>
      <c r="H218" s="4">
        <f t="shared" ref="H218:CE225" si="758">IF(F218=0,0,G218/F218*1000)</f>
        <v>0</v>
      </c>
      <c r="I218" s="7">
        <v>0</v>
      </c>
      <c r="J218" s="13">
        <v>0</v>
      </c>
      <c r="K218" s="4">
        <f t="shared" si="758"/>
        <v>0</v>
      </c>
      <c r="L218" s="7">
        <v>3319.1662000000001</v>
      </c>
      <c r="M218" s="13">
        <v>20500.313999999998</v>
      </c>
      <c r="N218" s="4">
        <f t="shared" si="758"/>
        <v>6176.3445289362126</v>
      </c>
      <c r="O218" s="7">
        <v>0</v>
      </c>
      <c r="P218" s="13">
        <v>0</v>
      </c>
      <c r="Q218" s="4">
        <f t="shared" si="758"/>
        <v>0</v>
      </c>
      <c r="R218" s="7">
        <v>0</v>
      </c>
      <c r="S218" s="13">
        <v>0</v>
      </c>
      <c r="T218" s="4">
        <f t="shared" si="758"/>
        <v>0</v>
      </c>
      <c r="U218" s="7">
        <v>0</v>
      </c>
      <c r="V218" s="13">
        <v>0</v>
      </c>
      <c r="W218" s="4">
        <f t="shared" si="758"/>
        <v>0</v>
      </c>
      <c r="X218" s="7">
        <v>2875.6379999999999</v>
      </c>
      <c r="Y218" s="13">
        <v>17646.875</v>
      </c>
      <c r="Z218" s="4">
        <f t="shared" si="758"/>
        <v>6136.6816685549429</v>
      </c>
      <c r="AA218" s="7">
        <v>0</v>
      </c>
      <c r="AB218" s="13">
        <v>0</v>
      </c>
      <c r="AC218" s="4">
        <f t="shared" si="758"/>
        <v>0</v>
      </c>
      <c r="AD218" s="7">
        <v>0</v>
      </c>
      <c r="AE218" s="13">
        <v>0</v>
      </c>
      <c r="AF218" s="4">
        <f t="shared" si="758"/>
        <v>0</v>
      </c>
      <c r="AG218" s="7">
        <v>0</v>
      </c>
      <c r="AH218" s="13">
        <v>0</v>
      </c>
      <c r="AI218" s="4">
        <f t="shared" si="758"/>
        <v>0</v>
      </c>
      <c r="AJ218" s="7"/>
      <c r="AK218" s="13"/>
      <c r="AL218" s="4"/>
      <c r="AM218" s="7">
        <v>0</v>
      </c>
      <c r="AN218" s="13">
        <v>0</v>
      </c>
      <c r="AO218" s="4">
        <f t="shared" si="758"/>
        <v>0</v>
      </c>
      <c r="AP218" s="7">
        <v>60.884</v>
      </c>
      <c r="AQ218" s="13">
        <v>393.90100000000001</v>
      </c>
      <c r="AR218" s="4">
        <f t="shared" si="758"/>
        <v>6469.6964719795023</v>
      </c>
      <c r="AS218" s="7">
        <v>0</v>
      </c>
      <c r="AT218" s="13">
        <v>0</v>
      </c>
      <c r="AU218" s="4">
        <f t="shared" si="758"/>
        <v>0</v>
      </c>
      <c r="AV218" s="7">
        <v>0</v>
      </c>
      <c r="AW218" s="13">
        <v>0</v>
      </c>
      <c r="AX218" s="4">
        <f t="shared" si="758"/>
        <v>0</v>
      </c>
      <c r="AY218" s="7">
        <v>0</v>
      </c>
      <c r="AZ218" s="13">
        <v>0</v>
      </c>
      <c r="BA218" s="4">
        <f t="shared" si="749"/>
        <v>0</v>
      </c>
      <c r="BB218" s="7">
        <v>0</v>
      </c>
      <c r="BC218" s="13">
        <v>0</v>
      </c>
      <c r="BD218" s="4">
        <f t="shared" si="758"/>
        <v>0</v>
      </c>
      <c r="BE218" s="7">
        <v>1327.01</v>
      </c>
      <c r="BF218" s="13">
        <v>9966.9770000000008</v>
      </c>
      <c r="BG218" s="4">
        <f t="shared" si="758"/>
        <v>7510.8529702112273</v>
      </c>
      <c r="BH218" s="7">
        <v>1472.751</v>
      </c>
      <c r="BI218" s="13">
        <v>11322.243</v>
      </c>
      <c r="BJ218" s="4">
        <f t="shared" si="758"/>
        <v>7687.8189184729799</v>
      </c>
      <c r="BK218" s="7"/>
      <c r="BL218" s="13"/>
      <c r="BM218" s="4"/>
      <c r="BN218" s="7">
        <v>0</v>
      </c>
      <c r="BO218" s="13">
        <v>0</v>
      </c>
      <c r="BP218" s="4">
        <f t="shared" si="758"/>
        <v>0</v>
      </c>
      <c r="BQ218" s="7">
        <v>0</v>
      </c>
      <c r="BR218" s="13">
        <v>0</v>
      </c>
      <c r="BS218" s="4">
        <f t="shared" si="758"/>
        <v>0</v>
      </c>
      <c r="BT218" s="7">
        <v>0</v>
      </c>
      <c r="BU218" s="13">
        <v>0</v>
      </c>
      <c r="BV218" s="4">
        <f t="shared" si="752"/>
        <v>0</v>
      </c>
      <c r="BW218" s="7">
        <v>0</v>
      </c>
      <c r="BX218" s="13">
        <v>0</v>
      </c>
      <c r="BY218" s="4">
        <f t="shared" si="758"/>
        <v>0</v>
      </c>
      <c r="BZ218" s="7">
        <v>0</v>
      </c>
      <c r="CA218" s="13">
        <v>0</v>
      </c>
      <c r="CB218" s="4">
        <f t="shared" si="758"/>
        <v>0</v>
      </c>
      <c r="CC218" s="7">
        <v>0</v>
      </c>
      <c r="CD218" s="13">
        <v>0</v>
      </c>
      <c r="CE218" s="4">
        <f t="shared" si="758"/>
        <v>0</v>
      </c>
      <c r="CF218" s="7">
        <v>0</v>
      </c>
      <c r="CG218" s="13">
        <v>0</v>
      </c>
      <c r="CH218" s="4">
        <f t="shared" ref="CH218:DR225" si="759">IF(CF218=0,0,CG218/CF218*1000)</f>
        <v>0</v>
      </c>
      <c r="CI218" s="7">
        <v>0</v>
      </c>
      <c r="CJ218" s="13">
        <v>0</v>
      </c>
      <c r="CK218" s="4">
        <f t="shared" si="759"/>
        <v>0</v>
      </c>
      <c r="CL218" s="7"/>
      <c r="CM218" s="13"/>
      <c r="CN218" s="4"/>
      <c r="CO218" s="7">
        <v>0</v>
      </c>
      <c r="CP218" s="13">
        <v>0</v>
      </c>
      <c r="CQ218" s="4">
        <f t="shared" si="759"/>
        <v>0</v>
      </c>
      <c r="CR218" s="7">
        <v>0</v>
      </c>
      <c r="CS218" s="13">
        <v>0</v>
      </c>
      <c r="CT218" s="4">
        <f t="shared" si="759"/>
        <v>0</v>
      </c>
      <c r="CU218" s="7">
        <v>0</v>
      </c>
      <c r="CV218" s="13">
        <v>0</v>
      </c>
      <c r="CW218" s="4">
        <f t="shared" si="759"/>
        <v>0</v>
      </c>
      <c r="CX218" s="7">
        <v>0</v>
      </c>
      <c r="CY218" s="13">
        <v>0</v>
      </c>
      <c r="CZ218" s="4">
        <v>0</v>
      </c>
      <c r="DA218" s="7">
        <v>1.6519999999999999</v>
      </c>
      <c r="DB218" s="13">
        <v>128.953</v>
      </c>
      <c r="DC218" s="4">
        <f t="shared" si="759"/>
        <v>78058.716707021798</v>
      </c>
      <c r="DD218" s="7">
        <v>1.498</v>
      </c>
      <c r="DE218" s="13">
        <v>135.48500000000001</v>
      </c>
      <c r="DF218" s="4">
        <f t="shared" si="759"/>
        <v>90443.92523364487</v>
      </c>
      <c r="DG218" s="7">
        <v>0</v>
      </c>
      <c r="DH218" s="13">
        <v>0</v>
      </c>
      <c r="DI218" s="4">
        <f t="shared" si="759"/>
        <v>0</v>
      </c>
      <c r="DJ218" s="7"/>
      <c r="DK218" s="13"/>
      <c r="DL218" s="4"/>
      <c r="DM218" s="7">
        <v>0</v>
      </c>
      <c r="DN218" s="13">
        <v>0</v>
      </c>
      <c r="DO218" s="4">
        <f t="shared" si="759"/>
        <v>0</v>
      </c>
      <c r="DP218" s="7">
        <v>93.22</v>
      </c>
      <c r="DQ218" s="13">
        <v>939.12099999999998</v>
      </c>
      <c r="DR218" s="4">
        <f t="shared" si="759"/>
        <v>10074.243724522636</v>
      </c>
      <c r="DS218" s="7">
        <f t="shared" si="657"/>
        <v>9151.8191999999999</v>
      </c>
      <c r="DT218" s="15">
        <f t="shared" si="658"/>
        <v>61033.868999999999</v>
      </c>
    </row>
    <row r="219" spans="1:188" x14ac:dyDescent="0.3">
      <c r="A219" s="46">
        <v>2020</v>
      </c>
      <c r="B219" s="47" t="s">
        <v>10</v>
      </c>
      <c r="C219" s="7">
        <v>105</v>
      </c>
      <c r="D219" s="13">
        <v>1033.2929999999999</v>
      </c>
      <c r="E219" s="4">
        <f t="shared" si="757"/>
        <v>9840.8857142857141</v>
      </c>
      <c r="F219" s="7">
        <v>0</v>
      </c>
      <c r="G219" s="13">
        <v>0</v>
      </c>
      <c r="H219" s="4">
        <f t="shared" si="758"/>
        <v>0</v>
      </c>
      <c r="I219" s="7">
        <v>0</v>
      </c>
      <c r="J219" s="13">
        <v>0</v>
      </c>
      <c r="K219" s="4">
        <f t="shared" si="758"/>
        <v>0</v>
      </c>
      <c r="L219" s="7">
        <v>3285.12761</v>
      </c>
      <c r="M219" s="13">
        <v>18994.833999999999</v>
      </c>
      <c r="N219" s="4">
        <f t="shared" si="758"/>
        <v>5782.0688432861207</v>
      </c>
      <c r="O219" s="7">
        <v>0</v>
      </c>
      <c r="P219" s="13">
        <v>0</v>
      </c>
      <c r="Q219" s="4">
        <f t="shared" si="758"/>
        <v>0</v>
      </c>
      <c r="R219" s="7">
        <v>0</v>
      </c>
      <c r="S219" s="13">
        <v>0</v>
      </c>
      <c r="T219" s="4">
        <f t="shared" si="758"/>
        <v>0</v>
      </c>
      <c r="U219" s="7">
        <v>0</v>
      </c>
      <c r="V219" s="13">
        <v>0</v>
      </c>
      <c r="W219" s="4">
        <f t="shared" si="758"/>
        <v>0</v>
      </c>
      <c r="X219" s="7">
        <v>3198.8339999999998</v>
      </c>
      <c r="Y219" s="13">
        <v>20825.741999999998</v>
      </c>
      <c r="Z219" s="4">
        <f t="shared" si="758"/>
        <v>6510.4166080515588</v>
      </c>
      <c r="AA219" s="7">
        <v>0</v>
      </c>
      <c r="AB219" s="13">
        <v>0</v>
      </c>
      <c r="AC219" s="4">
        <f t="shared" si="758"/>
        <v>0</v>
      </c>
      <c r="AD219" s="7">
        <v>0</v>
      </c>
      <c r="AE219" s="13">
        <v>0</v>
      </c>
      <c r="AF219" s="4">
        <f t="shared" si="758"/>
        <v>0</v>
      </c>
      <c r="AG219" s="7">
        <v>0</v>
      </c>
      <c r="AH219" s="13">
        <v>0</v>
      </c>
      <c r="AI219" s="4">
        <f t="shared" si="758"/>
        <v>0</v>
      </c>
      <c r="AJ219" s="7"/>
      <c r="AK219" s="13"/>
      <c r="AL219" s="4"/>
      <c r="AM219" s="7">
        <v>0</v>
      </c>
      <c r="AN219" s="13">
        <v>0</v>
      </c>
      <c r="AO219" s="4">
        <f t="shared" si="758"/>
        <v>0</v>
      </c>
      <c r="AP219" s="7">
        <v>138.44900000000001</v>
      </c>
      <c r="AQ219" s="13">
        <v>938.62099999999998</v>
      </c>
      <c r="AR219" s="4">
        <f t="shared" si="758"/>
        <v>6779.543369760705</v>
      </c>
      <c r="AS219" s="7">
        <v>0</v>
      </c>
      <c r="AT219" s="13">
        <v>0</v>
      </c>
      <c r="AU219" s="4">
        <f t="shared" si="758"/>
        <v>0</v>
      </c>
      <c r="AV219" s="7">
        <v>0</v>
      </c>
      <c r="AW219" s="13">
        <v>0</v>
      </c>
      <c r="AX219" s="4">
        <f t="shared" si="758"/>
        <v>0</v>
      </c>
      <c r="AY219" s="7">
        <v>0</v>
      </c>
      <c r="AZ219" s="13">
        <v>0</v>
      </c>
      <c r="BA219" s="4">
        <f t="shared" si="749"/>
        <v>0</v>
      </c>
      <c r="BB219" s="7">
        <v>0</v>
      </c>
      <c r="BC219" s="13">
        <v>0</v>
      </c>
      <c r="BD219" s="4">
        <f t="shared" si="758"/>
        <v>0</v>
      </c>
      <c r="BE219" s="7">
        <v>553.64</v>
      </c>
      <c r="BF219" s="13">
        <v>3792.8789999999999</v>
      </c>
      <c r="BG219" s="4">
        <f t="shared" si="758"/>
        <v>6850.8037714038001</v>
      </c>
      <c r="BH219" s="7">
        <v>763.58050000000003</v>
      </c>
      <c r="BI219" s="13">
        <v>5689.2979999999998</v>
      </c>
      <c r="BJ219" s="4">
        <f t="shared" si="758"/>
        <v>7450.816253165186</v>
      </c>
      <c r="BK219" s="7"/>
      <c r="BL219" s="13"/>
      <c r="BM219" s="4"/>
      <c r="BN219" s="7">
        <v>0</v>
      </c>
      <c r="BO219" s="13">
        <v>0</v>
      </c>
      <c r="BP219" s="4">
        <f t="shared" si="758"/>
        <v>0</v>
      </c>
      <c r="BQ219" s="7">
        <v>0</v>
      </c>
      <c r="BR219" s="13">
        <v>0</v>
      </c>
      <c r="BS219" s="4">
        <f t="shared" si="758"/>
        <v>0</v>
      </c>
      <c r="BT219" s="7">
        <v>0</v>
      </c>
      <c r="BU219" s="13">
        <v>0</v>
      </c>
      <c r="BV219" s="4">
        <f t="shared" si="752"/>
        <v>0</v>
      </c>
      <c r="BW219" s="7">
        <v>0</v>
      </c>
      <c r="BX219" s="13">
        <v>0</v>
      </c>
      <c r="BY219" s="4">
        <f t="shared" si="758"/>
        <v>0</v>
      </c>
      <c r="BZ219" s="7">
        <v>0</v>
      </c>
      <c r="CA219" s="13">
        <v>0</v>
      </c>
      <c r="CB219" s="4">
        <f t="shared" si="758"/>
        <v>0</v>
      </c>
      <c r="CC219" s="7">
        <v>0</v>
      </c>
      <c r="CD219" s="13">
        <v>0</v>
      </c>
      <c r="CE219" s="4">
        <f t="shared" si="758"/>
        <v>0</v>
      </c>
      <c r="CF219" s="7">
        <v>0</v>
      </c>
      <c r="CG219" s="13">
        <v>0</v>
      </c>
      <c r="CH219" s="4">
        <f t="shared" si="759"/>
        <v>0</v>
      </c>
      <c r="CI219" s="7">
        <v>0</v>
      </c>
      <c r="CJ219" s="13">
        <v>0</v>
      </c>
      <c r="CK219" s="4">
        <f t="shared" si="759"/>
        <v>0</v>
      </c>
      <c r="CL219" s="7"/>
      <c r="CM219" s="13"/>
      <c r="CN219" s="4"/>
      <c r="CO219" s="7">
        <v>0</v>
      </c>
      <c r="CP219" s="13">
        <v>0</v>
      </c>
      <c r="CQ219" s="4">
        <f t="shared" si="759"/>
        <v>0</v>
      </c>
      <c r="CR219" s="7">
        <v>0</v>
      </c>
      <c r="CS219" s="13">
        <v>0</v>
      </c>
      <c r="CT219" s="4">
        <f t="shared" si="759"/>
        <v>0</v>
      </c>
      <c r="CU219" s="7">
        <v>0</v>
      </c>
      <c r="CV219" s="13">
        <v>0</v>
      </c>
      <c r="CW219" s="4">
        <f t="shared" si="759"/>
        <v>0</v>
      </c>
      <c r="CX219" s="7">
        <v>0</v>
      </c>
      <c r="CY219" s="13">
        <v>0</v>
      </c>
      <c r="CZ219" s="4">
        <v>0</v>
      </c>
      <c r="DA219" s="7">
        <v>0</v>
      </c>
      <c r="DB219" s="13">
        <v>0</v>
      </c>
      <c r="DC219" s="4">
        <f t="shared" si="759"/>
        <v>0</v>
      </c>
      <c r="DD219" s="7">
        <v>0</v>
      </c>
      <c r="DE219" s="13">
        <v>0</v>
      </c>
      <c r="DF219" s="4">
        <f t="shared" si="759"/>
        <v>0</v>
      </c>
      <c r="DG219" s="7">
        <v>0</v>
      </c>
      <c r="DH219" s="13">
        <v>0</v>
      </c>
      <c r="DI219" s="4">
        <f t="shared" si="759"/>
        <v>0</v>
      </c>
      <c r="DJ219" s="7"/>
      <c r="DK219" s="13"/>
      <c r="DL219" s="4"/>
      <c r="DM219" s="7">
        <v>0</v>
      </c>
      <c r="DN219" s="13">
        <v>0</v>
      </c>
      <c r="DO219" s="4">
        <f t="shared" si="759"/>
        <v>0</v>
      </c>
      <c r="DP219" s="7">
        <v>1712.30593</v>
      </c>
      <c r="DQ219" s="13">
        <v>16098.837</v>
      </c>
      <c r="DR219" s="4">
        <f t="shared" si="759"/>
        <v>9401.8461992945395</v>
      </c>
      <c r="DS219" s="7">
        <f t="shared" si="657"/>
        <v>9756.9370400000007</v>
      </c>
      <c r="DT219" s="15">
        <f t="shared" si="658"/>
        <v>67373.504000000001</v>
      </c>
    </row>
    <row r="220" spans="1:188" x14ac:dyDescent="0.3">
      <c r="A220" s="46">
        <v>2020</v>
      </c>
      <c r="B220" s="47" t="s">
        <v>11</v>
      </c>
      <c r="C220" s="7">
        <v>20</v>
      </c>
      <c r="D220" s="13">
        <v>161.18100000000001</v>
      </c>
      <c r="E220" s="4">
        <f t="shared" si="757"/>
        <v>8059.0500000000011</v>
      </c>
      <c r="F220" s="7">
        <v>0</v>
      </c>
      <c r="G220" s="13">
        <v>0</v>
      </c>
      <c r="H220" s="4">
        <f t="shared" si="758"/>
        <v>0</v>
      </c>
      <c r="I220" s="7">
        <v>0</v>
      </c>
      <c r="J220" s="13">
        <v>0</v>
      </c>
      <c r="K220" s="4">
        <f t="shared" si="758"/>
        <v>0</v>
      </c>
      <c r="L220" s="7">
        <v>3184.4978599999999</v>
      </c>
      <c r="M220" s="13">
        <v>19892.682000000001</v>
      </c>
      <c r="N220" s="4">
        <f t="shared" si="758"/>
        <v>6246.7248761159481</v>
      </c>
      <c r="O220" s="7">
        <v>0</v>
      </c>
      <c r="P220" s="13">
        <v>0</v>
      </c>
      <c r="Q220" s="4">
        <f t="shared" si="758"/>
        <v>0</v>
      </c>
      <c r="R220" s="7">
        <v>0</v>
      </c>
      <c r="S220" s="13">
        <v>0</v>
      </c>
      <c r="T220" s="4">
        <f t="shared" si="758"/>
        <v>0</v>
      </c>
      <c r="U220" s="7">
        <v>0</v>
      </c>
      <c r="V220" s="13">
        <v>0</v>
      </c>
      <c r="W220" s="4">
        <f t="shared" si="758"/>
        <v>0</v>
      </c>
      <c r="X220" s="7">
        <v>3323.5459999999998</v>
      </c>
      <c r="Y220" s="13">
        <v>22068.170999999998</v>
      </c>
      <c r="Z220" s="4">
        <f t="shared" si="758"/>
        <v>6639.9475138902844</v>
      </c>
      <c r="AA220" s="7">
        <v>0</v>
      </c>
      <c r="AB220" s="13">
        <v>0</v>
      </c>
      <c r="AC220" s="4">
        <f t="shared" si="758"/>
        <v>0</v>
      </c>
      <c r="AD220" s="7">
        <v>0</v>
      </c>
      <c r="AE220" s="13">
        <v>0</v>
      </c>
      <c r="AF220" s="4">
        <f t="shared" si="758"/>
        <v>0</v>
      </c>
      <c r="AG220" s="7">
        <v>0</v>
      </c>
      <c r="AH220" s="13">
        <v>0</v>
      </c>
      <c r="AI220" s="4">
        <f t="shared" si="758"/>
        <v>0</v>
      </c>
      <c r="AJ220" s="7"/>
      <c r="AK220" s="13"/>
      <c r="AL220" s="4"/>
      <c r="AM220" s="7">
        <v>0</v>
      </c>
      <c r="AN220" s="13">
        <v>0</v>
      </c>
      <c r="AO220" s="4">
        <f t="shared" si="758"/>
        <v>0</v>
      </c>
      <c r="AP220" s="7">
        <v>238.32</v>
      </c>
      <c r="AQ220" s="13">
        <v>1646.3610000000001</v>
      </c>
      <c r="AR220" s="4">
        <f t="shared" si="758"/>
        <v>6908.1948640483388</v>
      </c>
      <c r="AS220" s="7">
        <v>0</v>
      </c>
      <c r="AT220" s="13">
        <v>0</v>
      </c>
      <c r="AU220" s="4">
        <f t="shared" si="758"/>
        <v>0</v>
      </c>
      <c r="AV220" s="7">
        <v>0</v>
      </c>
      <c r="AW220" s="13">
        <v>0</v>
      </c>
      <c r="AX220" s="4">
        <f t="shared" si="758"/>
        <v>0</v>
      </c>
      <c r="AY220" s="7">
        <v>0</v>
      </c>
      <c r="AZ220" s="13">
        <v>0</v>
      </c>
      <c r="BA220" s="4">
        <f t="shared" si="749"/>
        <v>0</v>
      </c>
      <c r="BB220" s="7">
        <v>0</v>
      </c>
      <c r="BC220" s="13">
        <v>0</v>
      </c>
      <c r="BD220" s="4">
        <f t="shared" si="758"/>
        <v>0</v>
      </c>
      <c r="BE220" s="7">
        <v>1478.54</v>
      </c>
      <c r="BF220" s="13">
        <v>10433.871999999999</v>
      </c>
      <c r="BG220" s="4">
        <f t="shared" si="758"/>
        <v>7056.8750253628577</v>
      </c>
      <c r="BH220" s="7">
        <v>849.46050000000002</v>
      </c>
      <c r="BI220" s="13">
        <v>6414.3739999999998</v>
      </c>
      <c r="BJ220" s="4">
        <f t="shared" si="758"/>
        <v>7551.1150901071915</v>
      </c>
      <c r="BK220" s="7"/>
      <c r="BL220" s="13"/>
      <c r="BM220" s="4"/>
      <c r="BN220" s="7">
        <v>0</v>
      </c>
      <c r="BO220" s="13">
        <v>0</v>
      </c>
      <c r="BP220" s="4">
        <f t="shared" si="758"/>
        <v>0</v>
      </c>
      <c r="BQ220" s="7">
        <v>0</v>
      </c>
      <c r="BR220" s="13">
        <v>0</v>
      </c>
      <c r="BS220" s="4">
        <f t="shared" si="758"/>
        <v>0</v>
      </c>
      <c r="BT220" s="7">
        <v>0</v>
      </c>
      <c r="BU220" s="13">
        <v>0</v>
      </c>
      <c r="BV220" s="4">
        <f t="shared" si="752"/>
        <v>0</v>
      </c>
      <c r="BW220" s="7">
        <v>0</v>
      </c>
      <c r="BX220" s="13">
        <v>0</v>
      </c>
      <c r="BY220" s="4">
        <f t="shared" si="758"/>
        <v>0</v>
      </c>
      <c r="BZ220" s="7">
        <v>0</v>
      </c>
      <c r="CA220" s="13">
        <v>0</v>
      </c>
      <c r="CB220" s="4">
        <f t="shared" si="758"/>
        <v>0</v>
      </c>
      <c r="CC220" s="7">
        <v>0</v>
      </c>
      <c r="CD220" s="13">
        <v>0</v>
      </c>
      <c r="CE220" s="4">
        <f t="shared" si="758"/>
        <v>0</v>
      </c>
      <c r="CF220" s="7">
        <v>0</v>
      </c>
      <c r="CG220" s="13">
        <v>0</v>
      </c>
      <c r="CH220" s="4">
        <f t="shared" si="759"/>
        <v>0</v>
      </c>
      <c r="CI220" s="7">
        <v>0</v>
      </c>
      <c r="CJ220" s="13">
        <v>0</v>
      </c>
      <c r="CK220" s="4">
        <f t="shared" si="759"/>
        <v>0</v>
      </c>
      <c r="CL220" s="7"/>
      <c r="CM220" s="13"/>
      <c r="CN220" s="4"/>
      <c r="CO220" s="7">
        <v>0</v>
      </c>
      <c r="CP220" s="13">
        <v>0</v>
      </c>
      <c r="CQ220" s="4">
        <f t="shared" si="759"/>
        <v>0</v>
      </c>
      <c r="CR220" s="7">
        <v>0</v>
      </c>
      <c r="CS220" s="13">
        <v>0</v>
      </c>
      <c r="CT220" s="4">
        <f t="shared" si="759"/>
        <v>0</v>
      </c>
      <c r="CU220" s="7">
        <v>0</v>
      </c>
      <c r="CV220" s="13">
        <v>0</v>
      </c>
      <c r="CW220" s="4">
        <f t="shared" si="759"/>
        <v>0</v>
      </c>
      <c r="CX220" s="7">
        <v>0</v>
      </c>
      <c r="CY220" s="13">
        <v>0</v>
      </c>
      <c r="CZ220" s="4">
        <v>0</v>
      </c>
      <c r="DA220" s="7">
        <v>0.874</v>
      </c>
      <c r="DB220" s="13">
        <v>67.742000000000004</v>
      </c>
      <c r="DC220" s="4">
        <f t="shared" si="759"/>
        <v>77508.009153318082</v>
      </c>
      <c r="DD220" s="7">
        <v>1.7370000000000001</v>
      </c>
      <c r="DE220" s="13">
        <v>141.53399999999999</v>
      </c>
      <c r="DF220" s="4">
        <f t="shared" si="759"/>
        <v>81481.865284974076</v>
      </c>
      <c r="DG220" s="7">
        <v>0</v>
      </c>
      <c r="DH220" s="13">
        <v>0</v>
      </c>
      <c r="DI220" s="4">
        <f t="shared" si="759"/>
        <v>0</v>
      </c>
      <c r="DJ220" s="7"/>
      <c r="DK220" s="13"/>
      <c r="DL220" s="4"/>
      <c r="DM220" s="7">
        <v>1.4199999999999998E-3</v>
      </c>
      <c r="DN220" s="13">
        <v>0.79400000000000004</v>
      </c>
      <c r="DO220" s="4">
        <f t="shared" si="759"/>
        <v>559154.92957746494</v>
      </c>
      <c r="DP220" s="7">
        <v>0</v>
      </c>
      <c r="DQ220" s="13">
        <v>0</v>
      </c>
      <c r="DR220" s="4">
        <f t="shared" si="759"/>
        <v>0</v>
      </c>
      <c r="DS220" s="7">
        <f t="shared" si="657"/>
        <v>9096.9767799999972</v>
      </c>
      <c r="DT220" s="15">
        <f t="shared" si="658"/>
        <v>60826.710999999988</v>
      </c>
    </row>
    <row r="221" spans="1:188" x14ac:dyDescent="0.3">
      <c r="A221" s="46">
        <v>2020</v>
      </c>
      <c r="B221" s="47" t="s">
        <v>12</v>
      </c>
      <c r="C221" s="7">
        <v>0</v>
      </c>
      <c r="D221" s="13">
        <v>0</v>
      </c>
      <c r="E221" s="4">
        <f t="shared" si="757"/>
        <v>0</v>
      </c>
      <c r="F221" s="7">
        <v>0</v>
      </c>
      <c r="G221" s="13">
        <v>0</v>
      </c>
      <c r="H221" s="4">
        <f t="shared" si="758"/>
        <v>0</v>
      </c>
      <c r="I221" s="7">
        <v>0</v>
      </c>
      <c r="J221" s="13">
        <v>0</v>
      </c>
      <c r="K221" s="4">
        <f t="shared" si="758"/>
        <v>0</v>
      </c>
      <c r="L221" s="67">
        <v>3064.7315400000002</v>
      </c>
      <c r="M221" s="68">
        <v>18821.517</v>
      </c>
      <c r="N221" s="4">
        <f t="shared" si="758"/>
        <v>6141.3264928255348</v>
      </c>
      <c r="O221" s="7">
        <v>0</v>
      </c>
      <c r="P221" s="13">
        <v>0</v>
      </c>
      <c r="Q221" s="4">
        <f t="shared" si="758"/>
        <v>0</v>
      </c>
      <c r="R221" s="7">
        <v>0</v>
      </c>
      <c r="S221" s="13">
        <v>0</v>
      </c>
      <c r="T221" s="4">
        <f t="shared" si="758"/>
        <v>0</v>
      </c>
      <c r="U221" s="7">
        <v>0</v>
      </c>
      <c r="V221" s="13">
        <v>0</v>
      </c>
      <c r="W221" s="4">
        <f t="shared" si="758"/>
        <v>0</v>
      </c>
      <c r="X221" s="67">
        <v>2807.53</v>
      </c>
      <c r="Y221" s="68">
        <v>18698.941999999999</v>
      </c>
      <c r="Z221" s="4">
        <f t="shared" si="758"/>
        <v>6660.2821697363861</v>
      </c>
      <c r="AA221" s="7">
        <v>0</v>
      </c>
      <c r="AB221" s="13">
        <v>0</v>
      </c>
      <c r="AC221" s="4">
        <f t="shared" si="758"/>
        <v>0</v>
      </c>
      <c r="AD221" s="7">
        <v>0</v>
      </c>
      <c r="AE221" s="13">
        <v>0</v>
      </c>
      <c r="AF221" s="4">
        <f t="shared" si="758"/>
        <v>0</v>
      </c>
      <c r="AG221" s="7">
        <v>0</v>
      </c>
      <c r="AH221" s="13">
        <v>0</v>
      </c>
      <c r="AI221" s="4">
        <f t="shared" si="758"/>
        <v>0</v>
      </c>
      <c r="AJ221" s="7"/>
      <c r="AK221" s="13"/>
      <c r="AL221" s="4"/>
      <c r="AM221" s="7">
        <v>0</v>
      </c>
      <c r="AN221" s="13">
        <v>0</v>
      </c>
      <c r="AO221" s="4">
        <f t="shared" si="758"/>
        <v>0</v>
      </c>
      <c r="AP221" s="67">
        <v>99.52</v>
      </c>
      <c r="AQ221" s="68">
        <v>720</v>
      </c>
      <c r="AR221" s="4">
        <f t="shared" si="758"/>
        <v>7234.7266881028936</v>
      </c>
      <c r="AS221" s="7">
        <v>0</v>
      </c>
      <c r="AT221" s="13">
        <v>0</v>
      </c>
      <c r="AU221" s="4">
        <f t="shared" si="758"/>
        <v>0</v>
      </c>
      <c r="AV221" s="7">
        <v>0</v>
      </c>
      <c r="AW221" s="13">
        <v>0</v>
      </c>
      <c r="AX221" s="4">
        <f t="shared" si="758"/>
        <v>0</v>
      </c>
      <c r="AY221" s="7">
        <v>0</v>
      </c>
      <c r="AZ221" s="13">
        <v>0</v>
      </c>
      <c r="BA221" s="4">
        <f t="shared" si="749"/>
        <v>0</v>
      </c>
      <c r="BB221" s="7">
        <v>0</v>
      </c>
      <c r="BC221" s="13">
        <v>0</v>
      </c>
      <c r="BD221" s="4">
        <f t="shared" si="758"/>
        <v>0</v>
      </c>
      <c r="BE221" s="67">
        <v>1860.46</v>
      </c>
      <c r="BF221" s="68">
        <v>13112.79</v>
      </c>
      <c r="BG221" s="4">
        <f t="shared" si="758"/>
        <v>7048.1440073960202</v>
      </c>
      <c r="BH221" s="67">
        <v>207.75</v>
      </c>
      <c r="BI221" s="68">
        <v>1794.913</v>
      </c>
      <c r="BJ221" s="4">
        <f t="shared" si="758"/>
        <v>8639.7737665463301</v>
      </c>
      <c r="BK221" s="7"/>
      <c r="BL221" s="13"/>
      <c r="BM221" s="4"/>
      <c r="BN221" s="7">
        <v>0</v>
      </c>
      <c r="BO221" s="13">
        <v>0</v>
      </c>
      <c r="BP221" s="4">
        <f t="shared" si="758"/>
        <v>0</v>
      </c>
      <c r="BQ221" s="7">
        <v>0</v>
      </c>
      <c r="BR221" s="13">
        <v>0</v>
      </c>
      <c r="BS221" s="4">
        <f t="shared" si="758"/>
        <v>0</v>
      </c>
      <c r="BT221" s="7">
        <v>0</v>
      </c>
      <c r="BU221" s="13">
        <v>0</v>
      </c>
      <c r="BV221" s="4">
        <f t="shared" si="752"/>
        <v>0</v>
      </c>
      <c r="BW221" s="7">
        <v>0</v>
      </c>
      <c r="BX221" s="13">
        <v>0</v>
      </c>
      <c r="BY221" s="4">
        <f t="shared" si="758"/>
        <v>0</v>
      </c>
      <c r="BZ221" s="7">
        <v>0</v>
      </c>
      <c r="CA221" s="13">
        <v>0</v>
      </c>
      <c r="CB221" s="4">
        <f t="shared" si="758"/>
        <v>0</v>
      </c>
      <c r="CC221" s="7">
        <v>0</v>
      </c>
      <c r="CD221" s="13">
        <v>0</v>
      </c>
      <c r="CE221" s="4">
        <f t="shared" si="758"/>
        <v>0</v>
      </c>
      <c r="CF221" s="7">
        <v>0</v>
      </c>
      <c r="CG221" s="13">
        <v>0</v>
      </c>
      <c r="CH221" s="4">
        <f t="shared" si="759"/>
        <v>0</v>
      </c>
      <c r="CI221" s="7">
        <v>0</v>
      </c>
      <c r="CJ221" s="13">
        <v>0</v>
      </c>
      <c r="CK221" s="4">
        <f t="shared" si="759"/>
        <v>0</v>
      </c>
      <c r="CL221" s="7"/>
      <c r="CM221" s="13"/>
      <c r="CN221" s="4"/>
      <c r="CO221" s="7">
        <v>0</v>
      </c>
      <c r="CP221" s="13">
        <v>0</v>
      </c>
      <c r="CQ221" s="4">
        <f t="shared" si="759"/>
        <v>0</v>
      </c>
      <c r="CR221" s="7">
        <v>0</v>
      </c>
      <c r="CS221" s="13">
        <v>0</v>
      </c>
      <c r="CT221" s="4">
        <f t="shared" si="759"/>
        <v>0</v>
      </c>
      <c r="CU221" s="7">
        <v>0</v>
      </c>
      <c r="CV221" s="13">
        <v>0</v>
      </c>
      <c r="CW221" s="4">
        <f t="shared" si="759"/>
        <v>0</v>
      </c>
      <c r="CX221" s="7">
        <v>0</v>
      </c>
      <c r="CY221" s="13">
        <v>0</v>
      </c>
      <c r="CZ221" s="4">
        <v>0</v>
      </c>
      <c r="DA221" s="7">
        <v>0</v>
      </c>
      <c r="DB221" s="13">
        <v>0</v>
      </c>
      <c r="DC221" s="4">
        <f t="shared" si="759"/>
        <v>0</v>
      </c>
      <c r="DD221" s="7">
        <v>0</v>
      </c>
      <c r="DE221" s="13">
        <v>0</v>
      </c>
      <c r="DF221" s="4">
        <f t="shared" si="759"/>
        <v>0</v>
      </c>
      <c r="DG221" s="7">
        <v>0</v>
      </c>
      <c r="DH221" s="13">
        <v>0</v>
      </c>
      <c r="DI221" s="4">
        <f t="shared" si="759"/>
        <v>0</v>
      </c>
      <c r="DJ221" s="7"/>
      <c r="DK221" s="13"/>
      <c r="DL221" s="4"/>
      <c r="DM221" s="7">
        <v>0</v>
      </c>
      <c r="DN221" s="13">
        <v>0</v>
      </c>
      <c r="DO221" s="4">
        <f t="shared" si="759"/>
        <v>0</v>
      </c>
      <c r="DP221" s="67">
        <v>5</v>
      </c>
      <c r="DQ221" s="68">
        <v>37.85</v>
      </c>
      <c r="DR221" s="4">
        <f t="shared" si="759"/>
        <v>7570</v>
      </c>
      <c r="DS221" s="7">
        <f t="shared" si="657"/>
        <v>8044.9915400000009</v>
      </c>
      <c r="DT221" s="15">
        <f t="shared" si="658"/>
        <v>53186.012000000002</v>
      </c>
    </row>
    <row r="222" spans="1:188" x14ac:dyDescent="0.3">
      <c r="A222" s="46">
        <v>2020</v>
      </c>
      <c r="B222" s="47" t="s">
        <v>13</v>
      </c>
      <c r="C222" s="7">
        <v>0</v>
      </c>
      <c r="D222" s="13">
        <v>0</v>
      </c>
      <c r="E222" s="4">
        <f t="shared" si="757"/>
        <v>0</v>
      </c>
      <c r="F222" s="7">
        <v>0</v>
      </c>
      <c r="G222" s="13">
        <v>0</v>
      </c>
      <c r="H222" s="4">
        <f t="shared" si="758"/>
        <v>0</v>
      </c>
      <c r="I222" s="7">
        <v>0</v>
      </c>
      <c r="J222" s="13">
        <v>0</v>
      </c>
      <c r="K222" s="4">
        <f t="shared" si="758"/>
        <v>0</v>
      </c>
      <c r="L222" s="69">
        <v>2744.9375399999999</v>
      </c>
      <c r="M222" s="70">
        <v>17072.73</v>
      </c>
      <c r="N222" s="4">
        <f t="shared" si="758"/>
        <v>6219.7152945053895</v>
      </c>
      <c r="O222" s="7">
        <v>0</v>
      </c>
      <c r="P222" s="13">
        <v>0</v>
      </c>
      <c r="Q222" s="4">
        <f t="shared" si="758"/>
        <v>0</v>
      </c>
      <c r="R222" s="7">
        <v>0</v>
      </c>
      <c r="S222" s="13">
        <v>0</v>
      </c>
      <c r="T222" s="4">
        <f t="shared" si="758"/>
        <v>0</v>
      </c>
      <c r="U222" s="7">
        <v>0</v>
      </c>
      <c r="V222" s="13">
        <v>0</v>
      </c>
      <c r="W222" s="4">
        <f t="shared" si="758"/>
        <v>0</v>
      </c>
      <c r="X222" s="69">
        <v>3091.3760000000002</v>
      </c>
      <c r="Y222" s="70">
        <v>20489.04</v>
      </c>
      <c r="Z222" s="4">
        <f t="shared" si="758"/>
        <v>6627.8058702661856</v>
      </c>
      <c r="AA222" s="7">
        <v>0</v>
      </c>
      <c r="AB222" s="13">
        <v>0</v>
      </c>
      <c r="AC222" s="4">
        <f t="shared" si="758"/>
        <v>0</v>
      </c>
      <c r="AD222" s="7">
        <v>0</v>
      </c>
      <c r="AE222" s="13">
        <v>0</v>
      </c>
      <c r="AF222" s="4">
        <f t="shared" si="758"/>
        <v>0</v>
      </c>
      <c r="AG222" s="7">
        <v>0</v>
      </c>
      <c r="AH222" s="13">
        <v>0</v>
      </c>
      <c r="AI222" s="4">
        <f t="shared" si="758"/>
        <v>0</v>
      </c>
      <c r="AJ222" s="7"/>
      <c r="AK222" s="13"/>
      <c r="AL222" s="4"/>
      <c r="AM222" s="7">
        <v>0</v>
      </c>
      <c r="AN222" s="13">
        <v>0</v>
      </c>
      <c r="AO222" s="4">
        <f t="shared" si="758"/>
        <v>0</v>
      </c>
      <c r="AP222" s="69">
        <v>231.09800000000001</v>
      </c>
      <c r="AQ222" s="70">
        <v>1699.7560000000001</v>
      </c>
      <c r="AR222" s="4">
        <f t="shared" si="758"/>
        <v>7355.1307237622141</v>
      </c>
      <c r="AS222" s="7">
        <v>0</v>
      </c>
      <c r="AT222" s="13">
        <v>0</v>
      </c>
      <c r="AU222" s="4">
        <f t="shared" si="758"/>
        <v>0</v>
      </c>
      <c r="AV222" s="7">
        <v>0</v>
      </c>
      <c r="AW222" s="13">
        <v>0</v>
      </c>
      <c r="AX222" s="4">
        <f t="shared" si="758"/>
        <v>0</v>
      </c>
      <c r="AY222" s="7">
        <v>0</v>
      </c>
      <c r="AZ222" s="13">
        <v>0</v>
      </c>
      <c r="BA222" s="4">
        <f t="shared" si="749"/>
        <v>0</v>
      </c>
      <c r="BB222" s="7">
        <v>0</v>
      </c>
      <c r="BC222" s="13">
        <v>0</v>
      </c>
      <c r="BD222" s="4">
        <f t="shared" si="758"/>
        <v>0</v>
      </c>
      <c r="BE222" s="69">
        <v>2152.6799999999998</v>
      </c>
      <c r="BF222" s="70">
        <v>16168.802</v>
      </c>
      <c r="BG222" s="4">
        <f t="shared" si="758"/>
        <v>7511.0104613783751</v>
      </c>
      <c r="BH222" s="69">
        <v>135.55000000000001</v>
      </c>
      <c r="BI222" s="70">
        <v>1268.144</v>
      </c>
      <c r="BJ222" s="4">
        <f t="shared" si="758"/>
        <v>9355.5440796753956</v>
      </c>
      <c r="BK222" s="7"/>
      <c r="BL222" s="13"/>
      <c r="BM222" s="4"/>
      <c r="BN222" s="7">
        <v>0</v>
      </c>
      <c r="BO222" s="13">
        <v>0</v>
      </c>
      <c r="BP222" s="4">
        <f t="shared" si="758"/>
        <v>0</v>
      </c>
      <c r="BQ222" s="7">
        <v>0</v>
      </c>
      <c r="BR222" s="13">
        <v>0</v>
      </c>
      <c r="BS222" s="4">
        <f t="shared" si="758"/>
        <v>0</v>
      </c>
      <c r="BT222" s="7">
        <v>0</v>
      </c>
      <c r="BU222" s="13">
        <v>0</v>
      </c>
      <c r="BV222" s="4">
        <f t="shared" si="752"/>
        <v>0</v>
      </c>
      <c r="BW222" s="7">
        <v>0</v>
      </c>
      <c r="BX222" s="13">
        <v>0</v>
      </c>
      <c r="BY222" s="4">
        <f t="shared" si="758"/>
        <v>0</v>
      </c>
      <c r="BZ222" s="7">
        <v>0</v>
      </c>
      <c r="CA222" s="13">
        <v>0</v>
      </c>
      <c r="CB222" s="4">
        <f t="shared" si="758"/>
        <v>0</v>
      </c>
      <c r="CC222" s="7">
        <v>0</v>
      </c>
      <c r="CD222" s="13">
        <v>0</v>
      </c>
      <c r="CE222" s="4">
        <f t="shared" si="758"/>
        <v>0</v>
      </c>
      <c r="CF222" s="7">
        <v>0</v>
      </c>
      <c r="CG222" s="13">
        <v>0</v>
      </c>
      <c r="CH222" s="4">
        <f t="shared" si="759"/>
        <v>0</v>
      </c>
      <c r="CI222" s="7">
        <v>0</v>
      </c>
      <c r="CJ222" s="13">
        <v>0</v>
      </c>
      <c r="CK222" s="4">
        <f t="shared" si="759"/>
        <v>0</v>
      </c>
      <c r="CL222" s="7"/>
      <c r="CM222" s="13"/>
      <c r="CN222" s="4"/>
      <c r="CO222" s="7">
        <v>0</v>
      </c>
      <c r="CP222" s="13">
        <v>0</v>
      </c>
      <c r="CQ222" s="4">
        <f t="shared" si="759"/>
        <v>0</v>
      </c>
      <c r="CR222" s="7">
        <v>0</v>
      </c>
      <c r="CS222" s="13">
        <v>0</v>
      </c>
      <c r="CT222" s="4">
        <f t="shared" si="759"/>
        <v>0</v>
      </c>
      <c r="CU222" s="7">
        <v>0</v>
      </c>
      <c r="CV222" s="13">
        <v>0</v>
      </c>
      <c r="CW222" s="4">
        <f t="shared" si="759"/>
        <v>0</v>
      </c>
      <c r="CX222" s="7">
        <v>0</v>
      </c>
      <c r="CY222" s="13">
        <v>0</v>
      </c>
      <c r="CZ222" s="4">
        <v>0</v>
      </c>
      <c r="DA222" s="69">
        <v>0.91200000000000003</v>
      </c>
      <c r="DB222" s="70">
        <v>96.082999999999998</v>
      </c>
      <c r="DC222" s="4">
        <f t="shared" si="759"/>
        <v>105354.16666666666</v>
      </c>
      <c r="DD222" s="7">
        <v>0</v>
      </c>
      <c r="DE222" s="13">
        <v>0</v>
      </c>
      <c r="DF222" s="4">
        <f t="shared" si="759"/>
        <v>0</v>
      </c>
      <c r="DG222" s="7">
        <v>0</v>
      </c>
      <c r="DH222" s="13">
        <v>0</v>
      </c>
      <c r="DI222" s="4">
        <f t="shared" si="759"/>
        <v>0</v>
      </c>
      <c r="DJ222" s="7"/>
      <c r="DK222" s="13"/>
      <c r="DL222" s="4"/>
      <c r="DM222" s="7">
        <v>0</v>
      </c>
      <c r="DN222" s="13">
        <v>0</v>
      </c>
      <c r="DO222" s="4">
        <f t="shared" si="759"/>
        <v>0</v>
      </c>
      <c r="DP222" s="7">
        <v>0</v>
      </c>
      <c r="DQ222" s="13">
        <v>0</v>
      </c>
      <c r="DR222" s="4">
        <f t="shared" si="759"/>
        <v>0</v>
      </c>
      <c r="DS222" s="7">
        <f t="shared" si="657"/>
        <v>8356.553539999999</v>
      </c>
      <c r="DT222" s="15">
        <f t="shared" si="658"/>
        <v>56794.555000000008</v>
      </c>
    </row>
    <row r="223" spans="1:188" x14ac:dyDescent="0.3">
      <c r="A223" s="46">
        <v>2020</v>
      </c>
      <c r="B223" s="47" t="s">
        <v>14</v>
      </c>
      <c r="C223" s="7">
        <v>0</v>
      </c>
      <c r="D223" s="13">
        <v>0</v>
      </c>
      <c r="E223" s="4">
        <f t="shared" si="757"/>
        <v>0</v>
      </c>
      <c r="F223" s="7">
        <v>0</v>
      </c>
      <c r="G223" s="13">
        <v>0</v>
      </c>
      <c r="H223" s="4">
        <f t="shared" si="758"/>
        <v>0</v>
      </c>
      <c r="I223" s="7">
        <v>0</v>
      </c>
      <c r="J223" s="13">
        <v>0</v>
      </c>
      <c r="K223" s="4">
        <f t="shared" si="758"/>
        <v>0</v>
      </c>
      <c r="L223" s="12">
        <v>3623.3153600000001</v>
      </c>
      <c r="M223" s="71">
        <v>22970.601999999999</v>
      </c>
      <c r="N223" s="4">
        <f t="shared" si="758"/>
        <v>6339.6640142303258</v>
      </c>
      <c r="O223" s="7">
        <v>0</v>
      </c>
      <c r="P223" s="13">
        <v>0</v>
      </c>
      <c r="Q223" s="4">
        <f t="shared" si="758"/>
        <v>0</v>
      </c>
      <c r="R223" s="7">
        <v>0</v>
      </c>
      <c r="S223" s="13">
        <v>0</v>
      </c>
      <c r="T223" s="4">
        <f t="shared" si="758"/>
        <v>0</v>
      </c>
      <c r="U223" s="7">
        <v>0</v>
      </c>
      <c r="V223" s="13">
        <v>0</v>
      </c>
      <c r="W223" s="4">
        <f t="shared" si="758"/>
        <v>0</v>
      </c>
      <c r="X223" s="12">
        <v>3253.8780000000002</v>
      </c>
      <c r="Y223" s="71">
        <v>23549.182000000001</v>
      </c>
      <c r="Z223" s="4">
        <f t="shared" si="758"/>
        <v>7237.2664248628862</v>
      </c>
      <c r="AA223" s="7">
        <v>0</v>
      </c>
      <c r="AB223" s="13">
        <v>0</v>
      </c>
      <c r="AC223" s="4">
        <f t="shared" si="758"/>
        <v>0</v>
      </c>
      <c r="AD223" s="7">
        <v>0</v>
      </c>
      <c r="AE223" s="13">
        <v>0</v>
      </c>
      <c r="AF223" s="4">
        <f t="shared" si="758"/>
        <v>0</v>
      </c>
      <c r="AG223" s="7">
        <v>0</v>
      </c>
      <c r="AH223" s="13">
        <v>0</v>
      </c>
      <c r="AI223" s="4">
        <f t="shared" si="758"/>
        <v>0</v>
      </c>
      <c r="AJ223" s="7"/>
      <c r="AK223" s="13"/>
      <c r="AL223" s="4"/>
      <c r="AM223" s="7">
        <v>0</v>
      </c>
      <c r="AN223" s="13">
        <v>0</v>
      </c>
      <c r="AO223" s="4">
        <f t="shared" si="758"/>
        <v>0</v>
      </c>
      <c r="AP223" s="12">
        <v>159.9</v>
      </c>
      <c r="AQ223" s="71">
        <v>1055.7919999999999</v>
      </c>
      <c r="AR223" s="4">
        <f t="shared" si="758"/>
        <v>6602.8267667292048</v>
      </c>
      <c r="AS223" s="7">
        <v>0</v>
      </c>
      <c r="AT223" s="13">
        <v>0</v>
      </c>
      <c r="AU223" s="4">
        <f t="shared" si="758"/>
        <v>0</v>
      </c>
      <c r="AV223" s="7">
        <v>0</v>
      </c>
      <c r="AW223" s="13">
        <v>0</v>
      </c>
      <c r="AX223" s="4">
        <f t="shared" si="758"/>
        <v>0</v>
      </c>
      <c r="AY223" s="7">
        <v>0</v>
      </c>
      <c r="AZ223" s="13">
        <v>0</v>
      </c>
      <c r="BA223" s="4">
        <f t="shared" si="749"/>
        <v>0</v>
      </c>
      <c r="BB223" s="7">
        <v>0</v>
      </c>
      <c r="BC223" s="13">
        <v>0</v>
      </c>
      <c r="BD223" s="4">
        <f t="shared" si="758"/>
        <v>0</v>
      </c>
      <c r="BE223" s="12">
        <v>2243.06</v>
      </c>
      <c r="BF223" s="71">
        <v>17846.612000000001</v>
      </c>
      <c r="BG223" s="4">
        <f t="shared" si="758"/>
        <v>7956.3685322728779</v>
      </c>
      <c r="BH223" s="12">
        <v>100.55</v>
      </c>
      <c r="BI223" s="71">
        <v>960.00800000000004</v>
      </c>
      <c r="BJ223" s="4">
        <f t="shared" si="758"/>
        <v>9547.5683739433116</v>
      </c>
      <c r="BK223" s="7"/>
      <c r="BL223" s="13"/>
      <c r="BM223" s="4"/>
      <c r="BN223" s="7">
        <v>0</v>
      </c>
      <c r="BO223" s="13">
        <v>0</v>
      </c>
      <c r="BP223" s="4">
        <f t="shared" si="758"/>
        <v>0</v>
      </c>
      <c r="BQ223" s="7">
        <v>0</v>
      </c>
      <c r="BR223" s="13">
        <v>0</v>
      </c>
      <c r="BS223" s="4">
        <f t="shared" si="758"/>
        <v>0</v>
      </c>
      <c r="BT223" s="7">
        <v>0</v>
      </c>
      <c r="BU223" s="13">
        <v>0</v>
      </c>
      <c r="BV223" s="4">
        <f t="shared" si="752"/>
        <v>0</v>
      </c>
      <c r="BW223" s="7">
        <v>0</v>
      </c>
      <c r="BX223" s="13">
        <v>0</v>
      </c>
      <c r="BY223" s="4">
        <f t="shared" si="758"/>
        <v>0</v>
      </c>
      <c r="BZ223" s="7">
        <v>0</v>
      </c>
      <c r="CA223" s="13">
        <v>0</v>
      </c>
      <c r="CB223" s="4">
        <f t="shared" si="758"/>
        <v>0</v>
      </c>
      <c r="CC223" s="7">
        <v>0</v>
      </c>
      <c r="CD223" s="13">
        <v>0</v>
      </c>
      <c r="CE223" s="4">
        <f t="shared" si="758"/>
        <v>0</v>
      </c>
      <c r="CF223" s="7">
        <v>0</v>
      </c>
      <c r="CG223" s="13">
        <v>0</v>
      </c>
      <c r="CH223" s="4">
        <f t="shared" si="759"/>
        <v>0</v>
      </c>
      <c r="CI223" s="7">
        <v>0</v>
      </c>
      <c r="CJ223" s="13">
        <v>0</v>
      </c>
      <c r="CK223" s="4">
        <f t="shared" si="759"/>
        <v>0</v>
      </c>
      <c r="CL223" s="7"/>
      <c r="CM223" s="13"/>
      <c r="CN223" s="4"/>
      <c r="CO223" s="7">
        <v>0</v>
      </c>
      <c r="CP223" s="13">
        <v>0</v>
      </c>
      <c r="CQ223" s="4">
        <f t="shared" si="759"/>
        <v>0</v>
      </c>
      <c r="CR223" s="7">
        <v>0</v>
      </c>
      <c r="CS223" s="13">
        <v>0</v>
      </c>
      <c r="CT223" s="4">
        <f t="shared" si="759"/>
        <v>0</v>
      </c>
      <c r="CU223" s="7">
        <v>0</v>
      </c>
      <c r="CV223" s="13">
        <v>0</v>
      </c>
      <c r="CW223" s="4">
        <f t="shared" si="759"/>
        <v>0</v>
      </c>
      <c r="CX223" s="12">
        <v>2.3700000000000001E-3</v>
      </c>
      <c r="CY223" s="71">
        <v>0.02</v>
      </c>
      <c r="CZ223" s="4">
        <f t="shared" ref="CZ223:CZ225" si="760">IF(CX223=0,0,CY223/CX223*1000)</f>
        <v>8438.818565400843</v>
      </c>
      <c r="DA223" s="7">
        <v>0</v>
      </c>
      <c r="DB223" s="13">
        <v>0</v>
      </c>
      <c r="DC223" s="4">
        <f t="shared" si="759"/>
        <v>0</v>
      </c>
      <c r="DD223" s="7">
        <v>0</v>
      </c>
      <c r="DE223" s="13">
        <v>0</v>
      </c>
      <c r="DF223" s="4">
        <f t="shared" si="759"/>
        <v>0</v>
      </c>
      <c r="DG223" s="7">
        <v>0</v>
      </c>
      <c r="DH223" s="13">
        <v>0</v>
      </c>
      <c r="DI223" s="4">
        <f t="shared" si="759"/>
        <v>0</v>
      </c>
      <c r="DJ223" s="7"/>
      <c r="DK223" s="13"/>
      <c r="DL223" s="4"/>
      <c r="DM223" s="7">
        <v>0</v>
      </c>
      <c r="DN223" s="13">
        <v>0</v>
      </c>
      <c r="DO223" s="4">
        <f t="shared" si="759"/>
        <v>0</v>
      </c>
      <c r="DP223" s="12">
        <v>34</v>
      </c>
      <c r="DQ223" s="71">
        <v>163.19999999999999</v>
      </c>
      <c r="DR223" s="4">
        <f t="shared" si="759"/>
        <v>4800</v>
      </c>
      <c r="DS223" s="7">
        <f t="shared" si="657"/>
        <v>9414.7057299999997</v>
      </c>
      <c r="DT223" s="15">
        <f t="shared" si="658"/>
        <v>66545.415999999997</v>
      </c>
    </row>
    <row r="224" spans="1:188" x14ac:dyDescent="0.3">
      <c r="A224" s="46">
        <v>2020</v>
      </c>
      <c r="B224" s="4" t="s">
        <v>15</v>
      </c>
      <c r="C224" s="74">
        <v>85.03761999999999</v>
      </c>
      <c r="D224" s="13">
        <v>701.08100000000002</v>
      </c>
      <c r="E224" s="4">
        <f t="shared" si="757"/>
        <v>8244.3629066758949</v>
      </c>
      <c r="F224" s="7">
        <v>0</v>
      </c>
      <c r="G224" s="13">
        <v>0</v>
      </c>
      <c r="H224" s="4">
        <f t="shared" si="758"/>
        <v>0</v>
      </c>
      <c r="I224" s="7">
        <v>0</v>
      </c>
      <c r="J224" s="13">
        <v>0</v>
      </c>
      <c r="K224" s="4">
        <f t="shared" si="758"/>
        <v>0</v>
      </c>
      <c r="L224" s="74">
        <v>2602.2707</v>
      </c>
      <c r="M224" s="13">
        <v>16349.401</v>
      </c>
      <c r="N224" s="4">
        <f t="shared" si="758"/>
        <v>6282.744143412905</v>
      </c>
      <c r="O224" s="7">
        <v>0</v>
      </c>
      <c r="P224" s="13">
        <v>0</v>
      </c>
      <c r="Q224" s="4">
        <f t="shared" si="758"/>
        <v>0</v>
      </c>
      <c r="R224" s="7">
        <v>0</v>
      </c>
      <c r="S224" s="13">
        <v>0</v>
      </c>
      <c r="T224" s="4">
        <f t="shared" si="758"/>
        <v>0</v>
      </c>
      <c r="U224" s="7">
        <v>0</v>
      </c>
      <c r="V224" s="13">
        <v>0</v>
      </c>
      <c r="W224" s="4">
        <f t="shared" si="758"/>
        <v>0</v>
      </c>
      <c r="X224" s="74">
        <v>2815.85</v>
      </c>
      <c r="Y224" s="13">
        <v>21305.633000000002</v>
      </c>
      <c r="Z224" s="4">
        <f t="shared" si="758"/>
        <v>7566.3238453752865</v>
      </c>
      <c r="AA224" s="7">
        <v>0</v>
      </c>
      <c r="AB224" s="13">
        <v>0</v>
      </c>
      <c r="AC224" s="4">
        <f t="shared" si="758"/>
        <v>0</v>
      </c>
      <c r="AD224" s="7">
        <v>0</v>
      </c>
      <c r="AE224" s="13">
        <v>0</v>
      </c>
      <c r="AF224" s="4">
        <f t="shared" si="758"/>
        <v>0</v>
      </c>
      <c r="AG224" s="7">
        <v>0</v>
      </c>
      <c r="AH224" s="13">
        <v>0</v>
      </c>
      <c r="AI224" s="4">
        <f t="shared" si="758"/>
        <v>0</v>
      </c>
      <c r="AJ224" s="7"/>
      <c r="AK224" s="13"/>
      <c r="AL224" s="4"/>
      <c r="AM224" s="7">
        <v>0</v>
      </c>
      <c r="AN224" s="13">
        <v>0</v>
      </c>
      <c r="AO224" s="4">
        <f t="shared" si="758"/>
        <v>0</v>
      </c>
      <c r="AP224" s="74">
        <v>200.85</v>
      </c>
      <c r="AQ224" s="13">
        <v>1619.443</v>
      </c>
      <c r="AR224" s="4">
        <f t="shared" si="758"/>
        <v>8062.9474732387343</v>
      </c>
      <c r="AS224" s="7">
        <v>0</v>
      </c>
      <c r="AT224" s="13">
        <v>0</v>
      </c>
      <c r="AU224" s="4">
        <f t="shared" si="758"/>
        <v>0</v>
      </c>
      <c r="AV224" s="7">
        <v>0</v>
      </c>
      <c r="AW224" s="13">
        <v>0</v>
      </c>
      <c r="AX224" s="4">
        <f t="shared" si="758"/>
        <v>0</v>
      </c>
      <c r="AY224" s="7">
        <v>0</v>
      </c>
      <c r="AZ224" s="13">
        <v>0</v>
      </c>
      <c r="BA224" s="4">
        <f t="shared" si="749"/>
        <v>0</v>
      </c>
      <c r="BB224" s="7">
        <v>0</v>
      </c>
      <c r="BC224" s="13">
        <v>0</v>
      </c>
      <c r="BD224" s="4">
        <f t="shared" si="758"/>
        <v>0</v>
      </c>
      <c r="BE224" s="74">
        <v>2072.92</v>
      </c>
      <c r="BF224" s="13">
        <v>17177.096000000001</v>
      </c>
      <c r="BG224" s="4">
        <f t="shared" si="758"/>
        <v>8286.4249464523473</v>
      </c>
      <c r="BH224" s="7">
        <v>0</v>
      </c>
      <c r="BI224" s="13">
        <v>0</v>
      </c>
      <c r="BJ224" s="4">
        <f t="shared" si="758"/>
        <v>0</v>
      </c>
      <c r="BK224" s="7"/>
      <c r="BL224" s="13"/>
      <c r="BM224" s="4"/>
      <c r="BN224" s="7">
        <v>0</v>
      </c>
      <c r="BO224" s="13">
        <v>0</v>
      </c>
      <c r="BP224" s="4">
        <f t="shared" si="758"/>
        <v>0</v>
      </c>
      <c r="BQ224" s="7">
        <v>0</v>
      </c>
      <c r="BR224" s="13">
        <v>0</v>
      </c>
      <c r="BS224" s="4">
        <f t="shared" si="758"/>
        <v>0</v>
      </c>
      <c r="BT224" s="7">
        <v>0</v>
      </c>
      <c r="BU224" s="13">
        <v>0</v>
      </c>
      <c r="BV224" s="4">
        <f t="shared" si="752"/>
        <v>0</v>
      </c>
      <c r="BW224" s="7">
        <v>0</v>
      </c>
      <c r="BX224" s="13">
        <v>0</v>
      </c>
      <c r="BY224" s="4">
        <f t="shared" si="758"/>
        <v>0</v>
      </c>
      <c r="BZ224" s="7">
        <v>0</v>
      </c>
      <c r="CA224" s="13">
        <v>0</v>
      </c>
      <c r="CB224" s="4">
        <f t="shared" si="758"/>
        <v>0</v>
      </c>
      <c r="CC224" s="7">
        <v>0</v>
      </c>
      <c r="CD224" s="13">
        <v>0</v>
      </c>
      <c r="CE224" s="4">
        <f t="shared" si="758"/>
        <v>0</v>
      </c>
      <c r="CF224" s="7">
        <v>0</v>
      </c>
      <c r="CG224" s="13">
        <v>0</v>
      </c>
      <c r="CH224" s="4">
        <f t="shared" si="759"/>
        <v>0</v>
      </c>
      <c r="CI224" s="7">
        <v>0</v>
      </c>
      <c r="CJ224" s="13">
        <v>0</v>
      </c>
      <c r="CK224" s="4">
        <f t="shared" si="759"/>
        <v>0</v>
      </c>
      <c r="CL224" s="7"/>
      <c r="CM224" s="13"/>
      <c r="CN224" s="4"/>
      <c r="CO224" s="7">
        <v>0</v>
      </c>
      <c r="CP224" s="13">
        <v>0</v>
      </c>
      <c r="CQ224" s="4">
        <f t="shared" si="759"/>
        <v>0</v>
      </c>
      <c r="CR224" s="7">
        <v>0</v>
      </c>
      <c r="CS224" s="13">
        <v>0</v>
      </c>
      <c r="CT224" s="4">
        <f t="shared" si="759"/>
        <v>0</v>
      </c>
      <c r="CU224" s="7">
        <v>0</v>
      </c>
      <c r="CV224" s="13">
        <v>0</v>
      </c>
      <c r="CW224" s="4">
        <f t="shared" si="759"/>
        <v>0</v>
      </c>
      <c r="CX224" s="7">
        <v>0</v>
      </c>
      <c r="CY224" s="13">
        <v>0</v>
      </c>
      <c r="CZ224" s="4">
        <f t="shared" si="760"/>
        <v>0</v>
      </c>
      <c r="DA224" s="7">
        <v>0</v>
      </c>
      <c r="DB224" s="13">
        <v>0</v>
      </c>
      <c r="DC224" s="4">
        <f t="shared" si="759"/>
        <v>0</v>
      </c>
      <c r="DD224" s="7">
        <v>0</v>
      </c>
      <c r="DE224" s="13">
        <v>0</v>
      </c>
      <c r="DF224" s="4">
        <f t="shared" si="759"/>
        <v>0</v>
      </c>
      <c r="DG224" s="7">
        <v>0</v>
      </c>
      <c r="DH224" s="13">
        <v>0</v>
      </c>
      <c r="DI224" s="4">
        <f t="shared" si="759"/>
        <v>0</v>
      </c>
      <c r="DJ224" s="7"/>
      <c r="DK224" s="13"/>
      <c r="DL224" s="4"/>
      <c r="DM224" s="7">
        <v>0</v>
      </c>
      <c r="DN224" s="13">
        <v>0</v>
      </c>
      <c r="DO224" s="4">
        <f t="shared" si="759"/>
        <v>0</v>
      </c>
      <c r="DP224" s="7">
        <v>0</v>
      </c>
      <c r="DQ224" s="13">
        <v>0</v>
      </c>
      <c r="DR224" s="4">
        <f t="shared" si="759"/>
        <v>0</v>
      </c>
      <c r="DS224" s="7">
        <f t="shared" si="657"/>
        <v>7776.9283200000009</v>
      </c>
      <c r="DT224" s="15">
        <f t="shared" si="658"/>
        <v>57152.65400000001</v>
      </c>
    </row>
    <row r="225" spans="1:124" x14ac:dyDescent="0.3">
      <c r="A225" s="46">
        <v>2020</v>
      </c>
      <c r="B225" s="47" t="s">
        <v>16</v>
      </c>
      <c r="C225" s="7">
        <v>0</v>
      </c>
      <c r="D225" s="13">
        <v>0</v>
      </c>
      <c r="E225" s="4">
        <f t="shared" si="757"/>
        <v>0</v>
      </c>
      <c r="F225" s="7">
        <v>0</v>
      </c>
      <c r="G225" s="13">
        <v>0</v>
      </c>
      <c r="H225" s="4">
        <f t="shared" si="758"/>
        <v>0</v>
      </c>
      <c r="I225" s="7">
        <v>0</v>
      </c>
      <c r="J225" s="13">
        <v>0</v>
      </c>
      <c r="K225" s="4">
        <f t="shared" si="758"/>
        <v>0</v>
      </c>
      <c r="L225" s="74">
        <v>2724.8229999999999</v>
      </c>
      <c r="M225" s="13">
        <v>17321.071</v>
      </c>
      <c r="N225" s="4">
        <f t="shared" si="758"/>
        <v>6356.7692286801748</v>
      </c>
      <c r="O225" s="7">
        <v>0</v>
      </c>
      <c r="P225" s="13">
        <v>0</v>
      </c>
      <c r="Q225" s="4">
        <f t="shared" si="758"/>
        <v>0</v>
      </c>
      <c r="R225" s="7">
        <v>0</v>
      </c>
      <c r="S225" s="13">
        <v>0</v>
      </c>
      <c r="T225" s="4">
        <f t="shared" si="758"/>
        <v>0</v>
      </c>
      <c r="U225" s="7">
        <v>0</v>
      </c>
      <c r="V225" s="13">
        <v>0</v>
      </c>
      <c r="W225" s="4">
        <f t="shared" si="758"/>
        <v>0</v>
      </c>
      <c r="X225" s="74">
        <v>3513.2689999999998</v>
      </c>
      <c r="Y225" s="13">
        <v>26344.853999999999</v>
      </c>
      <c r="Z225" s="4">
        <f t="shared" si="758"/>
        <v>7498.6726037772796</v>
      </c>
      <c r="AA225" s="7">
        <v>0</v>
      </c>
      <c r="AB225" s="13">
        <v>0</v>
      </c>
      <c r="AC225" s="4">
        <f t="shared" si="758"/>
        <v>0</v>
      </c>
      <c r="AD225" s="7">
        <v>0</v>
      </c>
      <c r="AE225" s="13">
        <v>0</v>
      </c>
      <c r="AF225" s="4">
        <f t="shared" si="758"/>
        <v>0</v>
      </c>
      <c r="AG225" s="7">
        <v>0</v>
      </c>
      <c r="AH225" s="13">
        <v>0</v>
      </c>
      <c r="AI225" s="4">
        <f t="shared" si="758"/>
        <v>0</v>
      </c>
      <c r="AJ225" s="7"/>
      <c r="AK225" s="13"/>
      <c r="AL225" s="4"/>
      <c r="AM225" s="7">
        <v>0</v>
      </c>
      <c r="AN225" s="13">
        <v>0</v>
      </c>
      <c r="AO225" s="4">
        <f t="shared" si="758"/>
        <v>0</v>
      </c>
      <c r="AP225" s="74">
        <v>124.12</v>
      </c>
      <c r="AQ225" s="13">
        <v>1061.2260000000001</v>
      </c>
      <c r="AR225" s="4">
        <f t="shared" si="758"/>
        <v>8550</v>
      </c>
      <c r="AS225" s="7">
        <v>0</v>
      </c>
      <c r="AT225" s="13">
        <v>0</v>
      </c>
      <c r="AU225" s="4">
        <f t="shared" si="758"/>
        <v>0</v>
      </c>
      <c r="AV225" s="7">
        <v>0</v>
      </c>
      <c r="AW225" s="13">
        <v>0</v>
      </c>
      <c r="AX225" s="4">
        <f t="shared" si="758"/>
        <v>0</v>
      </c>
      <c r="AY225" s="7">
        <v>0</v>
      </c>
      <c r="AZ225" s="13">
        <v>0</v>
      </c>
      <c r="BA225" s="4">
        <f t="shared" si="749"/>
        <v>0</v>
      </c>
      <c r="BB225" s="7">
        <v>0</v>
      </c>
      <c r="BC225" s="13">
        <v>0</v>
      </c>
      <c r="BD225" s="4">
        <f t="shared" si="758"/>
        <v>0</v>
      </c>
      <c r="BE225" s="74">
        <v>1319</v>
      </c>
      <c r="BF225" s="13">
        <v>11340.130999999999</v>
      </c>
      <c r="BG225" s="4">
        <f t="shared" si="758"/>
        <v>8597.5216072782405</v>
      </c>
      <c r="BH225" s="74">
        <v>34.002000000000002</v>
      </c>
      <c r="BI225" s="13">
        <v>326.58499999999998</v>
      </c>
      <c r="BJ225" s="4">
        <f t="shared" si="758"/>
        <v>9604.876183753895</v>
      </c>
      <c r="BK225" s="7"/>
      <c r="BL225" s="13"/>
      <c r="BM225" s="4"/>
      <c r="BN225" s="7">
        <v>0</v>
      </c>
      <c r="BO225" s="13">
        <v>0</v>
      </c>
      <c r="BP225" s="4">
        <f t="shared" si="758"/>
        <v>0</v>
      </c>
      <c r="BQ225" s="7">
        <v>0</v>
      </c>
      <c r="BR225" s="13">
        <v>0</v>
      </c>
      <c r="BS225" s="4">
        <f t="shared" si="758"/>
        <v>0</v>
      </c>
      <c r="BT225" s="7">
        <v>0</v>
      </c>
      <c r="BU225" s="13">
        <v>0</v>
      </c>
      <c r="BV225" s="4">
        <f t="shared" si="752"/>
        <v>0</v>
      </c>
      <c r="BW225" s="7">
        <v>0</v>
      </c>
      <c r="BX225" s="13">
        <v>0</v>
      </c>
      <c r="BY225" s="4">
        <f t="shared" si="758"/>
        <v>0</v>
      </c>
      <c r="BZ225" s="7">
        <v>0</v>
      </c>
      <c r="CA225" s="13">
        <v>0</v>
      </c>
      <c r="CB225" s="4">
        <f t="shared" si="758"/>
        <v>0</v>
      </c>
      <c r="CC225" s="7">
        <v>0</v>
      </c>
      <c r="CD225" s="13">
        <v>0</v>
      </c>
      <c r="CE225" s="4">
        <f t="shared" si="758"/>
        <v>0</v>
      </c>
      <c r="CF225" s="7">
        <v>0</v>
      </c>
      <c r="CG225" s="13">
        <v>0</v>
      </c>
      <c r="CH225" s="4">
        <f t="shared" si="759"/>
        <v>0</v>
      </c>
      <c r="CI225" s="7">
        <v>0</v>
      </c>
      <c r="CJ225" s="13">
        <v>0</v>
      </c>
      <c r="CK225" s="4">
        <f t="shared" si="759"/>
        <v>0</v>
      </c>
      <c r="CL225" s="7"/>
      <c r="CM225" s="13"/>
      <c r="CN225" s="4"/>
      <c r="CO225" s="7">
        <v>0</v>
      </c>
      <c r="CP225" s="13">
        <v>0</v>
      </c>
      <c r="CQ225" s="4">
        <f t="shared" si="759"/>
        <v>0</v>
      </c>
      <c r="CR225" s="7">
        <v>0</v>
      </c>
      <c r="CS225" s="13">
        <v>0</v>
      </c>
      <c r="CT225" s="4">
        <f t="shared" si="759"/>
        <v>0</v>
      </c>
      <c r="CU225" s="7">
        <v>0</v>
      </c>
      <c r="CV225" s="13">
        <v>0</v>
      </c>
      <c r="CW225" s="4">
        <f t="shared" si="759"/>
        <v>0</v>
      </c>
      <c r="CX225" s="7">
        <v>0</v>
      </c>
      <c r="CY225" s="13">
        <v>0</v>
      </c>
      <c r="CZ225" s="4">
        <f t="shared" si="760"/>
        <v>0</v>
      </c>
      <c r="DA225" s="7">
        <v>0</v>
      </c>
      <c r="DB225" s="13">
        <v>0</v>
      </c>
      <c r="DC225" s="4">
        <f t="shared" si="759"/>
        <v>0</v>
      </c>
      <c r="DD225" s="7">
        <v>0</v>
      </c>
      <c r="DE225" s="13">
        <v>0</v>
      </c>
      <c r="DF225" s="4">
        <f t="shared" si="759"/>
        <v>0</v>
      </c>
      <c r="DG225" s="7">
        <v>0</v>
      </c>
      <c r="DH225" s="13">
        <v>0</v>
      </c>
      <c r="DI225" s="4">
        <f t="shared" si="759"/>
        <v>0</v>
      </c>
      <c r="DJ225" s="7"/>
      <c r="DK225" s="13"/>
      <c r="DL225" s="4"/>
      <c r="DM225" s="7">
        <v>0</v>
      </c>
      <c r="DN225" s="13">
        <v>0</v>
      </c>
      <c r="DO225" s="4">
        <f t="shared" si="759"/>
        <v>0</v>
      </c>
      <c r="DP225" s="7">
        <v>0</v>
      </c>
      <c r="DQ225" s="13">
        <v>0</v>
      </c>
      <c r="DR225" s="4">
        <f t="shared" si="759"/>
        <v>0</v>
      </c>
      <c r="DS225" s="7">
        <f t="shared" si="657"/>
        <v>7715.2139999999999</v>
      </c>
      <c r="DT225" s="15">
        <f t="shared" si="658"/>
        <v>56393.867000000006</v>
      </c>
    </row>
    <row r="226" spans="1:124" ht="15" thickBot="1" x14ac:dyDescent="0.35">
      <c r="A226" s="61"/>
      <c r="B226" s="62" t="s">
        <v>17</v>
      </c>
      <c r="C226" s="63">
        <f t="shared" ref="C226:D226" si="761">SUM(C214:C225)</f>
        <v>722.35161999999991</v>
      </c>
      <c r="D226" s="64">
        <f t="shared" si="761"/>
        <v>6505.6699999999992</v>
      </c>
      <c r="E226" s="65"/>
      <c r="F226" s="63">
        <f t="shared" ref="F226:G226" si="762">SUM(F214:F225)</f>
        <v>0</v>
      </c>
      <c r="G226" s="64">
        <f t="shared" si="762"/>
        <v>0</v>
      </c>
      <c r="H226" s="65"/>
      <c r="I226" s="63">
        <f t="shared" ref="I226:J226" si="763">SUM(I214:I225)</f>
        <v>0</v>
      </c>
      <c r="J226" s="64">
        <f t="shared" si="763"/>
        <v>0</v>
      </c>
      <c r="K226" s="65"/>
      <c r="L226" s="63">
        <f t="shared" ref="L226:M226" si="764">SUM(L214:L225)</f>
        <v>34283.891530000001</v>
      </c>
      <c r="M226" s="64">
        <f t="shared" si="764"/>
        <v>214668.75100000005</v>
      </c>
      <c r="N226" s="65"/>
      <c r="O226" s="63">
        <f t="shared" ref="O226:P226" si="765">SUM(O214:O225)</f>
        <v>0</v>
      </c>
      <c r="P226" s="64">
        <f t="shared" si="765"/>
        <v>0</v>
      </c>
      <c r="Q226" s="65"/>
      <c r="R226" s="63">
        <f t="shared" ref="R226:S226" si="766">SUM(R214:R225)</f>
        <v>0</v>
      </c>
      <c r="S226" s="64">
        <f t="shared" si="766"/>
        <v>0</v>
      </c>
      <c r="T226" s="65"/>
      <c r="U226" s="63">
        <f t="shared" ref="U226:V226" si="767">SUM(U214:U225)</f>
        <v>0</v>
      </c>
      <c r="V226" s="64">
        <f t="shared" si="767"/>
        <v>0</v>
      </c>
      <c r="W226" s="65"/>
      <c r="X226" s="63">
        <f t="shared" ref="X226:Y226" si="768">SUM(X214:X225)</f>
        <v>33288.488999999994</v>
      </c>
      <c r="Y226" s="64">
        <f t="shared" si="768"/>
        <v>218536.147</v>
      </c>
      <c r="Z226" s="65"/>
      <c r="AA226" s="63">
        <f t="shared" ref="AA226:AB226" si="769">SUM(AA214:AA225)</f>
        <v>0</v>
      </c>
      <c r="AB226" s="64">
        <f t="shared" si="769"/>
        <v>0</v>
      </c>
      <c r="AC226" s="65"/>
      <c r="AD226" s="63">
        <f t="shared" ref="AD226:AE226" si="770">SUM(AD214:AD225)</f>
        <v>0</v>
      </c>
      <c r="AE226" s="64">
        <f t="shared" si="770"/>
        <v>0</v>
      </c>
      <c r="AF226" s="65"/>
      <c r="AG226" s="63">
        <f t="shared" ref="AG226:AH226" si="771">SUM(AG214:AG225)</f>
        <v>0</v>
      </c>
      <c r="AH226" s="64">
        <f t="shared" si="771"/>
        <v>0</v>
      </c>
      <c r="AI226" s="65"/>
      <c r="AJ226" s="63"/>
      <c r="AK226" s="64"/>
      <c r="AL226" s="65"/>
      <c r="AM226" s="63">
        <f t="shared" ref="AM226:AN226" si="772">SUM(AM214:AM225)</f>
        <v>0.4</v>
      </c>
      <c r="AN226" s="64">
        <f t="shared" si="772"/>
        <v>5.0380000000000003</v>
      </c>
      <c r="AO226" s="65"/>
      <c r="AP226" s="63">
        <f t="shared" ref="AP226:AQ226" si="773">SUM(AP214:AP225)</f>
        <v>1829.5769999999998</v>
      </c>
      <c r="AQ226" s="64">
        <f t="shared" si="773"/>
        <v>12608.927</v>
      </c>
      <c r="AR226" s="65"/>
      <c r="AS226" s="63">
        <f t="shared" ref="AS226:AT226" si="774">SUM(AS214:AS225)</f>
        <v>0</v>
      </c>
      <c r="AT226" s="64">
        <f t="shared" si="774"/>
        <v>0</v>
      </c>
      <c r="AU226" s="65"/>
      <c r="AV226" s="63">
        <f t="shared" ref="AV226:AW226" si="775">SUM(AV214:AV225)</f>
        <v>0</v>
      </c>
      <c r="AW226" s="64">
        <f t="shared" si="775"/>
        <v>0</v>
      </c>
      <c r="AX226" s="65"/>
      <c r="AY226" s="63">
        <f t="shared" ref="AY226:AZ226" si="776">SUM(AY214:AY225)</f>
        <v>0</v>
      </c>
      <c r="AZ226" s="64">
        <f t="shared" si="776"/>
        <v>0</v>
      </c>
      <c r="BA226" s="65"/>
      <c r="BB226" s="63">
        <f t="shared" ref="BB226:BC226" si="777">SUM(BB214:BB225)</f>
        <v>0</v>
      </c>
      <c r="BC226" s="64">
        <f t="shared" si="777"/>
        <v>0</v>
      </c>
      <c r="BD226" s="65"/>
      <c r="BE226" s="63">
        <f t="shared" ref="BE226:BF226" si="778">SUM(BE214:BE225)</f>
        <v>18785.877</v>
      </c>
      <c r="BF226" s="64">
        <f t="shared" si="778"/>
        <v>137660.02100000001</v>
      </c>
      <c r="BG226" s="65"/>
      <c r="BH226" s="63">
        <f t="shared" ref="BH226:BI226" si="779">SUM(BH214:BH225)</f>
        <v>8837.3436799999981</v>
      </c>
      <c r="BI226" s="64">
        <f t="shared" si="779"/>
        <v>63170.798000000003</v>
      </c>
      <c r="BJ226" s="65"/>
      <c r="BK226" s="63"/>
      <c r="BL226" s="64"/>
      <c r="BM226" s="65"/>
      <c r="BN226" s="63">
        <f t="shared" ref="BN226:BO226" si="780">SUM(BN214:BN225)</f>
        <v>0</v>
      </c>
      <c r="BO226" s="64">
        <f t="shared" si="780"/>
        <v>0</v>
      </c>
      <c r="BP226" s="65"/>
      <c r="BQ226" s="63">
        <f t="shared" ref="BQ226:BR226" si="781">SUM(BQ214:BQ225)</f>
        <v>0</v>
      </c>
      <c r="BR226" s="64">
        <f t="shared" si="781"/>
        <v>0</v>
      </c>
      <c r="BS226" s="65"/>
      <c r="BT226" s="63">
        <f t="shared" ref="BT226:BU226" si="782">SUM(BT214:BT225)</f>
        <v>0</v>
      </c>
      <c r="BU226" s="64">
        <f t="shared" si="782"/>
        <v>0</v>
      </c>
      <c r="BV226" s="65"/>
      <c r="BW226" s="63">
        <f t="shared" ref="BW226:BX226" si="783">SUM(BW214:BW225)</f>
        <v>0</v>
      </c>
      <c r="BX226" s="64">
        <f t="shared" si="783"/>
        <v>0</v>
      </c>
      <c r="BY226" s="65"/>
      <c r="BZ226" s="63">
        <f t="shared" ref="BZ226:CA226" si="784">SUM(BZ214:BZ225)</f>
        <v>0</v>
      </c>
      <c r="CA226" s="64">
        <f t="shared" si="784"/>
        <v>0</v>
      </c>
      <c r="CB226" s="65"/>
      <c r="CC226" s="63">
        <f t="shared" ref="CC226:CD226" si="785">SUM(CC214:CC225)</f>
        <v>0</v>
      </c>
      <c r="CD226" s="64">
        <f t="shared" si="785"/>
        <v>0</v>
      </c>
      <c r="CE226" s="65"/>
      <c r="CF226" s="63">
        <f t="shared" ref="CF226:CG226" si="786">SUM(CF214:CF225)</f>
        <v>0</v>
      </c>
      <c r="CG226" s="64">
        <f t="shared" si="786"/>
        <v>0</v>
      </c>
      <c r="CH226" s="65"/>
      <c r="CI226" s="63">
        <f t="shared" ref="CI226:CJ226" si="787">SUM(CI214:CI225)</f>
        <v>31.18</v>
      </c>
      <c r="CJ226" s="64">
        <f t="shared" si="787"/>
        <v>196.56</v>
      </c>
      <c r="CK226" s="65"/>
      <c r="CL226" s="63"/>
      <c r="CM226" s="64"/>
      <c r="CN226" s="65"/>
      <c r="CO226" s="63">
        <f t="shared" ref="CO226:CP226" si="788">SUM(CO214:CO225)</f>
        <v>0</v>
      </c>
      <c r="CP226" s="64">
        <f t="shared" si="788"/>
        <v>0</v>
      </c>
      <c r="CQ226" s="65"/>
      <c r="CR226" s="63">
        <f t="shared" ref="CR226:CS226" si="789">SUM(CR214:CR225)</f>
        <v>0</v>
      </c>
      <c r="CS226" s="64">
        <f t="shared" si="789"/>
        <v>0</v>
      </c>
      <c r="CT226" s="65"/>
      <c r="CU226" s="63">
        <f t="shared" ref="CU226:CV226" si="790">SUM(CU214:CU225)</f>
        <v>0</v>
      </c>
      <c r="CV226" s="64">
        <f t="shared" si="790"/>
        <v>0</v>
      </c>
      <c r="CW226" s="65"/>
      <c r="CX226" s="63">
        <f t="shared" ref="CX226:CY226" si="791">SUM(CX214:CX225)</f>
        <v>2.3700000000000001E-3</v>
      </c>
      <c r="CY226" s="64">
        <f t="shared" si="791"/>
        <v>0.02</v>
      </c>
      <c r="CZ226" s="65"/>
      <c r="DA226" s="63">
        <f t="shared" ref="DA226:DB226" si="792">SUM(DA214:DA225)</f>
        <v>3.4379999999999997</v>
      </c>
      <c r="DB226" s="64">
        <f t="shared" si="792"/>
        <v>292.77800000000002</v>
      </c>
      <c r="DC226" s="65"/>
      <c r="DD226" s="63">
        <f t="shared" ref="DD226:DE226" si="793">SUM(DD214:DD225)</f>
        <v>3.2350000000000003</v>
      </c>
      <c r="DE226" s="64">
        <f t="shared" si="793"/>
        <v>277.01900000000001</v>
      </c>
      <c r="DF226" s="65"/>
      <c r="DG226" s="63">
        <f t="shared" ref="DG226:DH226" si="794">SUM(DG214:DG225)</f>
        <v>0</v>
      </c>
      <c r="DH226" s="64">
        <f t="shared" si="794"/>
        <v>0</v>
      </c>
      <c r="DI226" s="65"/>
      <c r="DJ226" s="63"/>
      <c r="DK226" s="64"/>
      <c r="DL226" s="65"/>
      <c r="DM226" s="63">
        <f t="shared" ref="DM226:DN226" si="795">SUM(DM214:DM225)</f>
        <v>1.4199999999999998E-3</v>
      </c>
      <c r="DN226" s="64">
        <f t="shared" si="795"/>
        <v>0.79400000000000004</v>
      </c>
      <c r="DO226" s="65"/>
      <c r="DP226" s="63">
        <f t="shared" ref="DP226:DQ226" si="796">SUM(DP214:DP225)</f>
        <v>4455.2259299999996</v>
      </c>
      <c r="DQ226" s="64">
        <f t="shared" si="796"/>
        <v>39775.511999999995</v>
      </c>
      <c r="DR226" s="65"/>
      <c r="DS226" s="36">
        <f t="shared" si="657"/>
        <v>102241.01254999997</v>
      </c>
      <c r="DT226" s="37">
        <f t="shared" si="658"/>
        <v>693698.03500000015</v>
      </c>
    </row>
    <row r="227" spans="1:124" x14ac:dyDescent="0.3">
      <c r="A227" s="46">
        <v>2021</v>
      </c>
      <c r="B227" s="47" t="s">
        <v>5</v>
      </c>
      <c r="C227" s="7">
        <v>0</v>
      </c>
      <c r="D227" s="13">
        <v>0</v>
      </c>
      <c r="E227" s="4">
        <f>IF(C227=0,0,D227/C227*1000)</f>
        <v>0</v>
      </c>
      <c r="F227" s="7">
        <v>0</v>
      </c>
      <c r="G227" s="13">
        <v>0</v>
      </c>
      <c r="H227" s="4">
        <f t="shared" ref="H227:H238" si="797">IF(F227=0,0,G227/F227*1000)</f>
        <v>0</v>
      </c>
      <c r="I227" s="7">
        <v>0</v>
      </c>
      <c r="J227" s="13">
        <v>0</v>
      </c>
      <c r="K227" s="4">
        <f t="shared" ref="K227:K238" si="798">IF(I227=0,0,J227/I227*1000)</f>
        <v>0</v>
      </c>
      <c r="L227" s="74">
        <v>2713.6194399999999</v>
      </c>
      <c r="M227" s="13">
        <v>17367.68</v>
      </c>
      <c r="N227" s="4">
        <f t="shared" ref="N227:N238" si="799">IF(L227=0,0,M227/L227*1000)</f>
        <v>6400.1899986388662</v>
      </c>
      <c r="O227" s="7">
        <v>0</v>
      </c>
      <c r="P227" s="13">
        <v>0</v>
      </c>
      <c r="Q227" s="4">
        <f t="shared" ref="Q227:Q238" si="800">IF(O227=0,0,P227/O227*1000)</f>
        <v>0</v>
      </c>
      <c r="R227" s="7">
        <v>0</v>
      </c>
      <c r="S227" s="13">
        <v>0</v>
      </c>
      <c r="T227" s="4">
        <f t="shared" ref="T227:T238" si="801">IF(R227=0,0,S227/R227*1000)</f>
        <v>0</v>
      </c>
      <c r="U227" s="7">
        <v>0</v>
      </c>
      <c r="V227" s="13">
        <v>0</v>
      </c>
      <c r="W227" s="4">
        <f t="shared" ref="W227:W238" si="802">IF(U227=0,0,V227/U227*1000)</f>
        <v>0</v>
      </c>
      <c r="X227" s="74">
        <v>2914.2</v>
      </c>
      <c r="Y227" s="13">
        <v>23403.928</v>
      </c>
      <c r="Z227" s="4">
        <f t="shared" ref="Z227:Z238" si="803">IF(X227=0,0,Y227/X227*1000)</f>
        <v>8030.9958136023615</v>
      </c>
      <c r="AA227" s="7">
        <v>0</v>
      </c>
      <c r="AB227" s="13">
        <v>0</v>
      </c>
      <c r="AC227" s="4">
        <f t="shared" ref="AC227:AC238" si="804">IF(AA227=0,0,AB227/AA227*1000)</f>
        <v>0</v>
      </c>
      <c r="AD227" s="7">
        <v>0</v>
      </c>
      <c r="AE227" s="13">
        <v>0</v>
      </c>
      <c r="AF227" s="4">
        <f t="shared" ref="AF227:AF238" si="805">IF(AD227=0,0,AE227/AD227*1000)</f>
        <v>0</v>
      </c>
      <c r="AG227" s="7">
        <v>0</v>
      </c>
      <c r="AH227" s="13">
        <v>0</v>
      </c>
      <c r="AI227" s="4">
        <f t="shared" ref="AI227:AI238" si="806">IF(AG227=0,0,AH227/AG227*1000)</f>
        <v>0</v>
      </c>
      <c r="AJ227" s="7"/>
      <c r="AK227" s="13"/>
      <c r="AL227" s="4"/>
      <c r="AM227" s="7">
        <v>0</v>
      </c>
      <c r="AN227" s="13">
        <v>0</v>
      </c>
      <c r="AO227" s="4">
        <f t="shared" ref="AO227:AO238" si="807">IF(AM227=0,0,AN227/AM227*1000)</f>
        <v>0</v>
      </c>
      <c r="AP227" s="74">
        <v>411.11</v>
      </c>
      <c r="AQ227" s="13">
        <v>3476.23</v>
      </c>
      <c r="AR227" s="4">
        <f t="shared" ref="AR227:AR238" si="808">IF(AP227=0,0,AQ227/AP227*1000)</f>
        <v>8455.7174478849956</v>
      </c>
      <c r="AS227" s="7">
        <v>0</v>
      </c>
      <c r="AT227" s="13">
        <v>0</v>
      </c>
      <c r="AU227" s="4">
        <f t="shared" ref="AU227:AU238" si="809">IF(AS227=0,0,AT227/AS227*1000)</f>
        <v>0</v>
      </c>
      <c r="AV227" s="7">
        <v>0</v>
      </c>
      <c r="AW227" s="13">
        <v>0</v>
      </c>
      <c r="AX227" s="4">
        <f t="shared" ref="AX227:AX238" si="810">IF(AV227=0,0,AW227/AV227*1000)</f>
        <v>0</v>
      </c>
      <c r="AY227" s="7">
        <v>0</v>
      </c>
      <c r="AZ227" s="13">
        <v>0</v>
      </c>
      <c r="BA227" s="4">
        <f t="shared" ref="BA227:BA238" si="811">IF(AY227=0,0,AZ227/AY227*1000)</f>
        <v>0</v>
      </c>
      <c r="BB227" s="7">
        <v>0</v>
      </c>
      <c r="BC227" s="13">
        <v>0</v>
      </c>
      <c r="BD227" s="4">
        <f t="shared" ref="BD227:BD238" si="812">IF(BB227=0,0,BC227/BB227*1000)</f>
        <v>0</v>
      </c>
      <c r="BE227" s="74">
        <v>1596.08</v>
      </c>
      <c r="BF227" s="13">
        <v>14483.334000000001</v>
      </c>
      <c r="BG227" s="4">
        <f t="shared" ref="BG227:BG238" si="813">IF(BE227=0,0,BF227/BE227*1000)</f>
        <v>9074.3158237682328</v>
      </c>
      <c r="BH227" s="74">
        <v>36</v>
      </c>
      <c r="BI227" s="13">
        <v>176.22</v>
      </c>
      <c r="BJ227" s="4">
        <f t="shared" ref="BJ227:BJ238" si="814">IF(BH227=0,0,BI227/BH227*1000)</f>
        <v>4895</v>
      </c>
      <c r="BK227" s="7"/>
      <c r="BL227" s="13"/>
      <c r="BM227" s="4"/>
      <c r="BN227" s="7">
        <v>0</v>
      </c>
      <c r="BO227" s="13">
        <v>0</v>
      </c>
      <c r="BP227" s="4">
        <f t="shared" ref="BP227:BP238" si="815">IF(BN227=0,0,BO227/BN227*1000)</f>
        <v>0</v>
      </c>
      <c r="BQ227" s="7">
        <v>0</v>
      </c>
      <c r="BR227" s="13">
        <v>0</v>
      </c>
      <c r="BS227" s="4">
        <f t="shared" ref="BS227:BS238" si="816">IF(BQ227=0,0,BR227/BQ227*1000)</f>
        <v>0</v>
      </c>
      <c r="BT227" s="7">
        <v>0</v>
      </c>
      <c r="BU227" s="13">
        <v>0</v>
      </c>
      <c r="BV227" s="4">
        <f t="shared" ref="BV227:BV238" si="817">IF(BT227=0,0,BU227/BT227*1000)</f>
        <v>0</v>
      </c>
      <c r="BW227" s="7">
        <v>0</v>
      </c>
      <c r="BX227" s="13">
        <v>0</v>
      </c>
      <c r="BY227" s="4">
        <f t="shared" ref="BY227:BY238" si="818">IF(BW227=0,0,BX227/BW227*1000)</f>
        <v>0</v>
      </c>
      <c r="BZ227" s="7">
        <v>0</v>
      </c>
      <c r="CA227" s="13">
        <v>0</v>
      </c>
      <c r="CB227" s="4">
        <f t="shared" ref="CB227:CB238" si="819">IF(BZ227=0,0,CA227/BZ227*1000)</f>
        <v>0</v>
      </c>
      <c r="CC227" s="7">
        <v>0</v>
      </c>
      <c r="CD227" s="13">
        <v>0</v>
      </c>
      <c r="CE227" s="4">
        <f t="shared" ref="CE227:CE238" si="820">IF(CC227=0,0,CD227/CC227*1000)</f>
        <v>0</v>
      </c>
      <c r="CF227" s="7">
        <v>0</v>
      </c>
      <c r="CG227" s="13">
        <v>0</v>
      </c>
      <c r="CH227" s="4">
        <f t="shared" ref="CH227:CH238" si="821">IF(CF227=0,0,CG227/CF227*1000)</f>
        <v>0</v>
      </c>
      <c r="CI227" s="7">
        <v>0</v>
      </c>
      <c r="CJ227" s="13">
        <v>0</v>
      </c>
      <c r="CK227" s="4">
        <f t="shared" ref="CK227:CK238" si="822">IF(CI227=0,0,CJ227/CI227*1000)</f>
        <v>0</v>
      </c>
      <c r="CL227" s="7"/>
      <c r="CM227" s="13"/>
      <c r="CN227" s="4"/>
      <c r="CO227" s="7">
        <v>0</v>
      </c>
      <c r="CP227" s="13">
        <v>0</v>
      </c>
      <c r="CQ227" s="4">
        <f t="shared" ref="CQ227:CQ238" si="823">IF(CO227=0,0,CP227/CO227*1000)</f>
        <v>0</v>
      </c>
      <c r="CR227" s="7">
        <v>0</v>
      </c>
      <c r="CS227" s="13">
        <v>0</v>
      </c>
      <c r="CT227" s="4">
        <f t="shared" ref="CT227:CT238" si="824">IF(CR227=0,0,CS227/CR227*1000)</f>
        <v>0</v>
      </c>
      <c r="CU227" s="7">
        <v>0</v>
      </c>
      <c r="CV227" s="13">
        <v>0</v>
      </c>
      <c r="CW227" s="4">
        <f t="shared" ref="CW227:CW238" si="825">IF(CU227=0,0,CV227/CU227*1000)</f>
        <v>0</v>
      </c>
      <c r="CX227" s="7">
        <v>0</v>
      </c>
      <c r="CY227" s="13">
        <v>0</v>
      </c>
      <c r="CZ227" s="4">
        <f t="shared" ref="CZ227:CZ238" si="826">IF(CX227=0,0,CY227/CX227*1000)</f>
        <v>0</v>
      </c>
      <c r="DA227" s="7">
        <v>0</v>
      </c>
      <c r="DB227" s="13">
        <v>0</v>
      </c>
      <c r="DC227" s="4">
        <f t="shared" ref="DC227:DC238" si="827">IF(DA227=0,0,DB227/DA227*1000)</f>
        <v>0</v>
      </c>
      <c r="DD227" s="7">
        <v>0</v>
      </c>
      <c r="DE227" s="13">
        <v>0</v>
      </c>
      <c r="DF227" s="4">
        <f t="shared" ref="DF227:DF238" si="828">IF(DD227=0,0,DE227/DD227*1000)</f>
        <v>0</v>
      </c>
      <c r="DG227" s="7">
        <v>0</v>
      </c>
      <c r="DH227" s="13">
        <v>0</v>
      </c>
      <c r="DI227" s="4">
        <f t="shared" ref="DI227:DI238" si="829">IF(DG227=0,0,DH227/DG227*1000)</f>
        <v>0</v>
      </c>
      <c r="DJ227" s="7"/>
      <c r="DK227" s="13"/>
      <c r="DL227" s="4"/>
      <c r="DM227" s="7">
        <v>0</v>
      </c>
      <c r="DN227" s="13">
        <v>0</v>
      </c>
      <c r="DO227" s="4">
        <f t="shared" ref="DO227:DO238" si="830">IF(DM227=0,0,DN227/DM227*1000)</f>
        <v>0</v>
      </c>
      <c r="DP227" s="7">
        <v>0</v>
      </c>
      <c r="DQ227" s="13">
        <v>0</v>
      </c>
      <c r="DR227" s="4">
        <f t="shared" ref="DR227:DR238" si="831">IF(DP227=0,0,DQ227/DP227*1000)</f>
        <v>0</v>
      </c>
      <c r="DS227" s="7">
        <f t="shared" si="657"/>
        <v>7671.0094399999989</v>
      </c>
      <c r="DT227" s="15">
        <f t="shared" si="658"/>
        <v>58907.392000000007</v>
      </c>
    </row>
    <row r="228" spans="1:124" x14ac:dyDescent="0.3">
      <c r="A228" s="46">
        <v>2021</v>
      </c>
      <c r="B228" s="47" t="s">
        <v>6</v>
      </c>
      <c r="C228" s="7">
        <v>0</v>
      </c>
      <c r="D228" s="13">
        <v>0</v>
      </c>
      <c r="E228" s="4">
        <f t="shared" ref="E228:E229" si="832">IF(C228=0,0,D228/C228*1000)</f>
        <v>0</v>
      </c>
      <c r="F228" s="7">
        <v>0</v>
      </c>
      <c r="G228" s="13">
        <v>0</v>
      </c>
      <c r="H228" s="4">
        <f t="shared" si="797"/>
        <v>0</v>
      </c>
      <c r="I228" s="7">
        <v>0</v>
      </c>
      <c r="J228" s="13">
        <v>0</v>
      </c>
      <c r="K228" s="4">
        <f t="shared" si="798"/>
        <v>0</v>
      </c>
      <c r="L228" s="74">
        <v>156.66531320413793</v>
      </c>
      <c r="M228" s="13">
        <v>19547.395</v>
      </c>
      <c r="N228" s="4">
        <f t="shared" si="799"/>
        <v>124771.68430084691</v>
      </c>
      <c r="O228" s="7">
        <v>0</v>
      </c>
      <c r="P228" s="13">
        <v>0</v>
      </c>
      <c r="Q228" s="4">
        <f t="shared" si="800"/>
        <v>0</v>
      </c>
      <c r="R228" s="7">
        <v>0</v>
      </c>
      <c r="S228" s="13">
        <v>0</v>
      </c>
      <c r="T228" s="4">
        <f t="shared" si="801"/>
        <v>0</v>
      </c>
      <c r="U228" s="7">
        <v>0</v>
      </c>
      <c r="V228" s="13">
        <v>0</v>
      </c>
      <c r="W228" s="4">
        <f t="shared" si="802"/>
        <v>0</v>
      </c>
      <c r="X228" s="74">
        <v>115.78303858949333</v>
      </c>
      <c r="Y228" s="13">
        <v>23697.357</v>
      </c>
      <c r="Z228" s="4">
        <f t="shared" si="803"/>
        <v>204670.36699579592</v>
      </c>
      <c r="AA228" s="7">
        <v>0</v>
      </c>
      <c r="AB228" s="13">
        <v>0</v>
      </c>
      <c r="AC228" s="4">
        <f t="shared" si="804"/>
        <v>0</v>
      </c>
      <c r="AD228" s="7">
        <v>0</v>
      </c>
      <c r="AE228" s="13">
        <v>0</v>
      </c>
      <c r="AF228" s="4">
        <f t="shared" si="805"/>
        <v>0</v>
      </c>
      <c r="AG228" s="7">
        <v>0</v>
      </c>
      <c r="AH228" s="13">
        <v>0</v>
      </c>
      <c r="AI228" s="4">
        <f t="shared" si="806"/>
        <v>0</v>
      </c>
      <c r="AJ228" s="7"/>
      <c r="AK228" s="13"/>
      <c r="AL228" s="4"/>
      <c r="AM228" s="7">
        <v>0</v>
      </c>
      <c r="AN228" s="13">
        <v>0</v>
      </c>
      <c r="AO228" s="4">
        <f t="shared" si="807"/>
        <v>0</v>
      </c>
      <c r="AP228" s="74">
        <v>110.02853376223604</v>
      </c>
      <c r="AQ228" s="13">
        <v>2454.636</v>
      </c>
      <c r="AR228" s="4">
        <f t="shared" si="808"/>
        <v>22309.085798637439</v>
      </c>
      <c r="AS228" s="7">
        <v>0</v>
      </c>
      <c r="AT228" s="13">
        <v>0</v>
      </c>
      <c r="AU228" s="4">
        <f t="shared" si="809"/>
        <v>0</v>
      </c>
      <c r="AV228" s="7">
        <v>0</v>
      </c>
      <c r="AW228" s="13">
        <v>0</v>
      </c>
      <c r="AX228" s="4">
        <f t="shared" si="810"/>
        <v>0</v>
      </c>
      <c r="AY228" s="7">
        <v>0</v>
      </c>
      <c r="AZ228" s="13">
        <v>0</v>
      </c>
      <c r="BA228" s="4">
        <f t="shared" si="811"/>
        <v>0</v>
      </c>
      <c r="BB228" s="7">
        <v>0</v>
      </c>
      <c r="BC228" s="13">
        <v>0</v>
      </c>
      <c r="BD228" s="4">
        <f t="shared" si="812"/>
        <v>0</v>
      </c>
      <c r="BE228" s="74">
        <v>109.09127356917412</v>
      </c>
      <c r="BF228" s="13">
        <v>16761.194</v>
      </c>
      <c r="BG228" s="4">
        <f t="shared" si="813"/>
        <v>153643.76500171507</v>
      </c>
      <c r="BH228" s="7">
        <v>0</v>
      </c>
      <c r="BI228" s="13">
        <v>0</v>
      </c>
      <c r="BJ228" s="4">
        <f t="shared" si="814"/>
        <v>0</v>
      </c>
      <c r="BK228" s="7"/>
      <c r="BL228" s="13"/>
      <c r="BM228" s="4"/>
      <c r="BN228" s="7">
        <v>0</v>
      </c>
      <c r="BO228" s="13">
        <v>0</v>
      </c>
      <c r="BP228" s="4">
        <f t="shared" si="815"/>
        <v>0</v>
      </c>
      <c r="BQ228" s="7">
        <v>0</v>
      </c>
      <c r="BR228" s="13">
        <v>0</v>
      </c>
      <c r="BS228" s="4">
        <f t="shared" si="816"/>
        <v>0</v>
      </c>
      <c r="BT228" s="7">
        <v>0</v>
      </c>
      <c r="BU228" s="13">
        <v>0</v>
      </c>
      <c r="BV228" s="4">
        <f t="shared" si="817"/>
        <v>0</v>
      </c>
      <c r="BW228" s="7">
        <v>0</v>
      </c>
      <c r="BX228" s="13">
        <v>0</v>
      </c>
      <c r="BY228" s="4">
        <f t="shared" si="818"/>
        <v>0</v>
      </c>
      <c r="BZ228" s="7">
        <v>0</v>
      </c>
      <c r="CA228" s="13">
        <v>0</v>
      </c>
      <c r="CB228" s="4">
        <f t="shared" si="819"/>
        <v>0</v>
      </c>
      <c r="CC228" s="7">
        <v>0</v>
      </c>
      <c r="CD228" s="13">
        <v>0</v>
      </c>
      <c r="CE228" s="4">
        <f t="shared" si="820"/>
        <v>0</v>
      </c>
      <c r="CF228" s="7">
        <v>0</v>
      </c>
      <c r="CG228" s="13">
        <v>0</v>
      </c>
      <c r="CH228" s="4">
        <f t="shared" si="821"/>
        <v>0</v>
      </c>
      <c r="CI228" s="7">
        <v>0</v>
      </c>
      <c r="CJ228" s="13">
        <v>0</v>
      </c>
      <c r="CK228" s="4">
        <f t="shared" si="822"/>
        <v>0</v>
      </c>
      <c r="CL228" s="7"/>
      <c r="CM228" s="13"/>
      <c r="CN228" s="4"/>
      <c r="CO228" s="7">
        <v>0</v>
      </c>
      <c r="CP228" s="13">
        <v>0</v>
      </c>
      <c r="CQ228" s="4">
        <f t="shared" si="823"/>
        <v>0</v>
      </c>
      <c r="CR228" s="7">
        <v>0</v>
      </c>
      <c r="CS228" s="13">
        <v>0</v>
      </c>
      <c r="CT228" s="4">
        <f t="shared" si="824"/>
        <v>0</v>
      </c>
      <c r="CU228" s="7">
        <v>0</v>
      </c>
      <c r="CV228" s="13">
        <v>0</v>
      </c>
      <c r="CW228" s="4">
        <f t="shared" si="825"/>
        <v>0</v>
      </c>
      <c r="CX228" s="7">
        <v>0</v>
      </c>
      <c r="CY228" s="13">
        <v>0</v>
      </c>
      <c r="CZ228" s="4">
        <f t="shared" si="826"/>
        <v>0</v>
      </c>
      <c r="DA228" s="7">
        <v>0</v>
      </c>
      <c r="DB228" s="13">
        <v>0</v>
      </c>
      <c r="DC228" s="4">
        <f t="shared" si="827"/>
        <v>0</v>
      </c>
      <c r="DD228" s="7">
        <v>0</v>
      </c>
      <c r="DE228" s="13">
        <v>0</v>
      </c>
      <c r="DF228" s="4">
        <f t="shared" si="828"/>
        <v>0</v>
      </c>
      <c r="DG228" s="7">
        <v>0</v>
      </c>
      <c r="DH228" s="13">
        <v>0</v>
      </c>
      <c r="DI228" s="4">
        <f t="shared" si="829"/>
        <v>0</v>
      </c>
      <c r="DJ228" s="7"/>
      <c r="DK228" s="13"/>
      <c r="DL228" s="4"/>
      <c r="DM228" s="7">
        <v>0</v>
      </c>
      <c r="DN228" s="13">
        <v>0</v>
      </c>
      <c r="DO228" s="4">
        <f t="shared" si="830"/>
        <v>0</v>
      </c>
      <c r="DP228" s="7">
        <v>0</v>
      </c>
      <c r="DQ228" s="13">
        <v>0</v>
      </c>
      <c r="DR228" s="4">
        <f t="shared" si="831"/>
        <v>0</v>
      </c>
      <c r="DS228" s="7">
        <f t="shared" si="657"/>
        <v>491.5681591250414</v>
      </c>
      <c r="DT228" s="15">
        <f t="shared" si="658"/>
        <v>62460.581999999995</v>
      </c>
    </row>
    <row r="229" spans="1:124" x14ac:dyDescent="0.3">
      <c r="A229" s="46">
        <v>2021</v>
      </c>
      <c r="B229" s="47" t="s">
        <v>7</v>
      </c>
      <c r="C229" s="7">
        <v>0</v>
      </c>
      <c r="D229" s="13">
        <v>0</v>
      </c>
      <c r="E229" s="4">
        <f t="shared" si="832"/>
        <v>0</v>
      </c>
      <c r="F229" s="7">
        <v>0</v>
      </c>
      <c r="G229" s="13">
        <v>0</v>
      </c>
      <c r="H229" s="4">
        <f t="shared" si="797"/>
        <v>0</v>
      </c>
      <c r="I229" s="7">
        <v>0</v>
      </c>
      <c r="J229" s="13">
        <v>0</v>
      </c>
      <c r="K229" s="4">
        <f t="shared" si="798"/>
        <v>0</v>
      </c>
      <c r="L229" s="74">
        <v>2697.9884999999999</v>
      </c>
      <c r="M229" s="13">
        <v>17147.684000000001</v>
      </c>
      <c r="N229" s="4">
        <f t="shared" si="799"/>
        <v>6355.7290922477987</v>
      </c>
      <c r="O229" s="7">
        <v>0</v>
      </c>
      <c r="P229" s="13">
        <v>0</v>
      </c>
      <c r="Q229" s="4">
        <f t="shared" si="800"/>
        <v>0</v>
      </c>
      <c r="R229" s="7">
        <v>0</v>
      </c>
      <c r="S229" s="13">
        <v>0</v>
      </c>
      <c r="T229" s="4">
        <f t="shared" si="801"/>
        <v>0</v>
      </c>
      <c r="U229" s="7">
        <v>0</v>
      </c>
      <c r="V229" s="13">
        <v>0</v>
      </c>
      <c r="W229" s="4">
        <f t="shared" si="802"/>
        <v>0</v>
      </c>
      <c r="X229" s="74">
        <v>3291.5</v>
      </c>
      <c r="Y229" s="13">
        <v>27463.893</v>
      </c>
      <c r="Z229" s="4">
        <f t="shared" si="803"/>
        <v>8343.8836396779589</v>
      </c>
      <c r="AA229" s="7">
        <v>0</v>
      </c>
      <c r="AB229" s="13">
        <v>0</v>
      </c>
      <c r="AC229" s="4">
        <f t="shared" si="804"/>
        <v>0</v>
      </c>
      <c r="AD229" s="7">
        <v>0</v>
      </c>
      <c r="AE229" s="13">
        <v>0</v>
      </c>
      <c r="AF229" s="4">
        <f t="shared" si="805"/>
        <v>0</v>
      </c>
      <c r="AG229" s="7">
        <v>0</v>
      </c>
      <c r="AH229" s="13">
        <v>0</v>
      </c>
      <c r="AI229" s="4">
        <f t="shared" si="806"/>
        <v>0</v>
      </c>
      <c r="AJ229" s="7"/>
      <c r="AK229" s="13"/>
      <c r="AL229" s="4"/>
      <c r="AM229" s="7">
        <v>0</v>
      </c>
      <c r="AN229" s="13">
        <v>0</v>
      </c>
      <c r="AO229" s="4">
        <f t="shared" si="807"/>
        <v>0</v>
      </c>
      <c r="AP229" s="74">
        <v>263.36</v>
      </c>
      <c r="AQ229" s="13">
        <v>2430.8629999999998</v>
      </c>
      <c r="AR229" s="4">
        <f t="shared" si="808"/>
        <v>9230.1906136087473</v>
      </c>
      <c r="AS229" s="7">
        <v>0</v>
      </c>
      <c r="AT229" s="13">
        <v>0</v>
      </c>
      <c r="AU229" s="4">
        <f t="shared" si="809"/>
        <v>0</v>
      </c>
      <c r="AV229" s="74">
        <v>0.05</v>
      </c>
      <c r="AW229" s="13">
        <v>1.2649999999999999</v>
      </c>
      <c r="AX229" s="4">
        <f t="shared" si="810"/>
        <v>25299.999999999996</v>
      </c>
      <c r="AY229" s="7">
        <v>0</v>
      </c>
      <c r="AZ229" s="13">
        <v>0</v>
      </c>
      <c r="BA229" s="4">
        <f t="shared" si="811"/>
        <v>0</v>
      </c>
      <c r="BB229" s="7">
        <v>0</v>
      </c>
      <c r="BC229" s="13">
        <v>0</v>
      </c>
      <c r="BD229" s="4">
        <f t="shared" si="812"/>
        <v>0</v>
      </c>
      <c r="BE229" s="74">
        <v>922.92</v>
      </c>
      <c r="BF229" s="13">
        <v>8653.9779999999992</v>
      </c>
      <c r="BG229" s="4">
        <f t="shared" si="813"/>
        <v>9376.7368786026964</v>
      </c>
      <c r="BH229" s="74">
        <v>36</v>
      </c>
      <c r="BI229" s="13">
        <v>252.72</v>
      </c>
      <c r="BJ229" s="4">
        <f t="shared" si="814"/>
        <v>7020</v>
      </c>
      <c r="BK229" s="7"/>
      <c r="BL229" s="13"/>
      <c r="BM229" s="4"/>
      <c r="BN229" s="7">
        <v>0</v>
      </c>
      <c r="BO229" s="13">
        <v>0</v>
      </c>
      <c r="BP229" s="4">
        <f t="shared" si="815"/>
        <v>0</v>
      </c>
      <c r="BQ229" s="7">
        <v>0</v>
      </c>
      <c r="BR229" s="13">
        <v>0</v>
      </c>
      <c r="BS229" s="4">
        <f t="shared" si="816"/>
        <v>0</v>
      </c>
      <c r="BT229" s="7">
        <v>0</v>
      </c>
      <c r="BU229" s="13">
        <v>0</v>
      </c>
      <c r="BV229" s="4">
        <f t="shared" si="817"/>
        <v>0</v>
      </c>
      <c r="BW229" s="7">
        <v>0</v>
      </c>
      <c r="BX229" s="13">
        <v>0</v>
      </c>
      <c r="BY229" s="4">
        <f t="shared" si="818"/>
        <v>0</v>
      </c>
      <c r="BZ229" s="7">
        <v>0</v>
      </c>
      <c r="CA229" s="13">
        <v>0</v>
      </c>
      <c r="CB229" s="4">
        <f t="shared" si="819"/>
        <v>0</v>
      </c>
      <c r="CC229" s="7">
        <v>0</v>
      </c>
      <c r="CD229" s="13">
        <v>0</v>
      </c>
      <c r="CE229" s="4">
        <f t="shared" si="820"/>
        <v>0</v>
      </c>
      <c r="CF229" s="7">
        <v>0</v>
      </c>
      <c r="CG229" s="13">
        <v>0</v>
      </c>
      <c r="CH229" s="4">
        <f t="shared" si="821"/>
        <v>0</v>
      </c>
      <c r="CI229" s="7">
        <v>0</v>
      </c>
      <c r="CJ229" s="13">
        <v>0</v>
      </c>
      <c r="CK229" s="4">
        <f t="shared" si="822"/>
        <v>0</v>
      </c>
      <c r="CL229" s="7"/>
      <c r="CM229" s="13"/>
      <c r="CN229" s="4"/>
      <c r="CO229" s="7">
        <v>0</v>
      </c>
      <c r="CP229" s="13">
        <v>0</v>
      </c>
      <c r="CQ229" s="4">
        <f t="shared" si="823"/>
        <v>0</v>
      </c>
      <c r="CR229" s="7">
        <v>0</v>
      </c>
      <c r="CS229" s="13">
        <v>0</v>
      </c>
      <c r="CT229" s="4">
        <f t="shared" si="824"/>
        <v>0</v>
      </c>
      <c r="CU229" s="7">
        <v>0</v>
      </c>
      <c r="CV229" s="13">
        <v>0</v>
      </c>
      <c r="CW229" s="4">
        <f t="shared" si="825"/>
        <v>0</v>
      </c>
      <c r="CX229" s="7">
        <v>0</v>
      </c>
      <c r="CY229" s="13">
        <v>0</v>
      </c>
      <c r="CZ229" s="4">
        <f t="shared" si="826"/>
        <v>0</v>
      </c>
      <c r="DA229" s="7">
        <v>0</v>
      </c>
      <c r="DB229" s="13">
        <v>0</v>
      </c>
      <c r="DC229" s="4">
        <f t="shared" si="827"/>
        <v>0</v>
      </c>
      <c r="DD229" s="7">
        <v>0</v>
      </c>
      <c r="DE229" s="13">
        <v>0</v>
      </c>
      <c r="DF229" s="4">
        <f t="shared" si="828"/>
        <v>0</v>
      </c>
      <c r="DG229" s="7">
        <v>0</v>
      </c>
      <c r="DH229" s="13">
        <v>0</v>
      </c>
      <c r="DI229" s="4">
        <f t="shared" si="829"/>
        <v>0</v>
      </c>
      <c r="DJ229" s="74"/>
      <c r="DK229" s="13"/>
      <c r="DL229" s="4"/>
      <c r="DM229" s="74">
        <v>52</v>
      </c>
      <c r="DN229" s="13">
        <v>182</v>
      </c>
      <c r="DO229" s="4">
        <f t="shared" si="830"/>
        <v>3500</v>
      </c>
      <c r="DP229" s="7">
        <v>0</v>
      </c>
      <c r="DQ229" s="13">
        <v>0</v>
      </c>
      <c r="DR229" s="4">
        <f t="shared" si="831"/>
        <v>0</v>
      </c>
      <c r="DS229" s="7">
        <f t="shared" si="657"/>
        <v>7263.8184999999994</v>
      </c>
      <c r="DT229" s="15">
        <f t="shared" si="658"/>
        <v>56132.403000000006</v>
      </c>
    </row>
    <row r="230" spans="1:124" x14ac:dyDescent="0.3">
      <c r="A230" s="46">
        <v>2021</v>
      </c>
      <c r="B230" s="47" t="s">
        <v>8</v>
      </c>
      <c r="C230" s="7">
        <v>0</v>
      </c>
      <c r="D230" s="13">
        <v>0</v>
      </c>
      <c r="E230" s="4">
        <f>IF(C230=0,0,D230/C230*1000)</f>
        <v>0</v>
      </c>
      <c r="F230" s="7">
        <v>0</v>
      </c>
      <c r="G230" s="13">
        <v>0</v>
      </c>
      <c r="H230" s="4">
        <f t="shared" si="797"/>
        <v>0</v>
      </c>
      <c r="I230" s="7">
        <v>0</v>
      </c>
      <c r="J230" s="13">
        <v>0</v>
      </c>
      <c r="K230" s="4">
        <f t="shared" si="798"/>
        <v>0</v>
      </c>
      <c r="L230" s="69">
        <v>3107.0128599999998</v>
      </c>
      <c r="M230" s="70">
        <v>20987.975999999999</v>
      </c>
      <c r="N230" s="4">
        <f t="shared" si="799"/>
        <v>6755.0335147309297</v>
      </c>
      <c r="O230" s="7">
        <v>0</v>
      </c>
      <c r="P230" s="13">
        <v>0</v>
      </c>
      <c r="Q230" s="4">
        <f t="shared" si="800"/>
        <v>0</v>
      </c>
      <c r="R230" s="7">
        <v>0</v>
      </c>
      <c r="S230" s="13">
        <v>0</v>
      </c>
      <c r="T230" s="4">
        <f t="shared" si="801"/>
        <v>0</v>
      </c>
      <c r="U230" s="7">
        <v>0</v>
      </c>
      <c r="V230" s="13">
        <v>0</v>
      </c>
      <c r="W230" s="4">
        <f t="shared" si="802"/>
        <v>0</v>
      </c>
      <c r="X230" s="69">
        <v>3865.08</v>
      </c>
      <c r="Y230" s="70">
        <v>32043.248</v>
      </c>
      <c r="Z230" s="4">
        <f t="shared" si="803"/>
        <v>8290.4488393513202</v>
      </c>
      <c r="AA230" s="7">
        <v>0</v>
      </c>
      <c r="AB230" s="13">
        <v>0</v>
      </c>
      <c r="AC230" s="4">
        <f t="shared" si="804"/>
        <v>0</v>
      </c>
      <c r="AD230" s="7">
        <v>0</v>
      </c>
      <c r="AE230" s="13">
        <v>0</v>
      </c>
      <c r="AF230" s="4">
        <f t="shared" si="805"/>
        <v>0</v>
      </c>
      <c r="AG230" s="7">
        <v>0</v>
      </c>
      <c r="AH230" s="13">
        <v>0</v>
      </c>
      <c r="AI230" s="4">
        <f t="shared" si="806"/>
        <v>0</v>
      </c>
      <c r="AJ230" s="7"/>
      <c r="AK230" s="13"/>
      <c r="AL230" s="4"/>
      <c r="AM230" s="7">
        <v>0</v>
      </c>
      <c r="AN230" s="13">
        <v>0</v>
      </c>
      <c r="AO230" s="4">
        <f t="shared" si="807"/>
        <v>0</v>
      </c>
      <c r="AP230" s="69">
        <v>233.55199999999999</v>
      </c>
      <c r="AQ230" s="70">
        <v>2250.3029999999999</v>
      </c>
      <c r="AR230" s="4">
        <f t="shared" si="808"/>
        <v>9635.1262245666912</v>
      </c>
      <c r="AS230" s="7">
        <v>0</v>
      </c>
      <c r="AT230" s="13">
        <v>0</v>
      </c>
      <c r="AU230" s="4">
        <f t="shared" si="809"/>
        <v>0</v>
      </c>
      <c r="AV230" s="7">
        <v>0</v>
      </c>
      <c r="AW230" s="13">
        <v>0</v>
      </c>
      <c r="AX230" s="4">
        <f t="shared" si="810"/>
        <v>0</v>
      </c>
      <c r="AY230" s="7">
        <v>0</v>
      </c>
      <c r="AZ230" s="13">
        <v>0</v>
      </c>
      <c r="BA230" s="4">
        <f t="shared" si="811"/>
        <v>0</v>
      </c>
      <c r="BB230" s="7">
        <v>0</v>
      </c>
      <c r="BC230" s="13">
        <v>0</v>
      </c>
      <c r="BD230" s="4">
        <f t="shared" si="812"/>
        <v>0</v>
      </c>
      <c r="BE230" s="69">
        <v>1740.12</v>
      </c>
      <c r="BF230" s="70">
        <v>14841.942999999999</v>
      </c>
      <c r="BG230" s="4">
        <f t="shared" si="813"/>
        <v>8529.2640737420406</v>
      </c>
      <c r="BH230" s="69">
        <v>294.95</v>
      </c>
      <c r="BI230" s="70">
        <v>2822.3130000000001</v>
      </c>
      <c r="BJ230" s="4">
        <f t="shared" si="814"/>
        <v>9568.7845397525016</v>
      </c>
      <c r="BK230" s="7"/>
      <c r="BL230" s="13"/>
      <c r="BM230" s="4"/>
      <c r="BN230" s="7">
        <v>0</v>
      </c>
      <c r="BO230" s="13">
        <v>0</v>
      </c>
      <c r="BP230" s="4">
        <f t="shared" si="815"/>
        <v>0</v>
      </c>
      <c r="BQ230" s="7">
        <v>0</v>
      </c>
      <c r="BR230" s="13">
        <v>0</v>
      </c>
      <c r="BS230" s="4">
        <f t="shared" si="816"/>
        <v>0</v>
      </c>
      <c r="BT230" s="7">
        <v>0</v>
      </c>
      <c r="BU230" s="13">
        <v>0</v>
      </c>
      <c r="BV230" s="4">
        <f t="shared" si="817"/>
        <v>0</v>
      </c>
      <c r="BW230" s="7">
        <v>0</v>
      </c>
      <c r="BX230" s="13">
        <v>0</v>
      </c>
      <c r="BY230" s="4">
        <f t="shared" si="818"/>
        <v>0</v>
      </c>
      <c r="BZ230" s="7">
        <v>0</v>
      </c>
      <c r="CA230" s="13">
        <v>0</v>
      </c>
      <c r="CB230" s="4">
        <f t="shared" si="819"/>
        <v>0</v>
      </c>
      <c r="CC230" s="7">
        <v>0</v>
      </c>
      <c r="CD230" s="13">
        <v>0</v>
      </c>
      <c r="CE230" s="4">
        <f t="shared" si="820"/>
        <v>0</v>
      </c>
      <c r="CF230" s="7">
        <v>0</v>
      </c>
      <c r="CG230" s="13">
        <v>0</v>
      </c>
      <c r="CH230" s="4">
        <f t="shared" si="821"/>
        <v>0</v>
      </c>
      <c r="CI230" s="7">
        <v>0</v>
      </c>
      <c r="CJ230" s="13">
        <v>0</v>
      </c>
      <c r="CK230" s="4">
        <f t="shared" si="822"/>
        <v>0</v>
      </c>
      <c r="CL230" s="7"/>
      <c r="CM230" s="13"/>
      <c r="CN230" s="4"/>
      <c r="CO230" s="7">
        <v>0</v>
      </c>
      <c r="CP230" s="13">
        <v>0</v>
      </c>
      <c r="CQ230" s="4">
        <f t="shared" si="823"/>
        <v>0</v>
      </c>
      <c r="CR230" s="7">
        <v>0</v>
      </c>
      <c r="CS230" s="13">
        <v>0</v>
      </c>
      <c r="CT230" s="4">
        <f t="shared" si="824"/>
        <v>0</v>
      </c>
      <c r="CU230" s="7">
        <v>0</v>
      </c>
      <c r="CV230" s="13">
        <v>0</v>
      </c>
      <c r="CW230" s="4">
        <f t="shared" si="825"/>
        <v>0</v>
      </c>
      <c r="CX230" s="7">
        <v>0</v>
      </c>
      <c r="CY230" s="13">
        <v>0</v>
      </c>
      <c r="CZ230" s="4">
        <f t="shared" si="826"/>
        <v>0</v>
      </c>
      <c r="DA230" s="7">
        <v>0</v>
      </c>
      <c r="DB230" s="13">
        <v>0</v>
      </c>
      <c r="DC230" s="4">
        <f t="shared" si="827"/>
        <v>0</v>
      </c>
      <c r="DD230" s="7">
        <v>0</v>
      </c>
      <c r="DE230" s="13">
        <v>0</v>
      </c>
      <c r="DF230" s="4">
        <f t="shared" si="828"/>
        <v>0</v>
      </c>
      <c r="DG230" s="7">
        <v>0</v>
      </c>
      <c r="DH230" s="13">
        <v>0</v>
      </c>
      <c r="DI230" s="4">
        <f t="shared" si="829"/>
        <v>0</v>
      </c>
      <c r="DJ230" s="7"/>
      <c r="DK230" s="13"/>
      <c r="DL230" s="4"/>
      <c r="DM230" s="7">
        <v>0</v>
      </c>
      <c r="DN230" s="13">
        <v>0</v>
      </c>
      <c r="DO230" s="4">
        <f t="shared" si="830"/>
        <v>0</v>
      </c>
      <c r="DP230" s="7">
        <v>0</v>
      </c>
      <c r="DQ230" s="13">
        <v>0</v>
      </c>
      <c r="DR230" s="4">
        <f t="shared" si="831"/>
        <v>0</v>
      </c>
      <c r="DS230" s="7">
        <f t="shared" si="657"/>
        <v>9240.71486</v>
      </c>
      <c r="DT230" s="15">
        <f t="shared" si="658"/>
        <v>72945.782999999996</v>
      </c>
    </row>
    <row r="231" spans="1:124" x14ac:dyDescent="0.3">
      <c r="A231" s="46">
        <v>2021</v>
      </c>
      <c r="B231" s="4" t="s">
        <v>9</v>
      </c>
      <c r="C231" s="7">
        <v>0</v>
      </c>
      <c r="D231" s="13">
        <v>0</v>
      </c>
      <c r="E231" s="4">
        <f t="shared" ref="E231:E238" si="833">IF(C231=0,0,D231/C231*1000)</f>
        <v>0</v>
      </c>
      <c r="F231" s="7">
        <v>0</v>
      </c>
      <c r="G231" s="13">
        <v>0</v>
      </c>
      <c r="H231" s="4">
        <f t="shared" si="797"/>
        <v>0</v>
      </c>
      <c r="I231" s="7">
        <v>0</v>
      </c>
      <c r="J231" s="13">
        <v>0</v>
      </c>
      <c r="K231" s="4">
        <f t="shared" si="798"/>
        <v>0</v>
      </c>
      <c r="L231" s="75">
        <v>3118.0691000000002</v>
      </c>
      <c r="M231" s="76">
        <v>21064.12</v>
      </c>
      <c r="N231" s="4">
        <f t="shared" si="799"/>
        <v>6755.5013453678748</v>
      </c>
      <c r="O231" s="7">
        <v>0</v>
      </c>
      <c r="P231" s="13">
        <v>0</v>
      </c>
      <c r="Q231" s="4">
        <f t="shared" si="800"/>
        <v>0</v>
      </c>
      <c r="R231" s="7">
        <v>0</v>
      </c>
      <c r="S231" s="13">
        <v>0</v>
      </c>
      <c r="T231" s="4">
        <f t="shared" si="801"/>
        <v>0</v>
      </c>
      <c r="U231" s="7">
        <v>0</v>
      </c>
      <c r="V231" s="13">
        <v>0</v>
      </c>
      <c r="W231" s="4">
        <f t="shared" si="802"/>
        <v>0</v>
      </c>
      <c r="X231" s="75">
        <v>3557.848</v>
      </c>
      <c r="Y231" s="76">
        <v>27647.518</v>
      </c>
      <c r="Z231" s="4">
        <f t="shared" si="803"/>
        <v>7770.8541792679171</v>
      </c>
      <c r="AA231" s="7">
        <v>0</v>
      </c>
      <c r="AB231" s="13">
        <v>0</v>
      </c>
      <c r="AC231" s="4">
        <f t="shared" si="804"/>
        <v>0</v>
      </c>
      <c r="AD231" s="7">
        <v>0</v>
      </c>
      <c r="AE231" s="13">
        <v>0</v>
      </c>
      <c r="AF231" s="4">
        <f t="shared" si="805"/>
        <v>0</v>
      </c>
      <c r="AG231" s="7">
        <v>0</v>
      </c>
      <c r="AH231" s="13">
        <v>0</v>
      </c>
      <c r="AI231" s="4">
        <f t="shared" si="806"/>
        <v>0</v>
      </c>
      <c r="AJ231" s="7"/>
      <c r="AK231" s="13"/>
      <c r="AL231" s="4"/>
      <c r="AM231" s="7">
        <v>0</v>
      </c>
      <c r="AN231" s="13">
        <v>0</v>
      </c>
      <c r="AO231" s="4">
        <f t="shared" si="807"/>
        <v>0</v>
      </c>
      <c r="AP231" s="75">
        <v>224.08</v>
      </c>
      <c r="AQ231" s="76">
        <v>2065.232</v>
      </c>
      <c r="AR231" s="4">
        <f t="shared" si="808"/>
        <v>9216.4941092466961</v>
      </c>
      <c r="AS231" s="7">
        <v>0</v>
      </c>
      <c r="AT231" s="13">
        <v>0</v>
      </c>
      <c r="AU231" s="4">
        <f t="shared" si="809"/>
        <v>0</v>
      </c>
      <c r="AV231" s="7">
        <v>0</v>
      </c>
      <c r="AW231" s="13">
        <v>0</v>
      </c>
      <c r="AX231" s="4">
        <f t="shared" si="810"/>
        <v>0</v>
      </c>
      <c r="AY231" s="7">
        <v>0</v>
      </c>
      <c r="AZ231" s="13">
        <v>0</v>
      </c>
      <c r="BA231" s="4">
        <f t="shared" si="811"/>
        <v>0</v>
      </c>
      <c r="BB231" s="7">
        <v>0</v>
      </c>
      <c r="BC231" s="13">
        <v>0</v>
      </c>
      <c r="BD231" s="4">
        <f t="shared" si="812"/>
        <v>0</v>
      </c>
      <c r="BE231" s="75">
        <v>1808.4</v>
      </c>
      <c r="BF231" s="76">
        <v>14578.198</v>
      </c>
      <c r="BG231" s="4">
        <f t="shared" si="813"/>
        <v>8061.3791196637903</v>
      </c>
      <c r="BH231" s="75">
        <v>680.81</v>
      </c>
      <c r="BI231" s="76">
        <v>5485.4920000000002</v>
      </c>
      <c r="BJ231" s="4">
        <f t="shared" si="814"/>
        <v>8057.3023310468416</v>
      </c>
      <c r="BK231" s="7"/>
      <c r="BL231" s="13"/>
      <c r="BM231" s="4"/>
      <c r="BN231" s="7">
        <v>0</v>
      </c>
      <c r="BO231" s="13">
        <v>0</v>
      </c>
      <c r="BP231" s="4">
        <f t="shared" si="815"/>
        <v>0</v>
      </c>
      <c r="BQ231" s="7">
        <v>0</v>
      </c>
      <c r="BR231" s="13">
        <v>0</v>
      </c>
      <c r="BS231" s="4">
        <f t="shared" si="816"/>
        <v>0</v>
      </c>
      <c r="BT231" s="7">
        <v>0</v>
      </c>
      <c r="BU231" s="13">
        <v>0</v>
      </c>
      <c r="BV231" s="4">
        <f t="shared" si="817"/>
        <v>0</v>
      </c>
      <c r="BW231" s="7">
        <v>0</v>
      </c>
      <c r="BX231" s="13">
        <v>0</v>
      </c>
      <c r="BY231" s="4">
        <f t="shared" si="818"/>
        <v>0</v>
      </c>
      <c r="BZ231" s="7">
        <v>0</v>
      </c>
      <c r="CA231" s="13">
        <v>0</v>
      </c>
      <c r="CB231" s="4">
        <f t="shared" si="819"/>
        <v>0</v>
      </c>
      <c r="CC231" s="7">
        <v>0</v>
      </c>
      <c r="CD231" s="13">
        <v>0</v>
      </c>
      <c r="CE231" s="4">
        <f t="shared" si="820"/>
        <v>0</v>
      </c>
      <c r="CF231" s="7">
        <v>0</v>
      </c>
      <c r="CG231" s="13">
        <v>0</v>
      </c>
      <c r="CH231" s="4">
        <f t="shared" si="821"/>
        <v>0</v>
      </c>
      <c r="CI231" s="7">
        <v>0</v>
      </c>
      <c r="CJ231" s="13">
        <v>0</v>
      </c>
      <c r="CK231" s="4">
        <f t="shared" si="822"/>
        <v>0</v>
      </c>
      <c r="CL231" s="7"/>
      <c r="CM231" s="13"/>
      <c r="CN231" s="4"/>
      <c r="CO231" s="7">
        <v>0</v>
      </c>
      <c r="CP231" s="13">
        <v>0</v>
      </c>
      <c r="CQ231" s="4">
        <f t="shared" si="823"/>
        <v>0</v>
      </c>
      <c r="CR231" s="7">
        <v>0</v>
      </c>
      <c r="CS231" s="13">
        <v>0</v>
      </c>
      <c r="CT231" s="4">
        <f t="shared" si="824"/>
        <v>0</v>
      </c>
      <c r="CU231" s="7">
        <v>0</v>
      </c>
      <c r="CV231" s="13">
        <v>0</v>
      </c>
      <c r="CW231" s="4">
        <f t="shared" si="825"/>
        <v>0</v>
      </c>
      <c r="CX231" s="7">
        <v>0</v>
      </c>
      <c r="CY231" s="13">
        <v>0</v>
      </c>
      <c r="CZ231" s="4">
        <f t="shared" si="826"/>
        <v>0</v>
      </c>
      <c r="DA231" s="7">
        <v>0</v>
      </c>
      <c r="DB231" s="13">
        <v>0</v>
      </c>
      <c r="DC231" s="4">
        <f t="shared" si="827"/>
        <v>0</v>
      </c>
      <c r="DD231" s="7">
        <v>0</v>
      </c>
      <c r="DE231" s="13">
        <v>0</v>
      </c>
      <c r="DF231" s="4">
        <f t="shared" si="828"/>
        <v>0</v>
      </c>
      <c r="DG231" s="7">
        <v>0</v>
      </c>
      <c r="DH231" s="13">
        <v>0</v>
      </c>
      <c r="DI231" s="4">
        <f t="shared" si="829"/>
        <v>0</v>
      </c>
      <c r="DJ231" s="75"/>
      <c r="DK231" s="76"/>
      <c r="DL231" s="4"/>
      <c r="DM231" s="75">
        <v>1</v>
      </c>
      <c r="DN231" s="76">
        <v>18.5</v>
      </c>
      <c r="DO231" s="4">
        <f t="shared" si="830"/>
        <v>18500</v>
      </c>
      <c r="DP231" s="7">
        <v>0</v>
      </c>
      <c r="DQ231" s="13">
        <v>0</v>
      </c>
      <c r="DR231" s="4">
        <f t="shared" si="831"/>
        <v>0</v>
      </c>
      <c r="DS231" s="7">
        <f t="shared" si="657"/>
        <v>9390.2070999999996</v>
      </c>
      <c r="DT231" s="15">
        <f t="shared" si="658"/>
        <v>70859.06</v>
      </c>
    </row>
    <row r="232" spans="1:124" x14ac:dyDescent="0.3">
      <c r="A232" s="46">
        <v>2021</v>
      </c>
      <c r="B232" s="47" t="s">
        <v>10</v>
      </c>
      <c r="C232" s="7">
        <v>0</v>
      </c>
      <c r="D232" s="13">
        <v>0</v>
      </c>
      <c r="E232" s="4">
        <f t="shared" si="833"/>
        <v>0</v>
      </c>
      <c r="F232" s="7">
        <v>0</v>
      </c>
      <c r="G232" s="13">
        <v>0</v>
      </c>
      <c r="H232" s="4">
        <f t="shared" si="797"/>
        <v>0</v>
      </c>
      <c r="I232" s="7">
        <v>0</v>
      </c>
      <c r="J232" s="13">
        <v>0</v>
      </c>
      <c r="K232" s="4">
        <f t="shared" si="798"/>
        <v>0</v>
      </c>
      <c r="L232" s="74">
        <v>3338.71774</v>
      </c>
      <c r="M232" s="13">
        <v>21210.248</v>
      </c>
      <c r="N232" s="4">
        <f t="shared" si="799"/>
        <v>6352.8125621065528</v>
      </c>
      <c r="O232" s="7">
        <v>0</v>
      </c>
      <c r="P232" s="13">
        <v>0</v>
      </c>
      <c r="Q232" s="4">
        <f t="shared" si="800"/>
        <v>0</v>
      </c>
      <c r="R232" s="7">
        <v>0</v>
      </c>
      <c r="S232" s="13">
        <v>0</v>
      </c>
      <c r="T232" s="4">
        <f t="shared" si="801"/>
        <v>0</v>
      </c>
      <c r="U232" s="7">
        <v>0</v>
      </c>
      <c r="V232" s="13">
        <v>0</v>
      </c>
      <c r="W232" s="4">
        <f t="shared" si="802"/>
        <v>0</v>
      </c>
      <c r="X232" s="74">
        <v>2674.07</v>
      </c>
      <c r="Y232" s="13">
        <v>20457.225999999999</v>
      </c>
      <c r="Z232" s="4">
        <f t="shared" si="803"/>
        <v>7650.2208244361582</v>
      </c>
      <c r="AA232" s="7">
        <v>0</v>
      </c>
      <c r="AB232" s="13">
        <v>0</v>
      </c>
      <c r="AC232" s="4">
        <f t="shared" si="804"/>
        <v>0</v>
      </c>
      <c r="AD232" s="7">
        <v>0</v>
      </c>
      <c r="AE232" s="13">
        <v>0</v>
      </c>
      <c r="AF232" s="4">
        <f t="shared" si="805"/>
        <v>0</v>
      </c>
      <c r="AG232" s="7">
        <v>0</v>
      </c>
      <c r="AH232" s="13">
        <v>0</v>
      </c>
      <c r="AI232" s="4">
        <f t="shared" si="806"/>
        <v>0</v>
      </c>
      <c r="AJ232" s="7"/>
      <c r="AK232" s="13"/>
      <c r="AL232" s="4"/>
      <c r="AM232" s="7">
        <v>0</v>
      </c>
      <c r="AN232" s="13">
        <v>0</v>
      </c>
      <c r="AO232" s="4">
        <f t="shared" si="807"/>
        <v>0</v>
      </c>
      <c r="AP232" s="74">
        <v>107.22</v>
      </c>
      <c r="AQ232" s="13">
        <v>890.92600000000004</v>
      </c>
      <c r="AR232" s="4">
        <f t="shared" si="808"/>
        <v>8309.3266181682538</v>
      </c>
      <c r="AS232" s="7">
        <v>0</v>
      </c>
      <c r="AT232" s="13">
        <v>0</v>
      </c>
      <c r="AU232" s="4">
        <f t="shared" si="809"/>
        <v>0</v>
      </c>
      <c r="AV232" s="7">
        <v>0</v>
      </c>
      <c r="AW232" s="13">
        <v>0</v>
      </c>
      <c r="AX232" s="4">
        <f t="shared" si="810"/>
        <v>0</v>
      </c>
      <c r="AY232" s="7">
        <v>0</v>
      </c>
      <c r="AZ232" s="13">
        <v>0</v>
      </c>
      <c r="BA232" s="4">
        <f t="shared" si="811"/>
        <v>0</v>
      </c>
      <c r="BB232" s="7">
        <v>0</v>
      </c>
      <c r="BC232" s="13">
        <v>0</v>
      </c>
      <c r="BD232" s="4">
        <f t="shared" si="812"/>
        <v>0</v>
      </c>
      <c r="BE232" s="74">
        <v>1478.6</v>
      </c>
      <c r="BF232" s="13">
        <v>11788.718000000001</v>
      </c>
      <c r="BG232" s="4">
        <f t="shared" si="813"/>
        <v>7972.8919247937247</v>
      </c>
      <c r="BH232" s="7">
        <v>0</v>
      </c>
      <c r="BI232" s="13">
        <v>0</v>
      </c>
      <c r="BJ232" s="4">
        <f t="shared" si="814"/>
        <v>0</v>
      </c>
      <c r="BK232" s="7"/>
      <c r="BL232" s="13"/>
      <c r="BM232" s="4"/>
      <c r="BN232" s="7">
        <v>0</v>
      </c>
      <c r="BO232" s="13">
        <v>0</v>
      </c>
      <c r="BP232" s="4">
        <f t="shared" si="815"/>
        <v>0</v>
      </c>
      <c r="BQ232" s="7">
        <v>0</v>
      </c>
      <c r="BR232" s="13">
        <v>0</v>
      </c>
      <c r="BS232" s="4">
        <f t="shared" si="816"/>
        <v>0</v>
      </c>
      <c r="BT232" s="7">
        <v>0</v>
      </c>
      <c r="BU232" s="13">
        <v>0</v>
      </c>
      <c r="BV232" s="4">
        <f t="shared" si="817"/>
        <v>0</v>
      </c>
      <c r="BW232" s="7">
        <v>0</v>
      </c>
      <c r="BX232" s="13">
        <v>0</v>
      </c>
      <c r="BY232" s="4">
        <f t="shared" si="818"/>
        <v>0</v>
      </c>
      <c r="BZ232" s="7">
        <v>0</v>
      </c>
      <c r="CA232" s="13">
        <v>0</v>
      </c>
      <c r="CB232" s="4">
        <f t="shared" si="819"/>
        <v>0</v>
      </c>
      <c r="CC232" s="7">
        <v>0</v>
      </c>
      <c r="CD232" s="13">
        <v>0</v>
      </c>
      <c r="CE232" s="4">
        <f t="shared" si="820"/>
        <v>0</v>
      </c>
      <c r="CF232" s="7">
        <v>0</v>
      </c>
      <c r="CG232" s="13">
        <v>0</v>
      </c>
      <c r="CH232" s="4">
        <f t="shared" si="821"/>
        <v>0</v>
      </c>
      <c r="CI232" s="7">
        <v>0</v>
      </c>
      <c r="CJ232" s="13">
        <v>0</v>
      </c>
      <c r="CK232" s="4">
        <f t="shared" si="822"/>
        <v>0</v>
      </c>
      <c r="CL232" s="7"/>
      <c r="CM232" s="13"/>
      <c r="CN232" s="4"/>
      <c r="CO232" s="7">
        <v>0</v>
      </c>
      <c r="CP232" s="13">
        <v>0</v>
      </c>
      <c r="CQ232" s="4">
        <f t="shared" si="823"/>
        <v>0</v>
      </c>
      <c r="CR232" s="7">
        <v>0</v>
      </c>
      <c r="CS232" s="13">
        <v>0</v>
      </c>
      <c r="CT232" s="4">
        <f t="shared" si="824"/>
        <v>0</v>
      </c>
      <c r="CU232" s="7">
        <v>0</v>
      </c>
      <c r="CV232" s="13">
        <v>0</v>
      </c>
      <c r="CW232" s="4">
        <f t="shared" si="825"/>
        <v>0</v>
      </c>
      <c r="CX232" s="7">
        <v>0</v>
      </c>
      <c r="CY232" s="13">
        <v>0</v>
      </c>
      <c r="CZ232" s="4">
        <f t="shared" si="826"/>
        <v>0</v>
      </c>
      <c r="DA232" s="7">
        <v>0</v>
      </c>
      <c r="DB232" s="13">
        <v>0</v>
      </c>
      <c r="DC232" s="4">
        <f t="shared" si="827"/>
        <v>0</v>
      </c>
      <c r="DD232" s="7">
        <v>0</v>
      </c>
      <c r="DE232" s="13">
        <v>0</v>
      </c>
      <c r="DF232" s="4">
        <f t="shared" si="828"/>
        <v>0</v>
      </c>
      <c r="DG232" s="7">
        <v>0</v>
      </c>
      <c r="DH232" s="13">
        <v>0</v>
      </c>
      <c r="DI232" s="4">
        <f t="shared" si="829"/>
        <v>0</v>
      </c>
      <c r="DJ232" s="7"/>
      <c r="DK232" s="13"/>
      <c r="DL232" s="4"/>
      <c r="DM232" s="7">
        <v>0</v>
      </c>
      <c r="DN232" s="13">
        <v>0</v>
      </c>
      <c r="DO232" s="4">
        <f t="shared" si="830"/>
        <v>0</v>
      </c>
      <c r="DP232" s="7">
        <v>0</v>
      </c>
      <c r="DQ232" s="13">
        <v>0</v>
      </c>
      <c r="DR232" s="4">
        <f t="shared" si="831"/>
        <v>0</v>
      </c>
      <c r="DS232" s="7">
        <f t="shared" si="657"/>
        <v>7598.6077399999995</v>
      </c>
      <c r="DT232" s="15">
        <f t="shared" si="658"/>
        <v>54347.118000000002</v>
      </c>
    </row>
    <row r="233" spans="1:124" x14ac:dyDescent="0.3">
      <c r="A233" s="46">
        <v>2021</v>
      </c>
      <c r="B233" s="47" t="s">
        <v>11</v>
      </c>
      <c r="C233" s="7">
        <v>0</v>
      </c>
      <c r="D233" s="13">
        <v>0</v>
      </c>
      <c r="E233" s="4">
        <f t="shared" si="833"/>
        <v>0</v>
      </c>
      <c r="F233" s="7">
        <v>0</v>
      </c>
      <c r="G233" s="13">
        <v>0</v>
      </c>
      <c r="H233" s="4">
        <f t="shared" si="797"/>
        <v>0</v>
      </c>
      <c r="I233" s="7">
        <v>0</v>
      </c>
      <c r="J233" s="13">
        <v>0</v>
      </c>
      <c r="K233" s="4">
        <f t="shared" si="798"/>
        <v>0</v>
      </c>
      <c r="L233" s="74">
        <v>2233.8754399999998</v>
      </c>
      <c r="M233" s="13">
        <v>15405.031999999999</v>
      </c>
      <c r="N233" s="4">
        <f t="shared" si="799"/>
        <v>6896.101601797458</v>
      </c>
      <c r="O233" s="7">
        <v>0</v>
      </c>
      <c r="P233" s="13">
        <v>0</v>
      </c>
      <c r="Q233" s="4">
        <f t="shared" si="800"/>
        <v>0</v>
      </c>
      <c r="R233" s="7">
        <v>0</v>
      </c>
      <c r="S233" s="13">
        <v>0</v>
      </c>
      <c r="T233" s="4">
        <f t="shared" si="801"/>
        <v>0</v>
      </c>
      <c r="U233" s="7">
        <v>0</v>
      </c>
      <c r="V233" s="13">
        <v>0</v>
      </c>
      <c r="W233" s="4">
        <f t="shared" si="802"/>
        <v>0</v>
      </c>
      <c r="X233" s="74">
        <v>3174.1219999999998</v>
      </c>
      <c r="Y233" s="13">
        <v>23849.628000000001</v>
      </c>
      <c r="Z233" s="4">
        <f t="shared" si="803"/>
        <v>7513.7716823738983</v>
      </c>
      <c r="AA233" s="7">
        <v>0</v>
      </c>
      <c r="AB233" s="13">
        <v>0</v>
      </c>
      <c r="AC233" s="4">
        <f t="shared" si="804"/>
        <v>0</v>
      </c>
      <c r="AD233" s="7">
        <v>0</v>
      </c>
      <c r="AE233" s="13">
        <v>0</v>
      </c>
      <c r="AF233" s="4">
        <f t="shared" si="805"/>
        <v>0</v>
      </c>
      <c r="AG233" s="7">
        <v>0</v>
      </c>
      <c r="AH233" s="13">
        <v>0</v>
      </c>
      <c r="AI233" s="4">
        <f t="shared" si="806"/>
        <v>0</v>
      </c>
      <c r="AJ233" s="7"/>
      <c r="AK233" s="13"/>
      <c r="AL233" s="4"/>
      <c r="AM233" s="7">
        <v>0</v>
      </c>
      <c r="AN233" s="13">
        <v>0</v>
      </c>
      <c r="AO233" s="4">
        <f t="shared" si="807"/>
        <v>0</v>
      </c>
      <c r="AP233" s="74">
        <v>65.94</v>
      </c>
      <c r="AQ233" s="13">
        <v>520.92600000000004</v>
      </c>
      <c r="AR233" s="4">
        <f t="shared" si="808"/>
        <v>7900.0000000000009</v>
      </c>
      <c r="AS233" s="7">
        <v>0</v>
      </c>
      <c r="AT233" s="13">
        <v>0</v>
      </c>
      <c r="AU233" s="4">
        <f t="shared" si="809"/>
        <v>0</v>
      </c>
      <c r="AV233" s="7">
        <v>0</v>
      </c>
      <c r="AW233" s="13">
        <v>0</v>
      </c>
      <c r="AX233" s="4">
        <f t="shared" si="810"/>
        <v>0</v>
      </c>
      <c r="AY233" s="7">
        <v>0</v>
      </c>
      <c r="AZ233" s="13">
        <v>0</v>
      </c>
      <c r="BA233" s="4">
        <f t="shared" si="811"/>
        <v>0</v>
      </c>
      <c r="BB233" s="7">
        <v>0</v>
      </c>
      <c r="BC233" s="13">
        <v>0</v>
      </c>
      <c r="BD233" s="4">
        <f t="shared" si="812"/>
        <v>0</v>
      </c>
      <c r="BE233" s="74">
        <v>2426.94</v>
      </c>
      <c r="BF233" s="13">
        <v>17399.046999999999</v>
      </c>
      <c r="BG233" s="4">
        <f t="shared" si="813"/>
        <v>7169.1294387170674</v>
      </c>
      <c r="BH233" s="74">
        <v>1036.19</v>
      </c>
      <c r="BI233" s="13">
        <v>7476.7209999999995</v>
      </c>
      <c r="BJ233" s="4">
        <f t="shared" si="814"/>
        <v>7215.5888398845764</v>
      </c>
      <c r="BK233" s="7"/>
      <c r="BL233" s="13"/>
      <c r="BM233" s="4"/>
      <c r="BN233" s="7">
        <v>0</v>
      </c>
      <c r="BO233" s="13">
        <v>0</v>
      </c>
      <c r="BP233" s="4">
        <f t="shared" si="815"/>
        <v>0</v>
      </c>
      <c r="BQ233" s="7">
        <v>0</v>
      </c>
      <c r="BR233" s="13">
        <v>0</v>
      </c>
      <c r="BS233" s="4">
        <f t="shared" si="816"/>
        <v>0</v>
      </c>
      <c r="BT233" s="7">
        <v>0</v>
      </c>
      <c r="BU233" s="13">
        <v>0</v>
      </c>
      <c r="BV233" s="4">
        <f t="shared" si="817"/>
        <v>0</v>
      </c>
      <c r="BW233" s="7">
        <v>0</v>
      </c>
      <c r="BX233" s="13">
        <v>0</v>
      </c>
      <c r="BY233" s="4">
        <f t="shared" si="818"/>
        <v>0</v>
      </c>
      <c r="BZ233" s="7">
        <v>0</v>
      </c>
      <c r="CA233" s="13">
        <v>0</v>
      </c>
      <c r="CB233" s="4">
        <f t="shared" si="819"/>
        <v>0</v>
      </c>
      <c r="CC233" s="7">
        <v>0</v>
      </c>
      <c r="CD233" s="13">
        <v>0</v>
      </c>
      <c r="CE233" s="4">
        <f t="shared" si="820"/>
        <v>0</v>
      </c>
      <c r="CF233" s="7">
        <v>0</v>
      </c>
      <c r="CG233" s="13">
        <v>0</v>
      </c>
      <c r="CH233" s="4">
        <f t="shared" si="821"/>
        <v>0</v>
      </c>
      <c r="CI233" s="7">
        <v>0</v>
      </c>
      <c r="CJ233" s="13">
        <v>0</v>
      </c>
      <c r="CK233" s="4">
        <f t="shared" si="822"/>
        <v>0</v>
      </c>
      <c r="CL233" s="7"/>
      <c r="CM233" s="13"/>
      <c r="CN233" s="4"/>
      <c r="CO233" s="7">
        <v>0</v>
      </c>
      <c r="CP233" s="13">
        <v>0</v>
      </c>
      <c r="CQ233" s="4">
        <f t="shared" si="823"/>
        <v>0</v>
      </c>
      <c r="CR233" s="7">
        <v>0</v>
      </c>
      <c r="CS233" s="13">
        <v>0</v>
      </c>
      <c r="CT233" s="4">
        <f t="shared" si="824"/>
        <v>0</v>
      </c>
      <c r="CU233" s="7">
        <v>0</v>
      </c>
      <c r="CV233" s="13">
        <v>0</v>
      </c>
      <c r="CW233" s="4">
        <f t="shared" si="825"/>
        <v>0</v>
      </c>
      <c r="CX233" s="7">
        <v>0</v>
      </c>
      <c r="CY233" s="13">
        <v>0</v>
      </c>
      <c r="CZ233" s="4">
        <f t="shared" si="826"/>
        <v>0</v>
      </c>
      <c r="DA233" s="7">
        <v>0</v>
      </c>
      <c r="DB233" s="13">
        <v>0</v>
      </c>
      <c r="DC233" s="4">
        <f t="shared" si="827"/>
        <v>0</v>
      </c>
      <c r="DD233" s="7">
        <v>0</v>
      </c>
      <c r="DE233" s="13">
        <v>0</v>
      </c>
      <c r="DF233" s="4">
        <f t="shared" si="828"/>
        <v>0</v>
      </c>
      <c r="DG233" s="7">
        <v>0</v>
      </c>
      <c r="DH233" s="13">
        <v>0</v>
      </c>
      <c r="DI233" s="4">
        <f t="shared" si="829"/>
        <v>0</v>
      </c>
      <c r="DJ233" s="7"/>
      <c r="DK233" s="13"/>
      <c r="DL233" s="4"/>
      <c r="DM233" s="7">
        <v>0</v>
      </c>
      <c r="DN233" s="13">
        <v>0</v>
      </c>
      <c r="DO233" s="4">
        <f t="shared" si="830"/>
        <v>0</v>
      </c>
      <c r="DP233" s="74">
        <v>128</v>
      </c>
      <c r="DQ233" s="13">
        <v>977.08199999999999</v>
      </c>
      <c r="DR233" s="4">
        <f t="shared" si="831"/>
        <v>7633.453125</v>
      </c>
      <c r="DS233" s="7">
        <f t="shared" si="657"/>
        <v>9065.0674399999989</v>
      </c>
      <c r="DT233" s="15">
        <f t="shared" si="658"/>
        <v>65628.436000000002</v>
      </c>
    </row>
    <row r="234" spans="1:124" x14ac:dyDescent="0.3">
      <c r="A234" s="46">
        <v>2021</v>
      </c>
      <c r="B234" s="47" t="s">
        <v>12</v>
      </c>
      <c r="C234" s="74">
        <v>26.524999999999999</v>
      </c>
      <c r="D234" s="13">
        <v>642.47199999999998</v>
      </c>
      <c r="E234" s="4">
        <f t="shared" si="833"/>
        <v>24221.376060320454</v>
      </c>
      <c r="F234" s="7">
        <v>0</v>
      </c>
      <c r="G234" s="13">
        <v>0</v>
      </c>
      <c r="H234" s="4">
        <f t="shared" si="797"/>
        <v>0</v>
      </c>
      <c r="I234" s="7">
        <v>0</v>
      </c>
      <c r="J234" s="13">
        <v>0</v>
      </c>
      <c r="K234" s="4">
        <f t="shared" si="798"/>
        <v>0</v>
      </c>
      <c r="L234" s="74">
        <v>2469.9678599999997</v>
      </c>
      <c r="M234" s="13">
        <v>16646.355</v>
      </c>
      <c r="N234" s="4">
        <f t="shared" si="799"/>
        <v>6739.5026751481701</v>
      </c>
      <c r="O234" s="7">
        <v>0</v>
      </c>
      <c r="P234" s="13">
        <v>0</v>
      </c>
      <c r="Q234" s="4">
        <f t="shared" si="800"/>
        <v>0</v>
      </c>
      <c r="R234" s="7">
        <v>0</v>
      </c>
      <c r="S234" s="13">
        <v>0</v>
      </c>
      <c r="T234" s="4">
        <f t="shared" si="801"/>
        <v>0</v>
      </c>
      <c r="U234" s="7">
        <v>0</v>
      </c>
      <c r="V234" s="13">
        <v>0</v>
      </c>
      <c r="W234" s="4">
        <f t="shared" si="802"/>
        <v>0</v>
      </c>
      <c r="X234" s="74">
        <v>2667.364</v>
      </c>
      <c r="Y234" s="13">
        <v>19856.004000000001</v>
      </c>
      <c r="Z234" s="4">
        <f t="shared" si="803"/>
        <v>7444.054879648972</v>
      </c>
      <c r="AA234" s="7">
        <v>0</v>
      </c>
      <c r="AB234" s="13">
        <v>0</v>
      </c>
      <c r="AC234" s="4">
        <f t="shared" si="804"/>
        <v>0</v>
      </c>
      <c r="AD234" s="7">
        <v>0</v>
      </c>
      <c r="AE234" s="13">
        <v>0</v>
      </c>
      <c r="AF234" s="4">
        <f t="shared" si="805"/>
        <v>0</v>
      </c>
      <c r="AG234" s="7">
        <v>0</v>
      </c>
      <c r="AH234" s="13">
        <v>0</v>
      </c>
      <c r="AI234" s="4">
        <f t="shared" si="806"/>
        <v>0</v>
      </c>
      <c r="AJ234" s="7"/>
      <c r="AK234" s="13"/>
      <c r="AL234" s="4"/>
      <c r="AM234" s="7">
        <v>0</v>
      </c>
      <c r="AN234" s="13">
        <v>0</v>
      </c>
      <c r="AO234" s="4">
        <f t="shared" si="807"/>
        <v>0</v>
      </c>
      <c r="AP234" s="74">
        <v>121.28</v>
      </c>
      <c r="AQ234" s="13">
        <v>958.11199999999997</v>
      </c>
      <c r="AR234" s="4">
        <f t="shared" si="808"/>
        <v>7899.9999999999991</v>
      </c>
      <c r="AS234" s="7">
        <v>0</v>
      </c>
      <c r="AT234" s="13">
        <v>0</v>
      </c>
      <c r="AU234" s="4">
        <f t="shared" si="809"/>
        <v>0</v>
      </c>
      <c r="AV234" s="7">
        <v>0</v>
      </c>
      <c r="AW234" s="13">
        <v>0</v>
      </c>
      <c r="AX234" s="4">
        <f t="shared" si="810"/>
        <v>0</v>
      </c>
      <c r="AY234" s="7">
        <v>0</v>
      </c>
      <c r="AZ234" s="13">
        <v>0</v>
      </c>
      <c r="BA234" s="4">
        <f t="shared" si="811"/>
        <v>0</v>
      </c>
      <c r="BB234" s="7">
        <v>0</v>
      </c>
      <c r="BC234" s="13">
        <v>0</v>
      </c>
      <c r="BD234" s="4">
        <f t="shared" si="812"/>
        <v>0</v>
      </c>
      <c r="BE234" s="74">
        <v>2549.395</v>
      </c>
      <c r="BF234" s="13">
        <v>18926.27</v>
      </c>
      <c r="BG234" s="4">
        <f t="shared" si="813"/>
        <v>7423.8280062524636</v>
      </c>
      <c r="BH234" s="74">
        <v>2153.9</v>
      </c>
      <c r="BI234" s="13">
        <v>17700.928</v>
      </c>
      <c r="BJ234" s="4">
        <f t="shared" si="814"/>
        <v>8218.0825479363011</v>
      </c>
      <c r="BK234" s="7"/>
      <c r="BL234" s="13"/>
      <c r="BM234" s="4"/>
      <c r="BN234" s="7">
        <v>0</v>
      </c>
      <c r="BO234" s="13">
        <v>0</v>
      </c>
      <c r="BP234" s="4">
        <f t="shared" si="815"/>
        <v>0</v>
      </c>
      <c r="BQ234" s="7">
        <v>0</v>
      </c>
      <c r="BR234" s="13">
        <v>0</v>
      </c>
      <c r="BS234" s="4">
        <f t="shared" si="816"/>
        <v>0</v>
      </c>
      <c r="BT234" s="7">
        <v>0</v>
      </c>
      <c r="BU234" s="13">
        <v>0</v>
      </c>
      <c r="BV234" s="4">
        <f t="shared" si="817"/>
        <v>0</v>
      </c>
      <c r="BW234" s="7">
        <v>0</v>
      </c>
      <c r="BX234" s="13">
        <v>0</v>
      </c>
      <c r="BY234" s="4">
        <f t="shared" si="818"/>
        <v>0</v>
      </c>
      <c r="BZ234" s="7">
        <v>0</v>
      </c>
      <c r="CA234" s="13">
        <v>0</v>
      </c>
      <c r="CB234" s="4">
        <f t="shared" si="819"/>
        <v>0</v>
      </c>
      <c r="CC234" s="7">
        <v>0</v>
      </c>
      <c r="CD234" s="13">
        <v>0</v>
      </c>
      <c r="CE234" s="4">
        <f t="shared" si="820"/>
        <v>0</v>
      </c>
      <c r="CF234" s="7">
        <v>0</v>
      </c>
      <c r="CG234" s="13">
        <v>0</v>
      </c>
      <c r="CH234" s="4">
        <f t="shared" si="821"/>
        <v>0</v>
      </c>
      <c r="CI234" s="7">
        <v>0</v>
      </c>
      <c r="CJ234" s="13">
        <v>0</v>
      </c>
      <c r="CK234" s="4">
        <f t="shared" si="822"/>
        <v>0</v>
      </c>
      <c r="CL234" s="7"/>
      <c r="CM234" s="13"/>
      <c r="CN234" s="4"/>
      <c r="CO234" s="7">
        <v>0</v>
      </c>
      <c r="CP234" s="13">
        <v>0</v>
      </c>
      <c r="CQ234" s="4">
        <f t="shared" si="823"/>
        <v>0</v>
      </c>
      <c r="CR234" s="7">
        <v>0</v>
      </c>
      <c r="CS234" s="13">
        <v>0</v>
      </c>
      <c r="CT234" s="4">
        <f t="shared" si="824"/>
        <v>0</v>
      </c>
      <c r="CU234" s="7">
        <v>0</v>
      </c>
      <c r="CV234" s="13">
        <v>0</v>
      </c>
      <c r="CW234" s="4">
        <f t="shared" si="825"/>
        <v>0</v>
      </c>
      <c r="CX234" s="7">
        <v>0</v>
      </c>
      <c r="CY234" s="13">
        <v>0</v>
      </c>
      <c r="CZ234" s="4">
        <f t="shared" si="826"/>
        <v>0</v>
      </c>
      <c r="DA234" s="7">
        <v>0</v>
      </c>
      <c r="DB234" s="13">
        <v>0</v>
      </c>
      <c r="DC234" s="4">
        <f t="shared" si="827"/>
        <v>0</v>
      </c>
      <c r="DD234" s="7">
        <v>0</v>
      </c>
      <c r="DE234" s="13">
        <v>0</v>
      </c>
      <c r="DF234" s="4">
        <f t="shared" si="828"/>
        <v>0</v>
      </c>
      <c r="DG234" s="74">
        <v>34</v>
      </c>
      <c r="DH234" s="13">
        <v>316.2</v>
      </c>
      <c r="DI234" s="4">
        <f t="shared" si="829"/>
        <v>9299.9999999999982</v>
      </c>
      <c r="DJ234" s="7"/>
      <c r="DK234" s="13"/>
      <c r="DL234" s="4"/>
      <c r="DM234" s="7">
        <v>0</v>
      </c>
      <c r="DN234" s="13">
        <v>0</v>
      </c>
      <c r="DO234" s="4">
        <f t="shared" si="830"/>
        <v>0</v>
      </c>
      <c r="DP234" s="74">
        <v>34</v>
      </c>
      <c r="DQ234" s="13">
        <v>316.2</v>
      </c>
      <c r="DR234" s="4">
        <f t="shared" si="831"/>
        <v>9299.9999999999982</v>
      </c>
      <c r="DS234" s="7">
        <f t="shared" si="657"/>
        <v>10056.431859999999</v>
      </c>
      <c r="DT234" s="15">
        <f t="shared" si="658"/>
        <v>75362.540999999997</v>
      </c>
    </row>
    <row r="235" spans="1:124" x14ac:dyDescent="0.3">
      <c r="A235" s="46">
        <v>2021</v>
      </c>
      <c r="B235" s="47" t="s">
        <v>13</v>
      </c>
      <c r="C235" s="7">
        <v>0</v>
      </c>
      <c r="D235" s="13">
        <v>0</v>
      </c>
      <c r="E235" s="4">
        <f t="shared" si="833"/>
        <v>0</v>
      </c>
      <c r="F235" s="7">
        <v>0</v>
      </c>
      <c r="G235" s="13">
        <v>0</v>
      </c>
      <c r="H235" s="4">
        <f t="shared" si="797"/>
        <v>0</v>
      </c>
      <c r="I235" s="7">
        <v>0</v>
      </c>
      <c r="J235" s="13">
        <v>0</v>
      </c>
      <c r="K235" s="4">
        <f t="shared" si="798"/>
        <v>0</v>
      </c>
      <c r="L235" s="74">
        <v>2812.7195400000001</v>
      </c>
      <c r="M235" s="13">
        <v>18182.189999999999</v>
      </c>
      <c r="N235" s="4">
        <f t="shared" si="799"/>
        <v>6464.2740740514773</v>
      </c>
      <c r="O235" s="7">
        <v>0</v>
      </c>
      <c r="P235" s="13">
        <v>0</v>
      </c>
      <c r="Q235" s="4">
        <f t="shared" si="800"/>
        <v>0</v>
      </c>
      <c r="R235" s="74">
        <v>63</v>
      </c>
      <c r="S235" s="13">
        <v>535.11400000000003</v>
      </c>
      <c r="T235" s="4">
        <f t="shared" si="801"/>
        <v>8493.8730158730159</v>
      </c>
      <c r="U235" s="7">
        <v>0</v>
      </c>
      <c r="V235" s="13">
        <v>0</v>
      </c>
      <c r="W235" s="4">
        <f t="shared" si="802"/>
        <v>0</v>
      </c>
      <c r="X235" s="74">
        <v>3324.41</v>
      </c>
      <c r="Y235" s="13">
        <v>23674.263999999999</v>
      </c>
      <c r="Z235" s="4">
        <f t="shared" si="803"/>
        <v>7121.3430353055128</v>
      </c>
      <c r="AA235" s="7">
        <v>0</v>
      </c>
      <c r="AB235" s="13">
        <v>0</v>
      </c>
      <c r="AC235" s="4">
        <f t="shared" si="804"/>
        <v>0</v>
      </c>
      <c r="AD235" s="7">
        <v>0</v>
      </c>
      <c r="AE235" s="13">
        <v>0</v>
      </c>
      <c r="AF235" s="4">
        <f t="shared" si="805"/>
        <v>0</v>
      </c>
      <c r="AG235" s="7">
        <v>0</v>
      </c>
      <c r="AH235" s="13">
        <v>0</v>
      </c>
      <c r="AI235" s="4">
        <f t="shared" si="806"/>
        <v>0</v>
      </c>
      <c r="AJ235" s="7"/>
      <c r="AK235" s="13"/>
      <c r="AL235" s="4"/>
      <c r="AM235" s="7">
        <v>0</v>
      </c>
      <c r="AN235" s="13">
        <v>0</v>
      </c>
      <c r="AO235" s="4">
        <f t="shared" si="807"/>
        <v>0</v>
      </c>
      <c r="AP235" s="7">
        <v>0</v>
      </c>
      <c r="AQ235" s="13">
        <v>0</v>
      </c>
      <c r="AR235" s="4">
        <f t="shared" si="808"/>
        <v>0</v>
      </c>
      <c r="AS235" s="7">
        <v>0</v>
      </c>
      <c r="AT235" s="13">
        <v>0</v>
      </c>
      <c r="AU235" s="4">
        <f t="shared" si="809"/>
        <v>0</v>
      </c>
      <c r="AV235" s="7">
        <v>0</v>
      </c>
      <c r="AW235" s="13">
        <v>0</v>
      </c>
      <c r="AX235" s="4">
        <f t="shared" si="810"/>
        <v>0</v>
      </c>
      <c r="AY235" s="7">
        <v>0</v>
      </c>
      <c r="AZ235" s="13">
        <v>0</v>
      </c>
      <c r="BA235" s="4">
        <f t="shared" si="811"/>
        <v>0</v>
      </c>
      <c r="BB235" s="7">
        <v>0</v>
      </c>
      <c r="BC235" s="13">
        <v>0</v>
      </c>
      <c r="BD235" s="4">
        <f t="shared" si="812"/>
        <v>0</v>
      </c>
      <c r="BE235" s="74">
        <v>1259.72</v>
      </c>
      <c r="BF235" s="13">
        <v>9628.8009999999995</v>
      </c>
      <c r="BG235" s="4">
        <f t="shared" si="813"/>
        <v>7643.6041342520557</v>
      </c>
      <c r="BH235" s="74">
        <v>2160.6106400000003</v>
      </c>
      <c r="BI235" s="13">
        <v>18452.694</v>
      </c>
      <c r="BJ235" s="4">
        <f t="shared" si="814"/>
        <v>8540.4994580606144</v>
      </c>
      <c r="BK235" s="7"/>
      <c r="BL235" s="13"/>
      <c r="BM235" s="4"/>
      <c r="BN235" s="7">
        <v>0</v>
      </c>
      <c r="BO235" s="13">
        <v>0</v>
      </c>
      <c r="BP235" s="4">
        <f t="shared" si="815"/>
        <v>0</v>
      </c>
      <c r="BQ235" s="7">
        <v>0</v>
      </c>
      <c r="BR235" s="13">
        <v>0</v>
      </c>
      <c r="BS235" s="4">
        <f t="shared" si="816"/>
        <v>0</v>
      </c>
      <c r="BT235" s="7">
        <v>0</v>
      </c>
      <c r="BU235" s="13">
        <v>0</v>
      </c>
      <c r="BV235" s="4">
        <f t="shared" si="817"/>
        <v>0</v>
      </c>
      <c r="BW235" s="7">
        <v>0</v>
      </c>
      <c r="BX235" s="13">
        <v>0</v>
      </c>
      <c r="BY235" s="4">
        <f t="shared" si="818"/>
        <v>0</v>
      </c>
      <c r="BZ235" s="7">
        <v>0</v>
      </c>
      <c r="CA235" s="13">
        <v>0</v>
      </c>
      <c r="CB235" s="4">
        <f t="shared" si="819"/>
        <v>0</v>
      </c>
      <c r="CC235" s="7">
        <v>0</v>
      </c>
      <c r="CD235" s="13">
        <v>0</v>
      </c>
      <c r="CE235" s="4">
        <f t="shared" si="820"/>
        <v>0</v>
      </c>
      <c r="CF235" s="7">
        <v>0</v>
      </c>
      <c r="CG235" s="13">
        <v>0</v>
      </c>
      <c r="CH235" s="4">
        <f t="shared" si="821"/>
        <v>0</v>
      </c>
      <c r="CI235" s="7">
        <v>0</v>
      </c>
      <c r="CJ235" s="13">
        <v>0</v>
      </c>
      <c r="CK235" s="4">
        <f t="shared" si="822"/>
        <v>0</v>
      </c>
      <c r="CL235" s="7"/>
      <c r="CM235" s="13"/>
      <c r="CN235" s="4"/>
      <c r="CO235" s="7">
        <v>0</v>
      </c>
      <c r="CP235" s="13">
        <v>0</v>
      </c>
      <c r="CQ235" s="4">
        <f t="shared" si="823"/>
        <v>0</v>
      </c>
      <c r="CR235" s="7">
        <v>0</v>
      </c>
      <c r="CS235" s="13">
        <v>0</v>
      </c>
      <c r="CT235" s="4">
        <f t="shared" si="824"/>
        <v>0</v>
      </c>
      <c r="CU235" s="7">
        <v>0</v>
      </c>
      <c r="CV235" s="13">
        <v>0</v>
      </c>
      <c r="CW235" s="4">
        <f t="shared" si="825"/>
        <v>0</v>
      </c>
      <c r="CX235" s="7">
        <v>0</v>
      </c>
      <c r="CY235" s="13">
        <v>0</v>
      </c>
      <c r="CZ235" s="4">
        <f t="shared" si="826"/>
        <v>0</v>
      </c>
      <c r="DA235" s="7">
        <v>0</v>
      </c>
      <c r="DB235" s="13">
        <v>0</v>
      </c>
      <c r="DC235" s="4">
        <f t="shared" si="827"/>
        <v>0</v>
      </c>
      <c r="DD235" s="7">
        <v>0</v>
      </c>
      <c r="DE235" s="13">
        <v>0</v>
      </c>
      <c r="DF235" s="4">
        <f t="shared" si="828"/>
        <v>0</v>
      </c>
      <c r="DG235" s="74">
        <v>35.58</v>
      </c>
      <c r="DH235" s="13">
        <v>199.87799999999999</v>
      </c>
      <c r="DI235" s="4">
        <f t="shared" si="829"/>
        <v>5617.7065767284985</v>
      </c>
      <c r="DJ235" s="7"/>
      <c r="DK235" s="13"/>
      <c r="DL235" s="4"/>
      <c r="DM235" s="7">
        <v>0</v>
      </c>
      <c r="DN235" s="13">
        <v>0</v>
      </c>
      <c r="DO235" s="4">
        <f t="shared" si="830"/>
        <v>0</v>
      </c>
      <c r="DP235" s="74">
        <v>4630.7800199999992</v>
      </c>
      <c r="DQ235" s="13">
        <v>37721.417999999998</v>
      </c>
      <c r="DR235" s="4">
        <f t="shared" si="831"/>
        <v>8145.8021838834838</v>
      </c>
      <c r="DS235" s="7">
        <f t="shared" si="657"/>
        <v>14286.820199999998</v>
      </c>
      <c r="DT235" s="15">
        <f t="shared" si="658"/>
        <v>108394.359</v>
      </c>
    </row>
    <row r="236" spans="1:124" x14ac:dyDescent="0.3">
      <c r="A236" s="46">
        <v>2021</v>
      </c>
      <c r="B236" s="47" t="s">
        <v>14</v>
      </c>
      <c r="C236" s="74">
        <v>210</v>
      </c>
      <c r="D236" s="13">
        <v>1848.2660000000001</v>
      </c>
      <c r="E236" s="4">
        <f t="shared" si="833"/>
        <v>8801.2666666666664</v>
      </c>
      <c r="F236" s="7">
        <v>0</v>
      </c>
      <c r="G236" s="13">
        <v>0</v>
      </c>
      <c r="H236" s="4">
        <f t="shared" si="797"/>
        <v>0</v>
      </c>
      <c r="I236" s="7">
        <v>0</v>
      </c>
      <c r="J236" s="13">
        <v>0</v>
      </c>
      <c r="K236" s="4">
        <f t="shared" si="798"/>
        <v>0</v>
      </c>
      <c r="L236" s="74">
        <v>3457.0454199999999</v>
      </c>
      <c r="M236" s="13">
        <v>21424.36</v>
      </c>
      <c r="N236" s="4">
        <f t="shared" si="799"/>
        <v>6197.3035922681056</v>
      </c>
      <c r="O236" s="7">
        <v>0</v>
      </c>
      <c r="P236" s="13">
        <v>0</v>
      </c>
      <c r="Q236" s="4">
        <f t="shared" si="800"/>
        <v>0</v>
      </c>
      <c r="R236" s="7">
        <v>0</v>
      </c>
      <c r="S236" s="13">
        <v>0</v>
      </c>
      <c r="T236" s="4">
        <f t="shared" si="801"/>
        <v>0</v>
      </c>
      <c r="U236" s="7">
        <v>0</v>
      </c>
      <c r="V236" s="13">
        <v>0</v>
      </c>
      <c r="W236" s="4">
        <f t="shared" si="802"/>
        <v>0</v>
      </c>
      <c r="X236" s="74">
        <v>3184.85</v>
      </c>
      <c r="Y236" s="13">
        <v>22685.438999999998</v>
      </c>
      <c r="Z236" s="4">
        <f t="shared" si="803"/>
        <v>7122.9222726345033</v>
      </c>
      <c r="AA236" s="7">
        <v>0</v>
      </c>
      <c r="AB236" s="13">
        <v>0</v>
      </c>
      <c r="AC236" s="4">
        <f t="shared" si="804"/>
        <v>0</v>
      </c>
      <c r="AD236" s="7">
        <v>0</v>
      </c>
      <c r="AE236" s="13">
        <v>0</v>
      </c>
      <c r="AF236" s="4">
        <f t="shared" si="805"/>
        <v>0</v>
      </c>
      <c r="AG236" s="7">
        <v>0</v>
      </c>
      <c r="AH236" s="13">
        <v>0</v>
      </c>
      <c r="AI236" s="4">
        <f t="shared" si="806"/>
        <v>0</v>
      </c>
      <c r="AJ236" s="7"/>
      <c r="AK236" s="13"/>
      <c r="AL236" s="4"/>
      <c r="AM236" s="7">
        <v>0</v>
      </c>
      <c r="AN236" s="13">
        <v>0</v>
      </c>
      <c r="AO236" s="4">
        <f t="shared" si="807"/>
        <v>0</v>
      </c>
      <c r="AP236" s="74">
        <v>176.24</v>
      </c>
      <c r="AQ236" s="13">
        <v>1310.5360000000001</v>
      </c>
      <c r="AR236" s="4">
        <f t="shared" si="808"/>
        <v>7436.0871538810707</v>
      </c>
      <c r="AS236" s="7">
        <v>0</v>
      </c>
      <c r="AT236" s="13">
        <v>0</v>
      </c>
      <c r="AU236" s="4">
        <f t="shared" si="809"/>
        <v>0</v>
      </c>
      <c r="AV236" s="74">
        <v>774</v>
      </c>
      <c r="AW236" s="13">
        <v>6244.6319999999996</v>
      </c>
      <c r="AX236" s="4">
        <f t="shared" si="810"/>
        <v>8068</v>
      </c>
      <c r="AY236" s="7">
        <v>0</v>
      </c>
      <c r="AZ236" s="13">
        <v>0</v>
      </c>
      <c r="BA236" s="4">
        <f t="shared" si="811"/>
        <v>0</v>
      </c>
      <c r="BB236" s="7">
        <v>0</v>
      </c>
      <c r="BC236" s="13">
        <v>0</v>
      </c>
      <c r="BD236" s="4">
        <f t="shared" si="812"/>
        <v>0</v>
      </c>
      <c r="BE236" s="74">
        <v>1903.66</v>
      </c>
      <c r="BF236" s="13">
        <v>18207.536</v>
      </c>
      <c r="BG236" s="4">
        <f t="shared" si="813"/>
        <v>9564.4894571509612</v>
      </c>
      <c r="BH236" s="74">
        <v>1900.66</v>
      </c>
      <c r="BI236" s="13">
        <v>15741.65</v>
      </c>
      <c r="BJ236" s="4">
        <f t="shared" si="814"/>
        <v>8282.2019719465861</v>
      </c>
      <c r="BK236" s="7"/>
      <c r="BL236" s="13"/>
      <c r="BM236" s="4"/>
      <c r="BN236" s="7">
        <v>0</v>
      </c>
      <c r="BO236" s="13">
        <v>0</v>
      </c>
      <c r="BP236" s="4">
        <f t="shared" si="815"/>
        <v>0</v>
      </c>
      <c r="BQ236" s="7">
        <v>0</v>
      </c>
      <c r="BR236" s="13">
        <v>0</v>
      </c>
      <c r="BS236" s="4">
        <f t="shared" si="816"/>
        <v>0</v>
      </c>
      <c r="BT236" s="7">
        <v>0</v>
      </c>
      <c r="BU236" s="13">
        <v>0</v>
      </c>
      <c r="BV236" s="4">
        <f t="shared" si="817"/>
        <v>0</v>
      </c>
      <c r="BW236" s="7">
        <v>0</v>
      </c>
      <c r="BX236" s="13">
        <v>0</v>
      </c>
      <c r="BY236" s="4">
        <f t="shared" si="818"/>
        <v>0</v>
      </c>
      <c r="BZ236" s="7">
        <v>0</v>
      </c>
      <c r="CA236" s="13">
        <v>0</v>
      </c>
      <c r="CB236" s="4">
        <f t="shared" si="819"/>
        <v>0</v>
      </c>
      <c r="CC236" s="7">
        <v>0</v>
      </c>
      <c r="CD236" s="13">
        <v>0</v>
      </c>
      <c r="CE236" s="4">
        <f t="shared" si="820"/>
        <v>0</v>
      </c>
      <c r="CF236" s="74">
        <v>28</v>
      </c>
      <c r="CG236" s="13">
        <v>363.86</v>
      </c>
      <c r="CH236" s="4">
        <f t="shared" si="821"/>
        <v>12995.000000000002</v>
      </c>
      <c r="CI236" s="7">
        <v>0</v>
      </c>
      <c r="CJ236" s="13">
        <v>0</v>
      </c>
      <c r="CK236" s="4">
        <f t="shared" si="822"/>
        <v>0</v>
      </c>
      <c r="CL236" s="7"/>
      <c r="CM236" s="13"/>
      <c r="CN236" s="4"/>
      <c r="CO236" s="7">
        <v>0</v>
      </c>
      <c r="CP236" s="13">
        <v>0</v>
      </c>
      <c r="CQ236" s="4">
        <f t="shared" si="823"/>
        <v>0</v>
      </c>
      <c r="CR236" s="7">
        <v>0</v>
      </c>
      <c r="CS236" s="13">
        <v>0</v>
      </c>
      <c r="CT236" s="4">
        <f t="shared" si="824"/>
        <v>0</v>
      </c>
      <c r="CU236" s="7">
        <v>0</v>
      </c>
      <c r="CV236" s="13">
        <v>0</v>
      </c>
      <c r="CW236" s="4">
        <f t="shared" si="825"/>
        <v>0</v>
      </c>
      <c r="CX236" s="7">
        <v>0</v>
      </c>
      <c r="CY236" s="13">
        <v>0</v>
      </c>
      <c r="CZ236" s="4">
        <f t="shared" si="826"/>
        <v>0</v>
      </c>
      <c r="DA236" s="7">
        <v>0</v>
      </c>
      <c r="DB236" s="13">
        <v>0</v>
      </c>
      <c r="DC236" s="4">
        <f t="shared" si="827"/>
        <v>0</v>
      </c>
      <c r="DD236" s="7">
        <v>0</v>
      </c>
      <c r="DE236" s="13">
        <v>0</v>
      </c>
      <c r="DF236" s="4">
        <f t="shared" si="828"/>
        <v>0</v>
      </c>
      <c r="DG236" s="74">
        <v>35.979999999999997</v>
      </c>
      <c r="DH236" s="13">
        <v>220.73699999999999</v>
      </c>
      <c r="DI236" s="4">
        <f t="shared" si="829"/>
        <v>6134.9916620344638</v>
      </c>
      <c r="DJ236" s="74"/>
      <c r="DK236" s="13"/>
      <c r="DL236" s="4"/>
      <c r="DM236" s="74">
        <v>102</v>
      </c>
      <c r="DN236" s="13">
        <v>800.827</v>
      </c>
      <c r="DO236" s="4">
        <f t="shared" si="830"/>
        <v>7851.245098039215</v>
      </c>
      <c r="DP236" s="74">
        <v>6102.3000099999999</v>
      </c>
      <c r="DQ236" s="13">
        <v>44775.519</v>
      </c>
      <c r="DR236" s="4">
        <f t="shared" si="831"/>
        <v>7337.4824126354288</v>
      </c>
      <c r="DS236" s="7">
        <f t="shared" si="657"/>
        <v>17874.735430000001</v>
      </c>
      <c r="DT236" s="15">
        <f t="shared" si="658"/>
        <v>133623.36199999999</v>
      </c>
    </row>
    <row r="237" spans="1:124" x14ac:dyDescent="0.3">
      <c r="A237" s="46">
        <v>2021</v>
      </c>
      <c r="B237" s="4" t="s">
        <v>15</v>
      </c>
      <c r="C237" s="74">
        <v>63</v>
      </c>
      <c r="D237" s="13">
        <v>735.58</v>
      </c>
      <c r="E237" s="4">
        <f t="shared" si="833"/>
        <v>11675.873015873016</v>
      </c>
      <c r="F237" s="7">
        <v>0</v>
      </c>
      <c r="G237" s="13">
        <v>0</v>
      </c>
      <c r="H237" s="4">
        <f t="shared" si="797"/>
        <v>0</v>
      </c>
      <c r="I237" s="7">
        <v>0</v>
      </c>
      <c r="J237" s="13">
        <v>0</v>
      </c>
      <c r="K237" s="4">
        <f t="shared" si="798"/>
        <v>0</v>
      </c>
      <c r="L237" s="74">
        <v>3691.7894200000001</v>
      </c>
      <c r="M237" s="13">
        <v>25851.672999999999</v>
      </c>
      <c r="N237" s="4">
        <f t="shared" si="799"/>
        <v>7002.4776765300985</v>
      </c>
      <c r="O237" s="7">
        <v>0</v>
      </c>
      <c r="P237" s="13">
        <v>0</v>
      </c>
      <c r="Q237" s="4">
        <f t="shared" si="800"/>
        <v>0</v>
      </c>
      <c r="R237" s="7">
        <v>0</v>
      </c>
      <c r="S237" s="13">
        <v>0</v>
      </c>
      <c r="T237" s="4">
        <f t="shared" si="801"/>
        <v>0</v>
      </c>
      <c r="U237" s="7">
        <v>0</v>
      </c>
      <c r="V237" s="13">
        <v>0</v>
      </c>
      <c r="W237" s="4">
        <f t="shared" si="802"/>
        <v>0</v>
      </c>
      <c r="X237" s="74">
        <v>3397.6060000000002</v>
      </c>
      <c r="Y237" s="13">
        <v>23853.806</v>
      </c>
      <c r="Z237" s="4">
        <f t="shared" si="803"/>
        <v>7020.7687412843034</v>
      </c>
      <c r="AA237" s="7">
        <v>0</v>
      </c>
      <c r="AB237" s="13">
        <v>0</v>
      </c>
      <c r="AC237" s="4">
        <f t="shared" si="804"/>
        <v>0</v>
      </c>
      <c r="AD237" s="7">
        <v>0</v>
      </c>
      <c r="AE237" s="13">
        <v>0</v>
      </c>
      <c r="AF237" s="4">
        <f t="shared" si="805"/>
        <v>0</v>
      </c>
      <c r="AG237" s="7">
        <v>0</v>
      </c>
      <c r="AH237" s="13">
        <v>0</v>
      </c>
      <c r="AI237" s="4">
        <f t="shared" si="806"/>
        <v>0</v>
      </c>
      <c r="AJ237" s="7"/>
      <c r="AK237" s="13"/>
      <c r="AL237" s="4"/>
      <c r="AM237" s="7">
        <v>0</v>
      </c>
      <c r="AN237" s="13">
        <v>0</v>
      </c>
      <c r="AO237" s="4">
        <f t="shared" si="807"/>
        <v>0</v>
      </c>
      <c r="AP237" s="74">
        <v>67.44</v>
      </c>
      <c r="AQ237" s="13">
        <v>501.75400000000002</v>
      </c>
      <c r="AR237" s="4">
        <f t="shared" si="808"/>
        <v>7440.0059311981031</v>
      </c>
      <c r="AS237" s="7">
        <v>0</v>
      </c>
      <c r="AT237" s="13">
        <v>0</v>
      </c>
      <c r="AU237" s="4">
        <f t="shared" si="809"/>
        <v>0</v>
      </c>
      <c r="AV237" s="74">
        <v>572</v>
      </c>
      <c r="AW237" s="13">
        <v>4614.8959999999997</v>
      </c>
      <c r="AX237" s="4">
        <f t="shared" si="810"/>
        <v>8068</v>
      </c>
      <c r="AY237" s="7">
        <v>0</v>
      </c>
      <c r="AZ237" s="13">
        <v>0</v>
      </c>
      <c r="BA237" s="4">
        <f t="shared" si="811"/>
        <v>0</v>
      </c>
      <c r="BB237" s="7">
        <v>0</v>
      </c>
      <c r="BC237" s="13">
        <v>0</v>
      </c>
      <c r="BD237" s="4">
        <f t="shared" si="812"/>
        <v>0</v>
      </c>
      <c r="BE237" s="74">
        <v>2164.1</v>
      </c>
      <c r="BF237" s="13">
        <v>16721.371999999999</v>
      </c>
      <c r="BG237" s="4">
        <f t="shared" si="813"/>
        <v>7726.7094866226143</v>
      </c>
      <c r="BH237" s="74">
        <v>1811.8606399999999</v>
      </c>
      <c r="BI237" s="13">
        <v>14884.289000000001</v>
      </c>
      <c r="BJ237" s="4">
        <f t="shared" si="814"/>
        <v>8214.9193328687797</v>
      </c>
      <c r="BK237" s="7"/>
      <c r="BL237" s="13"/>
      <c r="BM237" s="4"/>
      <c r="BN237" s="7">
        <v>0</v>
      </c>
      <c r="BO237" s="13">
        <v>0</v>
      </c>
      <c r="BP237" s="4">
        <f t="shared" si="815"/>
        <v>0</v>
      </c>
      <c r="BQ237" s="7">
        <v>0</v>
      </c>
      <c r="BR237" s="13">
        <v>0</v>
      </c>
      <c r="BS237" s="4">
        <f t="shared" si="816"/>
        <v>0</v>
      </c>
      <c r="BT237" s="7">
        <v>0</v>
      </c>
      <c r="BU237" s="13">
        <v>0</v>
      </c>
      <c r="BV237" s="4">
        <f t="shared" si="817"/>
        <v>0</v>
      </c>
      <c r="BW237" s="7">
        <v>0</v>
      </c>
      <c r="BX237" s="13">
        <v>0</v>
      </c>
      <c r="BY237" s="4">
        <f t="shared" si="818"/>
        <v>0</v>
      </c>
      <c r="BZ237" s="7">
        <v>0</v>
      </c>
      <c r="CA237" s="13">
        <v>0</v>
      </c>
      <c r="CB237" s="4">
        <f t="shared" si="819"/>
        <v>0</v>
      </c>
      <c r="CC237" s="7">
        <v>0</v>
      </c>
      <c r="CD237" s="13">
        <v>0</v>
      </c>
      <c r="CE237" s="4">
        <f t="shared" si="820"/>
        <v>0</v>
      </c>
      <c r="CF237" s="7">
        <v>0</v>
      </c>
      <c r="CG237" s="13">
        <v>0</v>
      </c>
      <c r="CH237" s="4">
        <f t="shared" si="821"/>
        <v>0</v>
      </c>
      <c r="CI237" s="7">
        <v>0</v>
      </c>
      <c r="CJ237" s="13">
        <v>0</v>
      </c>
      <c r="CK237" s="4">
        <f t="shared" si="822"/>
        <v>0</v>
      </c>
      <c r="CL237" s="7"/>
      <c r="CM237" s="13"/>
      <c r="CN237" s="4"/>
      <c r="CO237" s="7">
        <v>0</v>
      </c>
      <c r="CP237" s="13">
        <v>0</v>
      </c>
      <c r="CQ237" s="4">
        <f t="shared" si="823"/>
        <v>0</v>
      </c>
      <c r="CR237" s="7">
        <v>0</v>
      </c>
      <c r="CS237" s="13">
        <v>0</v>
      </c>
      <c r="CT237" s="4">
        <f t="shared" si="824"/>
        <v>0</v>
      </c>
      <c r="CU237" s="7">
        <v>0</v>
      </c>
      <c r="CV237" s="13">
        <v>0</v>
      </c>
      <c r="CW237" s="4">
        <f t="shared" si="825"/>
        <v>0</v>
      </c>
      <c r="CX237" s="7">
        <v>0</v>
      </c>
      <c r="CY237" s="13">
        <v>0</v>
      </c>
      <c r="CZ237" s="4">
        <f t="shared" si="826"/>
        <v>0</v>
      </c>
      <c r="DA237" s="7">
        <v>0</v>
      </c>
      <c r="DB237" s="13">
        <v>0</v>
      </c>
      <c r="DC237" s="4">
        <f t="shared" si="827"/>
        <v>0</v>
      </c>
      <c r="DD237" s="7">
        <v>0</v>
      </c>
      <c r="DE237" s="13">
        <v>0</v>
      </c>
      <c r="DF237" s="4">
        <f t="shared" si="828"/>
        <v>0</v>
      </c>
      <c r="DG237" s="7">
        <v>0</v>
      </c>
      <c r="DH237" s="13">
        <v>0</v>
      </c>
      <c r="DI237" s="4">
        <f t="shared" si="829"/>
        <v>0</v>
      </c>
      <c r="DJ237" s="74"/>
      <c r="DK237" s="13"/>
      <c r="DL237" s="4"/>
      <c r="DM237" s="74">
        <v>68</v>
      </c>
      <c r="DN237" s="13">
        <v>532.28899999999999</v>
      </c>
      <c r="DO237" s="4">
        <f t="shared" si="830"/>
        <v>7827.7794117647054</v>
      </c>
      <c r="DP237" s="74">
        <v>6382.08</v>
      </c>
      <c r="DQ237" s="13">
        <v>53588.017</v>
      </c>
      <c r="DR237" s="4">
        <f t="shared" si="831"/>
        <v>8396.6382433313283</v>
      </c>
      <c r="DS237" s="7">
        <f t="shared" si="657"/>
        <v>18217.876060000002</v>
      </c>
      <c r="DT237" s="15">
        <f t="shared" si="658"/>
        <v>141283.67600000001</v>
      </c>
    </row>
    <row r="238" spans="1:124" x14ac:dyDescent="0.3">
      <c r="A238" s="46">
        <v>2021</v>
      </c>
      <c r="B238" s="47" t="s">
        <v>16</v>
      </c>
      <c r="C238" s="7">
        <v>0</v>
      </c>
      <c r="D238" s="13">
        <v>0</v>
      </c>
      <c r="E238" s="4">
        <f t="shared" si="833"/>
        <v>0</v>
      </c>
      <c r="F238" s="7">
        <v>0</v>
      </c>
      <c r="G238" s="13">
        <v>0</v>
      </c>
      <c r="H238" s="4">
        <f t="shared" si="797"/>
        <v>0</v>
      </c>
      <c r="I238" s="7">
        <v>0</v>
      </c>
      <c r="J238" s="13">
        <v>0</v>
      </c>
      <c r="K238" s="4">
        <f t="shared" si="798"/>
        <v>0</v>
      </c>
      <c r="L238" s="74">
        <v>2847.4115400000001</v>
      </c>
      <c r="M238" s="13">
        <v>19603.163</v>
      </c>
      <c r="N238" s="4">
        <f t="shared" si="799"/>
        <v>6884.55557780032</v>
      </c>
      <c r="O238" s="7">
        <v>0</v>
      </c>
      <c r="P238" s="13">
        <v>0</v>
      </c>
      <c r="Q238" s="4">
        <f t="shared" si="800"/>
        <v>0</v>
      </c>
      <c r="R238" s="7">
        <v>0</v>
      </c>
      <c r="S238" s="13">
        <v>0</v>
      </c>
      <c r="T238" s="4">
        <f t="shared" si="801"/>
        <v>0</v>
      </c>
      <c r="U238" s="7">
        <v>0</v>
      </c>
      <c r="V238" s="13">
        <v>0</v>
      </c>
      <c r="W238" s="4">
        <f t="shared" si="802"/>
        <v>0</v>
      </c>
      <c r="X238" s="74">
        <v>3145.0419999999999</v>
      </c>
      <c r="Y238" s="13">
        <v>22337.973999999998</v>
      </c>
      <c r="Z238" s="4">
        <f t="shared" si="803"/>
        <v>7102.5995837257487</v>
      </c>
      <c r="AA238" s="7">
        <v>0</v>
      </c>
      <c r="AB238" s="13">
        <v>0</v>
      </c>
      <c r="AC238" s="4">
        <f t="shared" si="804"/>
        <v>0</v>
      </c>
      <c r="AD238" s="7">
        <v>0</v>
      </c>
      <c r="AE238" s="13">
        <v>0</v>
      </c>
      <c r="AF238" s="4">
        <f t="shared" si="805"/>
        <v>0</v>
      </c>
      <c r="AG238" s="7">
        <v>0</v>
      </c>
      <c r="AH238" s="13">
        <v>0</v>
      </c>
      <c r="AI238" s="4">
        <f t="shared" si="806"/>
        <v>0</v>
      </c>
      <c r="AJ238" s="7"/>
      <c r="AK238" s="13"/>
      <c r="AL238" s="4"/>
      <c r="AM238" s="7">
        <v>0</v>
      </c>
      <c r="AN238" s="13">
        <v>0</v>
      </c>
      <c r="AO238" s="4">
        <f t="shared" si="807"/>
        <v>0</v>
      </c>
      <c r="AP238" s="74">
        <v>24.16</v>
      </c>
      <c r="AQ238" s="13">
        <v>179.75</v>
      </c>
      <c r="AR238" s="4">
        <f t="shared" si="808"/>
        <v>7439.9834437086092</v>
      </c>
      <c r="AS238" s="7">
        <v>0</v>
      </c>
      <c r="AT238" s="13">
        <v>0</v>
      </c>
      <c r="AU238" s="4">
        <f t="shared" si="809"/>
        <v>0</v>
      </c>
      <c r="AV238" s="74">
        <v>60</v>
      </c>
      <c r="AW238" s="13">
        <v>484.08</v>
      </c>
      <c r="AX238" s="4">
        <f t="shared" si="810"/>
        <v>8068</v>
      </c>
      <c r="AY238" s="7">
        <v>0</v>
      </c>
      <c r="AZ238" s="13">
        <v>0</v>
      </c>
      <c r="BA238" s="4">
        <f t="shared" si="811"/>
        <v>0</v>
      </c>
      <c r="BB238" s="7">
        <v>0</v>
      </c>
      <c r="BC238" s="13">
        <v>0</v>
      </c>
      <c r="BD238" s="4">
        <f t="shared" si="812"/>
        <v>0</v>
      </c>
      <c r="BE238" s="74">
        <v>1166.1400000000001</v>
      </c>
      <c r="BF238" s="13">
        <v>8888.0789999999997</v>
      </c>
      <c r="BG238" s="4">
        <f t="shared" si="813"/>
        <v>7621.79412420464</v>
      </c>
      <c r="BH238" s="74">
        <v>1624.72</v>
      </c>
      <c r="BI238" s="13">
        <v>13173.200999999999</v>
      </c>
      <c r="BJ238" s="4">
        <f t="shared" si="814"/>
        <v>8107.982298488354</v>
      </c>
      <c r="BK238" s="7"/>
      <c r="BL238" s="13"/>
      <c r="BM238" s="4"/>
      <c r="BN238" s="7">
        <v>0</v>
      </c>
      <c r="BO238" s="13">
        <v>0</v>
      </c>
      <c r="BP238" s="4">
        <f t="shared" si="815"/>
        <v>0</v>
      </c>
      <c r="BQ238" s="7">
        <v>0</v>
      </c>
      <c r="BR238" s="13">
        <v>0</v>
      </c>
      <c r="BS238" s="4">
        <f t="shared" si="816"/>
        <v>0</v>
      </c>
      <c r="BT238" s="7">
        <v>0</v>
      </c>
      <c r="BU238" s="13">
        <v>0</v>
      </c>
      <c r="BV238" s="4">
        <f t="shared" si="817"/>
        <v>0</v>
      </c>
      <c r="BW238" s="7">
        <v>0</v>
      </c>
      <c r="BX238" s="13">
        <v>0</v>
      </c>
      <c r="BY238" s="4">
        <f t="shared" si="818"/>
        <v>0</v>
      </c>
      <c r="BZ238" s="7">
        <v>0</v>
      </c>
      <c r="CA238" s="13">
        <v>0</v>
      </c>
      <c r="CB238" s="4">
        <f t="shared" si="819"/>
        <v>0</v>
      </c>
      <c r="CC238" s="7">
        <v>0</v>
      </c>
      <c r="CD238" s="13">
        <v>0</v>
      </c>
      <c r="CE238" s="4">
        <f t="shared" si="820"/>
        <v>0</v>
      </c>
      <c r="CF238" s="7">
        <v>0</v>
      </c>
      <c r="CG238" s="13">
        <v>0</v>
      </c>
      <c r="CH238" s="4">
        <f t="shared" si="821"/>
        <v>0</v>
      </c>
      <c r="CI238" s="7">
        <v>0</v>
      </c>
      <c r="CJ238" s="13">
        <v>0</v>
      </c>
      <c r="CK238" s="4">
        <f t="shared" si="822"/>
        <v>0</v>
      </c>
      <c r="CL238" s="7"/>
      <c r="CM238" s="13"/>
      <c r="CN238" s="4"/>
      <c r="CO238" s="7">
        <v>0</v>
      </c>
      <c r="CP238" s="13">
        <v>0</v>
      </c>
      <c r="CQ238" s="4">
        <f t="shared" si="823"/>
        <v>0</v>
      </c>
      <c r="CR238" s="7">
        <v>0</v>
      </c>
      <c r="CS238" s="13">
        <v>0</v>
      </c>
      <c r="CT238" s="4">
        <f t="shared" si="824"/>
        <v>0</v>
      </c>
      <c r="CU238" s="7">
        <v>0</v>
      </c>
      <c r="CV238" s="13">
        <v>0</v>
      </c>
      <c r="CW238" s="4">
        <f t="shared" si="825"/>
        <v>0</v>
      </c>
      <c r="CX238" s="7">
        <v>0</v>
      </c>
      <c r="CY238" s="13">
        <v>0</v>
      </c>
      <c r="CZ238" s="4">
        <f t="shared" si="826"/>
        <v>0</v>
      </c>
      <c r="DA238" s="7">
        <v>0</v>
      </c>
      <c r="DB238" s="13">
        <v>0</v>
      </c>
      <c r="DC238" s="4">
        <f t="shared" si="827"/>
        <v>0</v>
      </c>
      <c r="DD238" s="7">
        <v>0</v>
      </c>
      <c r="DE238" s="13">
        <v>0</v>
      </c>
      <c r="DF238" s="4">
        <f t="shared" si="828"/>
        <v>0</v>
      </c>
      <c r="DG238" s="7">
        <v>0</v>
      </c>
      <c r="DH238" s="13">
        <v>0</v>
      </c>
      <c r="DI238" s="4">
        <f t="shared" si="829"/>
        <v>0</v>
      </c>
      <c r="DJ238" s="74"/>
      <c r="DK238" s="13"/>
      <c r="DL238" s="4"/>
      <c r="DM238" s="74">
        <v>34</v>
      </c>
      <c r="DN238" s="13">
        <v>279.142</v>
      </c>
      <c r="DO238" s="4">
        <f t="shared" si="830"/>
        <v>8210.0588235294126</v>
      </c>
      <c r="DP238" s="74">
        <v>5624.58</v>
      </c>
      <c r="DQ238" s="13">
        <v>45778.654999999999</v>
      </c>
      <c r="DR238" s="4">
        <f t="shared" si="831"/>
        <v>8139.0352701890624</v>
      </c>
      <c r="DS238" s="7">
        <f t="shared" si="657"/>
        <v>14526.053540000001</v>
      </c>
      <c r="DT238" s="15">
        <f t="shared" si="658"/>
        <v>110724.04399999999</v>
      </c>
    </row>
    <row r="239" spans="1:124" ht="15" thickBot="1" x14ac:dyDescent="0.35">
      <c r="A239" s="56"/>
      <c r="B239" s="62" t="s">
        <v>17</v>
      </c>
      <c r="C239" s="63">
        <f t="shared" ref="C239:D239" si="834">SUM(C227:C238)</f>
        <v>299.52499999999998</v>
      </c>
      <c r="D239" s="64">
        <f t="shared" si="834"/>
        <v>3226.3180000000002</v>
      </c>
      <c r="E239" s="60"/>
      <c r="F239" s="63">
        <f t="shared" ref="F239:G239" si="835">SUM(F227:F238)</f>
        <v>0</v>
      </c>
      <c r="G239" s="64">
        <f t="shared" si="835"/>
        <v>0</v>
      </c>
      <c r="H239" s="60"/>
      <c r="I239" s="63">
        <f t="shared" ref="I239:J239" si="836">SUM(I227:I238)</f>
        <v>0</v>
      </c>
      <c r="J239" s="64">
        <f t="shared" si="836"/>
        <v>0</v>
      </c>
      <c r="K239" s="60"/>
      <c r="L239" s="63">
        <f t="shared" ref="L239:M239" si="837">SUM(L227:L238)</f>
        <v>32644.882173204136</v>
      </c>
      <c r="M239" s="64">
        <f t="shared" si="837"/>
        <v>234437.87600000005</v>
      </c>
      <c r="N239" s="60"/>
      <c r="O239" s="63">
        <f t="shared" ref="O239:P239" si="838">SUM(O227:O238)</f>
        <v>0</v>
      </c>
      <c r="P239" s="64">
        <f t="shared" si="838"/>
        <v>0</v>
      </c>
      <c r="Q239" s="60"/>
      <c r="R239" s="63">
        <f t="shared" ref="R239:S239" si="839">SUM(R227:R238)</f>
        <v>63</v>
      </c>
      <c r="S239" s="64">
        <f t="shared" si="839"/>
        <v>535.11400000000003</v>
      </c>
      <c r="T239" s="60"/>
      <c r="U239" s="63">
        <f t="shared" ref="U239:V239" si="840">SUM(U227:U238)</f>
        <v>0</v>
      </c>
      <c r="V239" s="64">
        <f t="shared" si="840"/>
        <v>0</v>
      </c>
      <c r="W239" s="60"/>
      <c r="X239" s="63">
        <f t="shared" ref="X239:Y239" si="841">SUM(X227:X238)</f>
        <v>35311.875038589489</v>
      </c>
      <c r="Y239" s="64">
        <f t="shared" si="841"/>
        <v>290970.28499999997</v>
      </c>
      <c r="Z239" s="60"/>
      <c r="AA239" s="63">
        <f t="shared" ref="AA239:AB239" si="842">SUM(AA227:AA238)</f>
        <v>0</v>
      </c>
      <c r="AB239" s="64">
        <f t="shared" si="842"/>
        <v>0</v>
      </c>
      <c r="AC239" s="60"/>
      <c r="AD239" s="63">
        <f t="shared" ref="AD239:AE239" si="843">SUM(AD227:AD238)</f>
        <v>0</v>
      </c>
      <c r="AE239" s="64">
        <f t="shared" si="843"/>
        <v>0</v>
      </c>
      <c r="AF239" s="60"/>
      <c r="AG239" s="63">
        <f t="shared" ref="AG239:AH239" si="844">SUM(AG227:AG238)</f>
        <v>0</v>
      </c>
      <c r="AH239" s="64">
        <f t="shared" si="844"/>
        <v>0</v>
      </c>
      <c r="AI239" s="60"/>
      <c r="AJ239" s="63"/>
      <c r="AK239" s="64"/>
      <c r="AL239" s="60"/>
      <c r="AM239" s="63">
        <f t="shared" ref="AM239:AN239" si="845">SUM(AM227:AM238)</f>
        <v>0</v>
      </c>
      <c r="AN239" s="64">
        <f t="shared" si="845"/>
        <v>0</v>
      </c>
      <c r="AO239" s="60"/>
      <c r="AP239" s="63">
        <f t="shared" ref="AP239:AQ239" si="846">SUM(AP227:AP238)</f>
        <v>1804.4105337622364</v>
      </c>
      <c r="AQ239" s="64">
        <f t="shared" si="846"/>
        <v>17039.267999999996</v>
      </c>
      <c r="AR239" s="60"/>
      <c r="AS239" s="63">
        <f t="shared" ref="AS239:AT239" si="847">SUM(AS227:AS238)</f>
        <v>0</v>
      </c>
      <c r="AT239" s="64">
        <f t="shared" si="847"/>
        <v>0</v>
      </c>
      <c r="AU239" s="60"/>
      <c r="AV239" s="63">
        <f t="shared" ref="AV239:AW239" si="848">SUM(AV227:AV238)</f>
        <v>1406.05</v>
      </c>
      <c r="AW239" s="64">
        <f t="shared" si="848"/>
        <v>11344.873</v>
      </c>
      <c r="AX239" s="60"/>
      <c r="AY239" s="63">
        <f t="shared" ref="AY239:AZ239" si="849">SUM(AY227:AY238)</f>
        <v>0</v>
      </c>
      <c r="AZ239" s="64">
        <f t="shared" si="849"/>
        <v>0</v>
      </c>
      <c r="BA239" s="60"/>
      <c r="BB239" s="63">
        <f t="shared" ref="BB239:BC239" si="850">SUM(BB227:BB238)</f>
        <v>0</v>
      </c>
      <c r="BC239" s="64">
        <f t="shared" si="850"/>
        <v>0</v>
      </c>
      <c r="BD239" s="60"/>
      <c r="BE239" s="63">
        <f t="shared" ref="BE239:BF239" si="851">SUM(BE227:BE238)</f>
        <v>19125.166273569172</v>
      </c>
      <c r="BF239" s="64">
        <f t="shared" si="851"/>
        <v>170878.46999999997</v>
      </c>
      <c r="BG239" s="60"/>
      <c r="BH239" s="63">
        <f t="shared" ref="BH239:BI239" si="852">SUM(BH227:BH238)</f>
        <v>11735.701279999999</v>
      </c>
      <c r="BI239" s="64">
        <f t="shared" si="852"/>
        <v>96166.228000000003</v>
      </c>
      <c r="BJ239" s="60"/>
      <c r="BK239" s="63"/>
      <c r="BL239" s="64"/>
      <c r="BM239" s="60"/>
      <c r="BN239" s="63">
        <f t="shared" ref="BN239:BO239" si="853">SUM(BN227:BN238)</f>
        <v>0</v>
      </c>
      <c r="BO239" s="64">
        <f t="shared" si="853"/>
        <v>0</v>
      </c>
      <c r="BP239" s="60"/>
      <c r="BQ239" s="63">
        <f t="shared" ref="BQ239:BR239" si="854">SUM(BQ227:BQ238)</f>
        <v>0</v>
      </c>
      <c r="BR239" s="64">
        <f t="shared" si="854"/>
        <v>0</v>
      </c>
      <c r="BS239" s="60"/>
      <c r="BT239" s="63">
        <f t="shared" ref="BT239:BU239" si="855">SUM(BT227:BT238)</f>
        <v>0</v>
      </c>
      <c r="BU239" s="64">
        <f t="shared" si="855"/>
        <v>0</v>
      </c>
      <c r="BV239" s="60"/>
      <c r="BW239" s="63">
        <f t="shared" ref="BW239:BX239" si="856">SUM(BW227:BW238)</f>
        <v>0</v>
      </c>
      <c r="BX239" s="64">
        <f t="shared" si="856"/>
        <v>0</v>
      </c>
      <c r="BY239" s="60"/>
      <c r="BZ239" s="63">
        <f t="shared" ref="BZ239:CA239" si="857">SUM(BZ227:BZ238)</f>
        <v>0</v>
      </c>
      <c r="CA239" s="64">
        <f t="shared" si="857"/>
        <v>0</v>
      </c>
      <c r="CB239" s="60"/>
      <c r="CC239" s="63">
        <f t="shared" ref="CC239:CD239" si="858">SUM(CC227:CC238)</f>
        <v>0</v>
      </c>
      <c r="CD239" s="64">
        <f t="shared" si="858"/>
        <v>0</v>
      </c>
      <c r="CE239" s="60"/>
      <c r="CF239" s="63">
        <f t="shared" ref="CF239:CG239" si="859">SUM(CF227:CF238)</f>
        <v>28</v>
      </c>
      <c r="CG239" s="64">
        <f t="shared" si="859"/>
        <v>363.86</v>
      </c>
      <c r="CH239" s="60"/>
      <c r="CI239" s="63">
        <f t="shared" ref="CI239:CJ239" si="860">SUM(CI227:CI238)</f>
        <v>0</v>
      </c>
      <c r="CJ239" s="64">
        <f t="shared" si="860"/>
        <v>0</v>
      </c>
      <c r="CK239" s="60"/>
      <c r="CL239" s="63"/>
      <c r="CM239" s="64"/>
      <c r="CN239" s="60"/>
      <c r="CO239" s="63">
        <f t="shared" ref="CO239:CP239" si="861">SUM(CO227:CO238)</f>
        <v>0</v>
      </c>
      <c r="CP239" s="64">
        <f t="shared" si="861"/>
        <v>0</v>
      </c>
      <c r="CQ239" s="60"/>
      <c r="CR239" s="63">
        <f t="shared" ref="CR239:CS239" si="862">SUM(CR227:CR238)</f>
        <v>0</v>
      </c>
      <c r="CS239" s="64">
        <f t="shared" si="862"/>
        <v>0</v>
      </c>
      <c r="CT239" s="60"/>
      <c r="CU239" s="63">
        <f t="shared" ref="CU239:CV239" si="863">SUM(CU227:CU238)</f>
        <v>0</v>
      </c>
      <c r="CV239" s="64">
        <f t="shared" si="863"/>
        <v>0</v>
      </c>
      <c r="CW239" s="60"/>
      <c r="CX239" s="63">
        <f t="shared" ref="CX239:CY239" si="864">SUM(CX227:CX238)</f>
        <v>0</v>
      </c>
      <c r="CY239" s="64">
        <f t="shared" si="864"/>
        <v>0</v>
      </c>
      <c r="CZ239" s="60"/>
      <c r="DA239" s="63">
        <f t="shared" ref="DA239:DB239" si="865">SUM(DA227:DA238)</f>
        <v>0</v>
      </c>
      <c r="DB239" s="64">
        <f t="shared" si="865"/>
        <v>0</v>
      </c>
      <c r="DC239" s="60"/>
      <c r="DD239" s="63">
        <f t="shared" ref="DD239:DE239" si="866">SUM(DD227:DD238)</f>
        <v>0</v>
      </c>
      <c r="DE239" s="64">
        <f t="shared" si="866"/>
        <v>0</v>
      </c>
      <c r="DF239" s="60"/>
      <c r="DG239" s="63">
        <f t="shared" ref="DG239:DH239" si="867">SUM(DG227:DG238)</f>
        <v>105.56</v>
      </c>
      <c r="DH239" s="64">
        <f t="shared" si="867"/>
        <v>736.81499999999994</v>
      </c>
      <c r="DI239" s="60"/>
      <c r="DJ239" s="63"/>
      <c r="DK239" s="64"/>
      <c r="DL239" s="60"/>
      <c r="DM239" s="63">
        <f t="shared" ref="DM239:DN239" si="868">SUM(DM227:DM238)</f>
        <v>257</v>
      </c>
      <c r="DN239" s="64">
        <f t="shared" si="868"/>
        <v>1812.758</v>
      </c>
      <c r="DO239" s="60"/>
      <c r="DP239" s="63">
        <f t="shared" ref="DP239:DQ239" si="869">SUM(DP227:DP238)</f>
        <v>22901.740030000001</v>
      </c>
      <c r="DQ239" s="64">
        <f t="shared" si="869"/>
        <v>183156.891</v>
      </c>
      <c r="DR239" s="60"/>
      <c r="DS239" s="36">
        <f t="shared" si="657"/>
        <v>125682.91032912501</v>
      </c>
      <c r="DT239" s="37">
        <f t="shared" si="658"/>
        <v>1010668.7560000001</v>
      </c>
    </row>
    <row r="240" spans="1:124" x14ac:dyDescent="0.3">
      <c r="A240" s="46">
        <v>2022</v>
      </c>
      <c r="B240" s="47" t="s">
        <v>5</v>
      </c>
      <c r="C240" s="7">
        <v>0</v>
      </c>
      <c r="D240" s="13">
        <v>0</v>
      </c>
      <c r="E240" s="4">
        <f>IF(C240=0,0,D240/C240*1000)</f>
        <v>0</v>
      </c>
      <c r="F240" s="7">
        <v>0</v>
      </c>
      <c r="G240" s="13">
        <v>0</v>
      </c>
      <c r="H240" s="4">
        <f t="shared" ref="H240:H251" si="870">IF(F240=0,0,G240/F240*1000)</f>
        <v>0</v>
      </c>
      <c r="I240" s="7">
        <v>0</v>
      </c>
      <c r="J240" s="13">
        <v>0</v>
      </c>
      <c r="K240" s="4">
        <f t="shared" ref="K240:K251" si="871">IF(I240=0,0,J240/I240*1000)</f>
        <v>0</v>
      </c>
      <c r="L240" s="74">
        <v>3943.8129800000002</v>
      </c>
      <c r="M240" s="13">
        <v>26900.895</v>
      </c>
      <c r="N240" s="4">
        <f t="shared" ref="N240:N251" si="872">IF(L240=0,0,M240/L240*1000)</f>
        <v>6821.0371882289401</v>
      </c>
      <c r="O240" s="7">
        <v>0</v>
      </c>
      <c r="P240" s="13">
        <v>0</v>
      </c>
      <c r="Q240" s="4">
        <f t="shared" ref="Q240:Q251" si="873">IF(O240=0,0,P240/O240*1000)</f>
        <v>0</v>
      </c>
      <c r="R240" s="7">
        <v>0</v>
      </c>
      <c r="S240" s="13">
        <v>0</v>
      </c>
      <c r="T240" s="4">
        <f t="shared" ref="T240:T251" si="874">IF(R240=0,0,S240/R240*1000)</f>
        <v>0</v>
      </c>
      <c r="U240" s="7">
        <v>0</v>
      </c>
      <c r="V240" s="13">
        <v>0</v>
      </c>
      <c r="W240" s="4">
        <f t="shared" ref="W240:W251" si="875">IF(U240=0,0,V240/U240*1000)</f>
        <v>0</v>
      </c>
      <c r="X240" s="74">
        <v>3172.0160000000001</v>
      </c>
      <c r="Y240" s="13">
        <v>23322.746999999999</v>
      </c>
      <c r="Z240" s="4">
        <f t="shared" ref="Z240:Z251" si="876">IF(X240=0,0,Y240/X240*1000)</f>
        <v>7352.6574266964599</v>
      </c>
      <c r="AA240" s="7">
        <v>0</v>
      </c>
      <c r="AB240" s="13">
        <v>0</v>
      </c>
      <c r="AC240" s="4">
        <f t="shared" ref="AC240:AC251" si="877">IF(AA240=0,0,AB240/AA240*1000)</f>
        <v>0</v>
      </c>
      <c r="AD240" s="7">
        <v>0</v>
      </c>
      <c r="AE240" s="13">
        <v>0</v>
      </c>
      <c r="AF240" s="4">
        <f t="shared" ref="AF240:AF251" si="878">IF(AD240=0,0,AE240/AD240*1000)</f>
        <v>0</v>
      </c>
      <c r="AG240" s="7">
        <v>0</v>
      </c>
      <c r="AH240" s="13">
        <v>0</v>
      </c>
      <c r="AI240" s="4">
        <f t="shared" ref="AI240:AI251" si="879">IF(AG240=0,0,AH240/AG240*1000)</f>
        <v>0</v>
      </c>
      <c r="AJ240" s="7"/>
      <c r="AK240" s="13"/>
      <c r="AL240" s="4"/>
      <c r="AM240" s="7">
        <v>0</v>
      </c>
      <c r="AN240" s="13">
        <v>0</v>
      </c>
      <c r="AO240" s="4">
        <f t="shared" ref="AO240:AO251" si="880">IF(AM240=0,0,AN240/AM240*1000)</f>
        <v>0</v>
      </c>
      <c r="AP240" s="7">
        <v>0</v>
      </c>
      <c r="AQ240" s="13">
        <v>0</v>
      </c>
      <c r="AR240" s="4">
        <f t="shared" ref="AR240:AR251" si="881">IF(AP240=0,0,AQ240/AP240*1000)</f>
        <v>0</v>
      </c>
      <c r="AS240" s="7">
        <v>0</v>
      </c>
      <c r="AT240" s="13">
        <v>0</v>
      </c>
      <c r="AU240" s="4">
        <f t="shared" ref="AU240:AU251" si="882">IF(AS240=0,0,AT240/AS240*1000)</f>
        <v>0</v>
      </c>
      <c r="AV240" s="74">
        <v>90</v>
      </c>
      <c r="AW240" s="13">
        <v>747.45</v>
      </c>
      <c r="AX240" s="4">
        <f t="shared" ref="AX240:AX251" si="883">IF(AV240=0,0,AW240/AV240*1000)</f>
        <v>8305</v>
      </c>
      <c r="AY240" s="7">
        <v>0</v>
      </c>
      <c r="AZ240" s="13">
        <v>0</v>
      </c>
      <c r="BA240" s="4">
        <f t="shared" ref="BA240:BA251" si="884">IF(AY240=0,0,AZ240/AY240*1000)</f>
        <v>0</v>
      </c>
      <c r="BB240" s="7">
        <v>0</v>
      </c>
      <c r="BC240" s="13">
        <v>0</v>
      </c>
      <c r="BD240" s="4">
        <f t="shared" ref="BD240:BD251" si="885">IF(BB240=0,0,BC240/BB240*1000)</f>
        <v>0</v>
      </c>
      <c r="BE240" s="74">
        <v>1396.08</v>
      </c>
      <c r="BF240" s="13">
        <v>10927</v>
      </c>
      <c r="BG240" s="4">
        <f t="shared" ref="BG240:BG251" si="886">IF(BE240=0,0,BF240/BE240*1000)</f>
        <v>7826.9153630164465</v>
      </c>
      <c r="BH240" s="74">
        <v>1932.59</v>
      </c>
      <c r="BI240" s="13">
        <v>16578.18</v>
      </c>
      <c r="BJ240" s="4">
        <f t="shared" ref="BJ240:BJ251" si="887">IF(BH240=0,0,BI240/BH240*1000)</f>
        <v>8578.2188669091738</v>
      </c>
      <c r="BK240" s="7"/>
      <c r="BL240" s="13"/>
      <c r="BM240" s="4"/>
      <c r="BN240" s="7">
        <v>0</v>
      </c>
      <c r="BO240" s="13">
        <v>0</v>
      </c>
      <c r="BP240" s="4">
        <f t="shared" ref="BP240:BP251" si="888">IF(BN240=0,0,BO240/BN240*1000)</f>
        <v>0</v>
      </c>
      <c r="BQ240" s="7">
        <v>0</v>
      </c>
      <c r="BR240" s="13">
        <v>0</v>
      </c>
      <c r="BS240" s="4">
        <f t="shared" ref="BS240:BS251" si="889">IF(BQ240=0,0,BR240/BQ240*1000)</f>
        <v>0</v>
      </c>
      <c r="BT240" s="7">
        <v>0</v>
      </c>
      <c r="BU240" s="13">
        <v>0</v>
      </c>
      <c r="BV240" s="4">
        <f t="shared" ref="BV240:BV251" si="890">IF(BT240=0,0,BU240/BT240*1000)</f>
        <v>0</v>
      </c>
      <c r="BW240" s="7">
        <v>0</v>
      </c>
      <c r="BX240" s="13">
        <v>0</v>
      </c>
      <c r="BY240" s="4">
        <f t="shared" ref="BY240:BY251" si="891">IF(BW240=0,0,BX240/BW240*1000)</f>
        <v>0</v>
      </c>
      <c r="BZ240" s="7">
        <v>0</v>
      </c>
      <c r="CA240" s="13">
        <v>0</v>
      </c>
      <c r="CB240" s="4">
        <f t="shared" ref="CB240:CB251" si="892">IF(BZ240=0,0,CA240/BZ240*1000)</f>
        <v>0</v>
      </c>
      <c r="CC240" s="7">
        <v>0</v>
      </c>
      <c r="CD240" s="13">
        <v>0</v>
      </c>
      <c r="CE240" s="4">
        <f t="shared" ref="CE240:CE251" si="893">IF(CC240=0,0,CD240/CC240*1000)</f>
        <v>0</v>
      </c>
      <c r="CF240" s="7">
        <v>0</v>
      </c>
      <c r="CG240" s="13">
        <v>0</v>
      </c>
      <c r="CH240" s="4">
        <f t="shared" ref="CH240:CH251" si="894">IF(CF240=0,0,CG240/CF240*1000)</f>
        <v>0</v>
      </c>
      <c r="CI240" s="7">
        <v>0</v>
      </c>
      <c r="CJ240" s="13">
        <v>0</v>
      </c>
      <c r="CK240" s="4">
        <f t="shared" ref="CK240:CK251" si="895">IF(CI240=0,0,CJ240/CI240*1000)</f>
        <v>0</v>
      </c>
      <c r="CL240" s="7"/>
      <c r="CM240" s="13"/>
      <c r="CN240" s="4"/>
      <c r="CO240" s="7">
        <v>0</v>
      </c>
      <c r="CP240" s="13">
        <v>0</v>
      </c>
      <c r="CQ240" s="4">
        <f t="shared" ref="CQ240:CQ251" si="896">IF(CO240=0,0,CP240/CO240*1000)</f>
        <v>0</v>
      </c>
      <c r="CR240" s="7">
        <v>0</v>
      </c>
      <c r="CS240" s="13">
        <v>0</v>
      </c>
      <c r="CT240" s="4">
        <f t="shared" ref="CT240:CT251" si="897">IF(CR240=0,0,CS240/CR240*1000)</f>
        <v>0</v>
      </c>
      <c r="CU240" s="7">
        <v>0</v>
      </c>
      <c r="CV240" s="13">
        <v>0</v>
      </c>
      <c r="CW240" s="4">
        <f t="shared" ref="CW240:CW251" si="898">IF(CU240=0,0,CV240/CU240*1000)</f>
        <v>0</v>
      </c>
      <c r="CX240" s="7">
        <v>0</v>
      </c>
      <c r="CY240" s="13">
        <v>0</v>
      </c>
      <c r="CZ240" s="4">
        <f t="shared" ref="CZ240:CZ251" si="899">IF(CX240=0,0,CY240/CX240*1000)</f>
        <v>0</v>
      </c>
      <c r="DA240" s="7">
        <v>0</v>
      </c>
      <c r="DB240" s="13">
        <v>0</v>
      </c>
      <c r="DC240" s="4">
        <f t="shared" ref="DC240:DC251" si="900">IF(DA240=0,0,DB240/DA240*1000)</f>
        <v>0</v>
      </c>
      <c r="DD240" s="7">
        <v>0</v>
      </c>
      <c r="DE240" s="13">
        <v>0</v>
      </c>
      <c r="DF240" s="4">
        <f t="shared" ref="DF240:DF251" si="901">IF(DD240=0,0,DE240/DD240*1000)</f>
        <v>0</v>
      </c>
      <c r="DG240" s="7">
        <v>0</v>
      </c>
      <c r="DH240" s="13">
        <v>0</v>
      </c>
      <c r="DI240" s="4">
        <f t="shared" ref="DI240:DI251" si="902">IF(DG240=0,0,DH240/DG240*1000)</f>
        <v>0</v>
      </c>
      <c r="DJ240" s="7"/>
      <c r="DK240" s="13"/>
      <c r="DL240" s="4"/>
      <c r="DM240" s="7">
        <v>0</v>
      </c>
      <c r="DN240" s="13">
        <v>0</v>
      </c>
      <c r="DO240" s="4">
        <f t="shared" ref="DO240:DO251" si="903">IF(DM240=0,0,DN240/DM240*1000)</f>
        <v>0</v>
      </c>
      <c r="DP240" s="74">
        <v>6642.34</v>
      </c>
      <c r="DQ240" s="13">
        <v>51608.652000000002</v>
      </c>
      <c r="DR240" s="4">
        <f t="shared" ref="DR240:DR251" si="904">IF(DP240=0,0,DQ240/DP240*1000)</f>
        <v>7769.6492501136654</v>
      </c>
      <c r="DS240" s="7">
        <f t="shared" si="657"/>
        <v>17176.83898</v>
      </c>
      <c r="DT240" s="15">
        <f t="shared" si="658"/>
        <v>130084.924</v>
      </c>
    </row>
    <row r="241" spans="1:124" x14ac:dyDescent="0.3">
      <c r="A241" s="46">
        <v>2022</v>
      </c>
      <c r="B241" s="47" t="s">
        <v>6</v>
      </c>
      <c r="C241" s="7">
        <v>0</v>
      </c>
      <c r="D241" s="13">
        <v>0</v>
      </c>
      <c r="E241" s="4">
        <f t="shared" ref="E241:E242" si="905">IF(C241=0,0,D241/C241*1000)</f>
        <v>0</v>
      </c>
      <c r="F241" s="7">
        <v>0</v>
      </c>
      <c r="G241" s="13">
        <v>0</v>
      </c>
      <c r="H241" s="4">
        <f t="shared" si="870"/>
        <v>0</v>
      </c>
      <c r="I241" s="7">
        <v>0</v>
      </c>
      <c r="J241" s="13">
        <v>0</v>
      </c>
      <c r="K241" s="4">
        <f t="shared" si="871"/>
        <v>0</v>
      </c>
      <c r="L241" s="74">
        <v>3140.8629000000001</v>
      </c>
      <c r="M241" s="13">
        <v>22149.553</v>
      </c>
      <c r="N241" s="4">
        <f t="shared" si="872"/>
        <v>7052.0598017824968</v>
      </c>
      <c r="O241" s="7">
        <v>0</v>
      </c>
      <c r="P241" s="13">
        <v>0</v>
      </c>
      <c r="Q241" s="4">
        <f t="shared" si="873"/>
        <v>0</v>
      </c>
      <c r="R241" s="7">
        <v>0</v>
      </c>
      <c r="S241" s="13">
        <v>0</v>
      </c>
      <c r="T241" s="4">
        <f t="shared" si="874"/>
        <v>0</v>
      </c>
      <c r="U241" s="7">
        <v>0</v>
      </c>
      <c r="V241" s="13">
        <v>0</v>
      </c>
      <c r="W241" s="4">
        <f t="shared" si="875"/>
        <v>0</v>
      </c>
      <c r="X241" s="74">
        <v>2343.4189999999999</v>
      </c>
      <c r="Y241" s="13">
        <v>18727.061000000002</v>
      </c>
      <c r="Z241" s="4">
        <f t="shared" si="876"/>
        <v>7991.3412838250442</v>
      </c>
      <c r="AA241" s="7">
        <v>0</v>
      </c>
      <c r="AB241" s="13">
        <v>0</v>
      </c>
      <c r="AC241" s="4">
        <f t="shared" si="877"/>
        <v>0</v>
      </c>
      <c r="AD241" s="7">
        <v>0</v>
      </c>
      <c r="AE241" s="13">
        <v>0</v>
      </c>
      <c r="AF241" s="4">
        <f t="shared" si="878"/>
        <v>0</v>
      </c>
      <c r="AG241" s="7">
        <v>0</v>
      </c>
      <c r="AH241" s="13">
        <v>0</v>
      </c>
      <c r="AI241" s="4">
        <f t="shared" si="879"/>
        <v>0</v>
      </c>
      <c r="AJ241" s="7"/>
      <c r="AK241" s="13"/>
      <c r="AL241" s="4"/>
      <c r="AM241" s="7">
        <v>0</v>
      </c>
      <c r="AN241" s="13">
        <v>0</v>
      </c>
      <c r="AO241" s="4">
        <f t="shared" si="880"/>
        <v>0</v>
      </c>
      <c r="AP241" s="74">
        <v>20.05</v>
      </c>
      <c r="AQ241" s="13">
        <v>177.81800000000001</v>
      </c>
      <c r="AR241" s="4">
        <f t="shared" si="881"/>
        <v>8868.7281795511226</v>
      </c>
      <c r="AS241" s="7">
        <v>0</v>
      </c>
      <c r="AT241" s="13">
        <v>0</v>
      </c>
      <c r="AU241" s="4">
        <f t="shared" si="882"/>
        <v>0</v>
      </c>
      <c r="AV241" s="74">
        <v>102</v>
      </c>
      <c r="AW241" s="13">
        <v>847.11</v>
      </c>
      <c r="AX241" s="4">
        <f t="shared" si="883"/>
        <v>8305</v>
      </c>
      <c r="AY241" s="7">
        <v>0</v>
      </c>
      <c r="AZ241" s="13">
        <v>0</v>
      </c>
      <c r="BA241" s="4">
        <f t="shared" si="884"/>
        <v>0</v>
      </c>
      <c r="BB241" s="7">
        <v>0</v>
      </c>
      <c r="BC241" s="13">
        <v>0</v>
      </c>
      <c r="BD241" s="4">
        <f t="shared" si="885"/>
        <v>0</v>
      </c>
      <c r="BE241" s="74">
        <v>2056.16</v>
      </c>
      <c r="BF241" s="13">
        <v>18265.14</v>
      </c>
      <c r="BG241" s="4">
        <f t="shared" si="886"/>
        <v>8883.1316629056109</v>
      </c>
      <c r="BH241" s="74">
        <v>2093.02</v>
      </c>
      <c r="BI241" s="13">
        <v>19770.004000000001</v>
      </c>
      <c r="BJ241" s="4">
        <f t="shared" si="887"/>
        <v>9445.6832710628678</v>
      </c>
      <c r="BK241" s="7"/>
      <c r="BL241" s="13"/>
      <c r="BM241" s="4"/>
      <c r="BN241" s="7">
        <v>0</v>
      </c>
      <c r="BO241" s="13">
        <v>0</v>
      </c>
      <c r="BP241" s="4">
        <f t="shared" si="888"/>
        <v>0</v>
      </c>
      <c r="BQ241" s="7">
        <v>0</v>
      </c>
      <c r="BR241" s="13">
        <v>0</v>
      </c>
      <c r="BS241" s="4">
        <f t="shared" si="889"/>
        <v>0</v>
      </c>
      <c r="BT241" s="7">
        <v>0</v>
      </c>
      <c r="BU241" s="13">
        <v>0</v>
      </c>
      <c r="BV241" s="4">
        <f t="shared" si="890"/>
        <v>0</v>
      </c>
      <c r="BW241" s="7">
        <v>0</v>
      </c>
      <c r="BX241" s="13">
        <v>0</v>
      </c>
      <c r="BY241" s="4">
        <f t="shared" si="891"/>
        <v>0</v>
      </c>
      <c r="BZ241" s="7">
        <v>0</v>
      </c>
      <c r="CA241" s="13">
        <v>0</v>
      </c>
      <c r="CB241" s="4">
        <f t="shared" si="892"/>
        <v>0</v>
      </c>
      <c r="CC241" s="7">
        <v>0</v>
      </c>
      <c r="CD241" s="13">
        <v>0</v>
      </c>
      <c r="CE241" s="4">
        <f t="shared" si="893"/>
        <v>0</v>
      </c>
      <c r="CF241" s="7">
        <v>0</v>
      </c>
      <c r="CG241" s="13">
        <v>0</v>
      </c>
      <c r="CH241" s="4">
        <f t="shared" si="894"/>
        <v>0</v>
      </c>
      <c r="CI241" s="7">
        <v>0</v>
      </c>
      <c r="CJ241" s="13">
        <v>0</v>
      </c>
      <c r="CK241" s="4">
        <f t="shared" si="895"/>
        <v>0</v>
      </c>
      <c r="CL241" s="7"/>
      <c r="CM241" s="13"/>
      <c r="CN241" s="4"/>
      <c r="CO241" s="7">
        <v>0</v>
      </c>
      <c r="CP241" s="13">
        <v>0</v>
      </c>
      <c r="CQ241" s="4">
        <f t="shared" si="896"/>
        <v>0</v>
      </c>
      <c r="CR241" s="7">
        <v>0</v>
      </c>
      <c r="CS241" s="13">
        <v>0</v>
      </c>
      <c r="CT241" s="4">
        <f t="shared" si="897"/>
        <v>0</v>
      </c>
      <c r="CU241" s="7">
        <v>0</v>
      </c>
      <c r="CV241" s="13">
        <v>0</v>
      </c>
      <c r="CW241" s="4">
        <f t="shared" si="898"/>
        <v>0</v>
      </c>
      <c r="CX241" s="7">
        <v>0</v>
      </c>
      <c r="CY241" s="13">
        <v>0</v>
      </c>
      <c r="CZ241" s="4">
        <f t="shared" si="899"/>
        <v>0</v>
      </c>
      <c r="DA241" s="7">
        <v>0</v>
      </c>
      <c r="DB241" s="13">
        <v>0</v>
      </c>
      <c r="DC241" s="4">
        <f t="shared" si="900"/>
        <v>0</v>
      </c>
      <c r="DD241" s="7">
        <v>0</v>
      </c>
      <c r="DE241" s="13">
        <v>0</v>
      </c>
      <c r="DF241" s="4">
        <f t="shared" si="901"/>
        <v>0</v>
      </c>
      <c r="DG241" s="7">
        <v>0</v>
      </c>
      <c r="DH241" s="13">
        <v>0</v>
      </c>
      <c r="DI241" s="4">
        <f t="shared" si="902"/>
        <v>0</v>
      </c>
      <c r="DJ241" s="74"/>
      <c r="DK241" s="13"/>
      <c r="DL241" s="4"/>
      <c r="DM241" s="74">
        <v>34</v>
      </c>
      <c r="DN241" s="13">
        <v>304.608</v>
      </c>
      <c r="DO241" s="4">
        <f t="shared" si="903"/>
        <v>8959.0588235294126</v>
      </c>
      <c r="DP241" s="74">
        <v>6492.86</v>
      </c>
      <c r="DQ241" s="13">
        <v>61266.68</v>
      </c>
      <c r="DR241" s="4">
        <f t="shared" si="904"/>
        <v>9436.0081689733033</v>
      </c>
      <c r="DS241" s="7">
        <f t="shared" si="657"/>
        <v>16282.371899999998</v>
      </c>
      <c r="DT241" s="15">
        <f t="shared" si="658"/>
        <v>141507.97399999999</v>
      </c>
    </row>
    <row r="242" spans="1:124" x14ac:dyDescent="0.3">
      <c r="A242" s="46">
        <v>2022</v>
      </c>
      <c r="B242" s="47" t="s">
        <v>7</v>
      </c>
      <c r="C242" s="7">
        <v>0</v>
      </c>
      <c r="D242" s="13">
        <v>0</v>
      </c>
      <c r="E242" s="4">
        <f t="shared" si="905"/>
        <v>0</v>
      </c>
      <c r="F242" s="7">
        <v>0</v>
      </c>
      <c r="G242" s="13">
        <v>0</v>
      </c>
      <c r="H242" s="4">
        <f t="shared" si="870"/>
        <v>0</v>
      </c>
      <c r="I242" s="7">
        <v>0</v>
      </c>
      <c r="J242" s="13">
        <v>0</v>
      </c>
      <c r="K242" s="4">
        <f t="shared" si="871"/>
        <v>0</v>
      </c>
      <c r="L242" s="74">
        <v>3536.7078199999996</v>
      </c>
      <c r="M242" s="13">
        <v>25058.223000000002</v>
      </c>
      <c r="N242" s="4">
        <f t="shared" si="872"/>
        <v>7085.1832481881429</v>
      </c>
      <c r="O242" s="7">
        <v>0</v>
      </c>
      <c r="P242" s="13">
        <v>0</v>
      </c>
      <c r="Q242" s="4">
        <f t="shared" si="873"/>
        <v>0</v>
      </c>
      <c r="R242" s="74">
        <v>63</v>
      </c>
      <c r="S242" s="13">
        <v>586.23500000000001</v>
      </c>
      <c r="T242" s="4">
        <f t="shared" si="874"/>
        <v>9305.3174603174612</v>
      </c>
      <c r="U242" s="7">
        <v>0</v>
      </c>
      <c r="V242" s="13">
        <v>0</v>
      </c>
      <c r="W242" s="4">
        <f t="shared" si="875"/>
        <v>0</v>
      </c>
      <c r="X242" s="74">
        <v>3183.6439999999998</v>
      </c>
      <c r="Y242" s="13">
        <v>26009.297999999999</v>
      </c>
      <c r="Z242" s="4">
        <f t="shared" si="876"/>
        <v>8169.6628140583553</v>
      </c>
      <c r="AA242" s="7">
        <v>0</v>
      </c>
      <c r="AB242" s="13">
        <v>0</v>
      </c>
      <c r="AC242" s="4">
        <f t="shared" si="877"/>
        <v>0</v>
      </c>
      <c r="AD242" s="7">
        <v>0</v>
      </c>
      <c r="AE242" s="13">
        <v>0</v>
      </c>
      <c r="AF242" s="4">
        <f t="shared" si="878"/>
        <v>0</v>
      </c>
      <c r="AG242" s="7">
        <v>0</v>
      </c>
      <c r="AH242" s="13">
        <v>0</v>
      </c>
      <c r="AI242" s="4">
        <f t="shared" si="879"/>
        <v>0</v>
      </c>
      <c r="AJ242" s="7"/>
      <c r="AK242" s="13"/>
      <c r="AL242" s="4"/>
      <c r="AM242" s="7">
        <v>0</v>
      </c>
      <c r="AN242" s="13">
        <v>0</v>
      </c>
      <c r="AO242" s="4">
        <f t="shared" si="880"/>
        <v>0</v>
      </c>
      <c r="AP242" s="7">
        <v>0</v>
      </c>
      <c r="AQ242" s="13">
        <v>0</v>
      </c>
      <c r="AR242" s="4">
        <f t="shared" si="881"/>
        <v>0</v>
      </c>
      <c r="AS242" s="7">
        <v>0</v>
      </c>
      <c r="AT242" s="13">
        <v>0</v>
      </c>
      <c r="AU242" s="4">
        <f t="shared" si="882"/>
        <v>0</v>
      </c>
      <c r="AV242" s="74">
        <v>374</v>
      </c>
      <c r="AW242" s="13">
        <v>3106.07</v>
      </c>
      <c r="AX242" s="4">
        <f t="shared" si="883"/>
        <v>8305</v>
      </c>
      <c r="AY242" s="7">
        <v>0</v>
      </c>
      <c r="AZ242" s="13">
        <v>0</v>
      </c>
      <c r="BA242" s="4">
        <f t="shared" si="884"/>
        <v>0</v>
      </c>
      <c r="BB242" s="7">
        <v>0</v>
      </c>
      <c r="BC242" s="13">
        <v>0</v>
      </c>
      <c r="BD242" s="4">
        <f t="shared" si="885"/>
        <v>0</v>
      </c>
      <c r="BE242" s="74">
        <v>1154</v>
      </c>
      <c r="BF242" s="13">
        <v>10077.938</v>
      </c>
      <c r="BG242" s="4">
        <f t="shared" si="886"/>
        <v>8733.0485268630855</v>
      </c>
      <c r="BH242" s="74">
        <v>1796.9406399999998</v>
      </c>
      <c r="BI242" s="13">
        <v>16405.278999999999</v>
      </c>
      <c r="BJ242" s="4">
        <f t="shared" si="887"/>
        <v>9129.560896346582</v>
      </c>
      <c r="BK242" s="7"/>
      <c r="BL242" s="13"/>
      <c r="BM242" s="4"/>
      <c r="BN242" s="7">
        <v>0</v>
      </c>
      <c r="BO242" s="13">
        <v>0</v>
      </c>
      <c r="BP242" s="4">
        <f t="shared" si="888"/>
        <v>0</v>
      </c>
      <c r="BQ242" s="7">
        <v>0</v>
      </c>
      <c r="BR242" s="13">
        <v>0</v>
      </c>
      <c r="BS242" s="4">
        <f t="shared" si="889"/>
        <v>0</v>
      </c>
      <c r="BT242" s="7">
        <v>0</v>
      </c>
      <c r="BU242" s="13">
        <v>0</v>
      </c>
      <c r="BV242" s="4">
        <f t="shared" si="890"/>
        <v>0</v>
      </c>
      <c r="BW242" s="7">
        <v>0</v>
      </c>
      <c r="BX242" s="13">
        <v>0</v>
      </c>
      <c r="BY242" s="4">
        <f t="shared" si="891"/>
        <v>0</v>
      </c>
      <c r="BZ242" s="7">
        <v>0</v>
      </c>
      <c r="CA242" s="13">
        <v>0</v>
      </c>
      <c r="CB242" s="4">
        <f t="shared" si="892"/>
        <v>0</v>
      </c>
      <c r="CC242" s="7">
        <v>0</v>
      </c>
      <c r="CD242" s="13">
        <v>0</v>
      </c>
      <c r="CE242" s="4">
        <f t="shared" si="893"/>
        <v>0</v>
      </c>
      <c r="CF242" s="7">
        <v>0</v>
      </c>
      <c r="CG242" s="13">
        <v>0</v>
      </c>
      <c r="CH242" s="4">
        <f t="shared" si="894"/>
        <v>0</v>
      </c>
      <c r="CI242" s="7">
        <v>0</v>
      </c>
      <c r="CJ242" s="13">
        <v>0</v>
      </c>
      <c r="CK242" s="4">
        <f t="shared" si="895"/>
        <v>0</v>
      </c>
      <c r="CL242" s="7"/>
      <c r="CM242" s="13"/>
      <c r="CN242" s="4"/>
      <c r="CO242" s="7">
        <v>0</v>
      </c>
      <c r="CP242" s="13">
        <v>0</v>
      </c>
      <c r="CQ242" s="4">
        <f t="shared" si="896"/>
        <v>0</v>
      </c>
      <c r="CR242" s="7">
        <v>0</v>
      </c>
      <c r="CS242" s="13">
        <v>0</v>
      </c>
      <c r="CT242" s="4">
        <f t="shared" si="897"/>
        <v>0</v>
      </c>
      <c r="CU242" s="7">
        <v>0</v>
      </c>
      <c r="CV242" s="13">
        <v>0</v>
      </c>
      <c r="CW242" s="4">
        <f t="shared" si="898"/>
        <v>0</v>
      </c>
      <c r="CX242" s="7">
        <v>0</v>
      </c>
      <c r="CY242" s="13">
        <v>0</v>
      </c>
      <c r="CZ242" s="4">
        <f t="shared" si="899"/>
        <v>0</v>
      </c>
      <c r="DA242" s="7">
        <v>0</v>
      </c>
      <c r="DB242" s="13">
        <v>0</v>
      </c>
      <c r="DC242" s="4">
        <f t="shared" si="900"/>
        <v>0</v>
      </c>
      <c r="DD242" s="7">
        <v>0</v>
      </c>
      <c r="DE242" s="13">
        <v>0</v>
      </c>
      <c r="DF242" s="4">
        <f t="shared" si="901"/>
        <v>0</v>
      </c>
      <c r="DG242" s="7">
        <v>0</v>
      </c>
      <c r="DH242" s="13">
        <v>0</v>
      </c>
      <c r="DI242" s="4">
        <f t="shared" si="902"/>
        <v>0</v>
      </c>
      <c r="DJ242" s="74"/>
      <c r="DK242" s="13"/>
      <c r="DL242" s="4"/>
      <c r="DM242" s="74">
        <v>34</v>
      </c>
      <c r="DN242" s="13">
        <v>306.10199999999998</v>
      </c>
      <c r="DO242" s="4">
        <f t="shared" si="903"/>
        <v>9003</v>
      </c>
      <c r="DP242" s="74">
        <v>7330.02</v>
      </c>
      <c r="DQ242" s="13">
        <v>63969.385000000002</v>
      </c>
      <c r="DR242" s="4">
        <f t="shared" si="904"/>
        <v>8727.0409903383606</v>
      </c>
      <c r="DS242" s="7">
        <f t="shared" si="657"/>
        <v>17472.312460000001</v>
      </c>
      <c r="DT242" s="15">
        <f t="shared" si="658"/>
        <v>145518.53</v>
      </c>
    </row>
    <row r="243" spans="1:124" x14ac:dyDescent="0.3">
      <c r="A243" s="46">
        <v>2022</v>
      </c>
      <c r="B243" s="47" t="s">
        <v>8</v>
      </c>
      <c r="C243" s="7">
        <v>0</v>
      </c>
      <c r="D243" s="13">
        <v>0</v>
      </c>
      <c r="E243" s="4">
        <f>IF(C243=0,0,D243/C243*1000)</f>
        <v>0</v>
      </c>
      <c r="F243" s="7">
        <v>0</v>
      </c>
      <c r="G243" s="13">
        <v>0</v>
      </c>
      <c r="H243" s="4">
        <f t="shared" si="870"/>
        <v>0</v>
      </c>
      <c r="I243" s="7">
        <v>0</v>
      </c>
      <c r="J243" s="13">
        <v>0</v>
      </c>
      <c r="K243" s="4">
        <f t="shared" si="871"/>
        <v>0</v>
      </c>
      <c r="L243" s="74">
        <v>2604.6113999999998</v>
      </c>
      <c r="M243" s="13">
        <v>18363.812000000002</v>
      </c>
      <c r="N243" s="4">
        <f t="shared" si="872"/>
        <v>7050.4997405755048</v>
      </c>
      <c r="O243" s="7">
        <v>0</v>
      </c>
      <c r="P243" s="13">
        <v>0</v>
      </c>
      <c r="Q243" s="4">
        <f t="shared" si="873"/>
        <v>0</v>
      </c>
      <c r="R243" s="74">
        <v>31</v>
      </c>
      <c r="S243" s="13">
        <v>330.26299999999998</v>
      </c>
      <c r="T243" s="4">
        <f t="shared" si="874"/>
        <v>10653.645161290322</v>
      </c>
      <c r="U243" s="7">
        <v>0</v>
      </c>
      <c r="V243" s="13">
        <v>0</v>
      </c>
      <c r="W243" s="4">
        <f t="shared" si="875"/>
        <v>0</v>
      </c>
      <c r="X243" s="74">
        <v>3110.808</v>
      </c>
      <c r="Y243" s="13">
        <v>25748.06</v>
      </c>
      <c r="Z243" s="4">
        <f t="shared" si="876"/>
        <v>8276.9685560793205</v>
      </c>
      <c r="AA243" s="7">
        <v>0</v>
      </c>
      <c r="AB243" s="13">
        <v>0</v>
      </c>
      <c r="AC243" s="4">
        <f t="shared" si="877"/>
        <v>0</v>
      </c>
      <c r="AD243" s="7">
        <v>0</v>
      </c>
      <c r="AE243" s="13">
        <v>0</v>
      </c>
      <c r="AF243" s="4">
        <f t="shared" si="878"/>
        <v>0</v>
      </c>
      <c r="AG243" s="7">
        <v>0</v>
      </c>
      <c r="AH243" s="13">
        <v>0</v>
      </c>
      <c r="AI243" s="4">
        <f t="shared" si="879"/>
        <v>0</v>
      </c>
      <c r="AJ243" s="7"/>
      <c r="AK243" s="13"/>
      <c r="AL243" s="4"/>
      <c r="AM243" s="7">
        <v>0</v>
      </c>
      <c r="AN243" s="13">
        <v>0</v>
      </c>
      <c r="AO243" s="4">
        <f t="shared" si="880"/>
        <v>0</v>
      </c>
      <c r="AP243" s="74">
        <v>54.32</v>
      </c>
      <c r="AQ243" s="13">
        <v>498.65699999999998</v>
      </c>
      <c r="AR243" s="4">
        <f t="shared" si="881"/>
        <v>9179.9889543446243</v>
      </c>
      <c r="AS243" s="7">
        <v>0</v>
      </c>
      <c r="AT243" s="13">
        <v>0</v>
      </c>
      <c r="AU243" s="4">
        <f t="shared" si="882"/>
        <v>0</v>
      </c>
      <c r="AV243" s="74">
        <v>550</v>
      </c>
      <c r="AW243" s="13">
        <v>3453.7</v>
      </c>
      <c r="AX243" s="4">
        <f t="shared" si="883"/>
        <v>6279.454545454545</v>
      </c>
      <c r="AY243" s="74">
        <v>0</v>
      </c>
      <c r="AZ243" s="13">
        <v>0</v>
      </c>
      <c r="BA243" s="4">
        <f t="shared" si="884"/>
        <v>0</v>
      </c>
      <c r="BB243" s="74">
        <v>176.18</v>
      </c>
      <c r="BC243" s="13">
        <v>986.2</v>
      </c>
      <c r="BD243" s="4">
        <f t="shared" si="885"/>
        <v>5597.6841866273126</v>
      </c>
      <c r="BE243" s="74">
        <v>2337.8200000000002</v>
      </c>
      <c r="BF243" s="13">
        <v>21660.467000000001</v>
      </c>
      <c r="BG243" s="4">
        <f t="shared" si="886"/>
        <v>9265.2415498199171</v>
      </c>
      <c r="BH243" s="74">
        <v>2021.44</v>
      </c>
      <c r="BI243" s="13">
        <v>20113.810000000001</v>
      </c>
      <c r="BJ243" s="4">
        <f t="shared" si="887"/>
        <v>9950.2384438815898</v>
      </c>
      <c r="BK243" s="7"/>
      <c r="BL243" s="13"/>
      <c r="BM243" s="4"/>
      <c r="BN243" s="7">
        <v>0</v>
      </c>
      <c r="BO243" s="13">
        <v>0</v>
      </c>
      <c r="BP243" s="4">
        <f t="shared" si="888"/>
        <v>0</v>
      </c>
      <c r="BQ243" s="7">
        <v>0</v>
      </c>
      <c r="BR243" s="13">
        <v>0</v>
      </c>
      <c r="BS243" s="4">
        <f t="shared" si="889"/>
        <v>0</v>
      </c>
      <c r="BT243" s="7">
        <v>0</v>
      </c>
      <c r="BU243" s="13">
        <v>0</v>
      </c>
      <c r="BV243" s="4">
        <f t="shared" si="890"/>
        <v>0</v>
      </c>
      <c r="BW243" s="7">
        <v>0</v>
      </c>
      <c r="BX243" s="13">
        <v>0</v>
      </c>
      <c r="BY243" s="4">
        <f t="shared" si="891"/>
        <v>0</v>
      </c>
      <c r="BZ243" s="7">
        <v>0</v>
      </c>
      <c r="CA243" s="13">
        <v>0</v>
      </c>
      <c r="CB243" s="4">
        <f t="shared" si="892"/>
        <v>0</v>
      </c>
      <c r="CC243" s="7">
        <v>0</v>
      </c>
      <c r="CD243" s="13">
        <v>0</v>
      </c>
      <c r="CE243" s="4">
        <f t="shared" si="893"/>
        <v>0</v>
      </c>
      <c r="CF243" s="7">
        <v>0</v>
      </c>
      <c r="CG243" s="13">
        <v>0</v>
      </c>
      <c r="CH243" s="4">
        <f t="shared" si="894"/>
        <v>0</v>
      </c>
      <c r="CI243" s="7">
        <v>0</v>
      </c>
      <c r="CJ243" s="13">
        <v>0</v>
      </c>
      <c r="CK243" s="4">
        <f t="shared" si="895"/>
        <v>0</v>
      </c>
      <c r="CL243" s="7"/>
      <c r="CM243" s="13"/>
      <c r="CN243" s="4"/>
      <c r="CO243" s="7">
        <v>0</v>
      </c>
      <c r="CP243" s="13">
        <v>0</v>
      </c>
      <c r="CQ243" s="4">
        <f t="shared" si="896"/>
        <v>0</v>
      </c>
      <c r="CR243" s="7">
        <v>0</v>
      </c>
      <c r="CS243" s="13">
        <v>0</v>
      </c>
      <c r="CT243" s="4">
        <f t="shared" si="897"/>
        <v>0</v>
      </c>
      <c r="CU243" s="7">
        <v>0</v>
      </c>
      <c r="CV243" s="13">
        <v>0</v>
      </c>
      <c r="CW243" s="4">
        <f t="shared" si="898"/>
        <v>0</v>
      </c>
      <c r="CX243" s="7">
        <v>0</v>
      </c>
      <c r="CY243" s="13">
        <v>0</v>
      </c>
      <c r="CZ243" s="4">
        <f t="shared" si="899"/>
        <v>0</v>
      </c>
      <c r="DA243" s="7">
        <v>0</v>
      </c>
      <c r="DB243" s="13">
        <v>0</v>
      </c>
      <c r="DC243" s="4">
        <f t="shared" si="900"/>
        <v>0</v>
      </c>
      <c r="DD243" s="7">
        <v>0</v>
      </c>
      <c r="DE243" s="13">
        <v>0</v>
      </c>
      <c r="DF243" s="4">
        <f t="shared" si="901"/>
        <v>0</v>
      </c>
      <c r="DG243" s="7">
        <v>0</v>
      </c>
      <c r="DH243" s="13">
        <v>0</v>
      </c>
      <c r="DI243" s="4">
        <f t="shared" si="902"/>
        <v>0</v>
      </c>
      <c r="DJ243" s="74"/>
      <c r="DK243" s="13"/>
      <c r="DL243" s="4"/>
      <c r="DM243" s="74">
        <v>306</v>
      </c>
      <c r="DN243" s="13">
        <v>1719.443</v>
      </c>
      <c r="DO243" s="4">
        <f t="shared" si="903"/>
        <v>5619.0947712418301</v>
      </c>
      <c r="DP243" s="74">
        <v>5750.68</v>
      </c>
      <c r="DQ243" s="13">
        <v>49316.822999999997</v>
      </c>
      <c r="DR243" s="4">
        <f t="shared" si="904"/>
        <v>8575.8245981344789</v>
      </c>
      <c r="DS243" s="7">
        <f t="shared" si="657"/>
        <v>16942.859400000001</v>
      </c>
      <c r="DT243" s="15">
        <f t="shared" si="658"/>
        <v>142191.23499999999</v>
      </c>
    </row>
    <row r="244" spans="1:124" x14ac:dyDescent="0.3">
      <c r="A244" s="46">
        <v>2022</v>
      </c>
      <c r="B244" s="4" t="s">
        <v>9</v>
      </c>
      <c r="C244" s="7">
        <v>0</v>
      </c>
      <c r="D244" s="13">
        <v>0</v>
      </c>
      <c r="E244" s="4">
        <f t="shared" ref="E244:E251" si="906">IF(C244=0,0,D244/C244*1000)</f>
        <v>0</v>
      </c>
      <c r="F244" s="7">
        <v>0</v>
      </c>
      <c r="G244" s="13">
        <v>0</v>
      </c>
      <c r="H244" s="4">
        <f t="shared" si="870"/>
        <v>0</v>
      </c>
      <c r="I244" s="7">
        <v>0</v>
      </c>
      <c r="J244" s="13">
        <v>0</v>
      </c>
      <c r="K244" s="4">
        <f t="shared" si="871"/>
        <v>0</v>
      </c>
      <c r="L244" s="74">
        <v>3029.5340000000001</v>
      </c>
      <c r="M244" s="13">
        <v>21079.200000000001</v>
      </c>
      <c r="N244" s="4">
        <f t="shared" si="872"/>
        <v>6957.9017763127922</v>
      </c>
      <c r="O244" s="7">
        <v>0</v>
      </c>
      <c r="P244" s="13">
        <v>0</v>
      </c>
      <c r="Q244" s="4">
        <f t="shared" si="873"/>
        <v>0</v>
      </c>
      <c r="R244" s="7">
        <v>0</v>
      </c>
      <c r="S244" s="13">
        <v>0</v>
      </c>
      <c r="T244" s="4">
        <f t="shared" si="874"/>
        <v>0</v>
      </c>
      <c r="U244" s="74">
        <v>50</v>
      </c>
      <c r="V244" s="13">
        <v>478.41899999999998</v>
      </c>
      <c r="W244" s="4">
        <f t="shared" si="875"/>
        <v>9568.3799999999992</v>
      </c>
      <c r="X244" s="74">
        <v>3375.7139999999999</v>
      </c>
      <c r="Y244" s="13">
        <v>26015.040000000001</v>
      </c>
      <c r="Z244" s="4">
        <f t="shared" si="876"/>
        <v>7706.5296408404265</v>
      </c>
      <c r="AA244" s="7">
        <v>0</v>
      </c>
      <c r="AB244" s="13">
        <v>0</v>
      </c>
      <c r="AC244" s="4">
        <f t="shared" si="877"/>
        <v>0</v>
      </c>
      <c r="AD244" s="7">
        <v>0</v>
      </c>
      <c r="AE244" s="13">
        <v>0</v>
      </c>
      <c r="AF244" s="4">
        <f t="shared" si="878"/>
        <v>0</v>
      </c>
      <c r="AG244" s="7">
        <v>0</v>
      </c>
      <c r="AH244" s="13">
        <v>0</v>
      </c>
      <c r="AI244" s="4">
        <f t="shared" si="879"/>
        <v>0</v>
      </c>
      <c r="AJ244" s="7"/>
      <c r="AK244" s="13"/>
      <c r="AL244" s="4"/>
      <c r="AM244" s="7">
        <v>0</v>
      </c>
      <c r="AN244" s="13">
        <v>0</v>
      </c>
      <c r="AO244" s="4">
        <f t="shared" si="880"/>
        <v>0</v>
      </c>
      <c r="AP244" s="7">
        <v>0</v>
      </c>
      <c r="AQ244" s="13">
        <v>0</v>
      </c>
      <c r="AR244" s="4">
        <f t="shared" si="881"/>
        <v>0</v>
      </c>
      <c r="AS244" s="7">
        <v>0</v>
      </c>
      <c r="AT244" s="13">
        <v>0</v>
      </c>
      <c r="AU244" s="4">
        <f t="shared" si="882"/>
        <v>0</v>
      </c>
      <c r="AV244" s="7">
        <v>0</v>
      </c>
      <c r="AW244" s="13">
        <v>0</v>
      </c>
      <c r="AX244" s="4">
        <f t="shared" si="883"/>
        <v>0</v>
      </c>
      <c r="AY244" s="74">
        <v>0</v>
      </c>
      <c r="AZ244" s="13">
        <v>0</v>
      </c>
      <c r="BA244" s="4">
        <f t="shared" si="884"/>
        <v>0</v>
      </c>
      <c r="BB244" s="74">
        <v>66.56</v>
      </c>
      <c r="BC244" s="13">
        <v>406.52800000000002</v>
      </c>
      <c r="BD244" s="4">
        <f t="shared" si="885"/>
        <v>6107.6923076923085</v>
      </c>
      <c r="BE244" s="74">
        <v>1711.46</v>
      </c>
      <c r="BF244" s="13">
        <v>16145.504999999999</v>
      </c>
      <c r="BG244" s="4">
        <f t="shared" si="886"/>
        <v>9433.7612330992233</v>
      </c>
      <c r="BH244" s="74">
        <v>1753.2806399999999</v>
      </c>
      <c r="BI244" s="13">
        <v>17756.458999999999</v>
      </c>
      <c r="BJ244" s="4">
        <f t="shared" si="887"/>
        <v>10127.562350771181</v>
      </c>
      <c r="BK244" s="7"/>
      <c r="BL244" s="13"/>
      <c r="BM244" s="4"/>
      <c r="BN244" s="7">
        <v>0</v>
      </c>
      <c r="BO244" s="13">
        <v>0</v>
      </c>
      <c r="BP244" s="4">
        <f t="shared" si="888"/>
        <v>0</v>
      </c>
      <c r="BQ244" s="7">
        <v>0</v>
      </c>
      <c r="BR244" s="13">
        <v>0</v>
      </c>
      <c r="BS244" s="4">
        <f t="shared" si="889"/>
        <v>0</v>
      </c>
      <c r="BT244" s="7">
        <v>0</v>
      </c>
      <c r="BU244" s="13">
        <v>0</v>
      </c>
      <c r="BV244" s="4">
        <f t="shared" si="890"/>
        <v>0</v>
      </c>
      <c r="BW244" s="7">
        <v>0</v>
      </c>
      <c r="BX244" s="13">
        <v>0</v>
      </c>
      <c r="BY244" s="4">
        <f t="shared" si="891"/>
        <v>0</v>
      </c>
      <c r="BZ244" s="7">
        <v>0</v>
      </c>
      <c r="CA244" s="13">
        <v>0</v>
      </c>
      <c r="CB244" s="4">
        <f t="shared" si="892"/>
        <v>0</v>
      </c>
      <c r="CC244" s="7">
        <v>0</v>
      </c>
      <c r="CD244" s="13">
        <v>0</v>
      </c>
      <c r="CE244" s="4">
        <f t="shared" si="893"/>
        <v>0</v>
      </c>
      <c r="CF244" s="7">
        <v>0</v>
      </c>
      <c r="CG244" s="13">
        <v>0</v>
      </c>
      <c r="CH244" s="4">
        <f t="shared" si="894"/>
        <v>0</v>
      </c>
      <c r="CI244" s="7">
        <v>0</v>
      </c>
      <c r="CJ244" s="13">
        <v>0</v>
      </c>
      <c r="CK244" s="4">
        <f t="shared" si="895"/>
        <v>0</v>
      </c>
      <c r="CL244" s="7"/>
      <c r="CM244" s="13"/>
      <c r="CN244" s="4"/>
      <c r="CO244" s="7">
        <v>0</v>
      </c>
      <c r="CP244" s="13">
        <v>0</v>
      </c>
      <c r="CQ244" s="4">
        <f t="shared" si="896"/>
        <v>0</v>
      </c>
      <c r="CR244" s="7">
        <v>0</v>
      </c>
      <c r="CS244" s="13">
        <v>0</v>
      </c>
      <c r="CT244" s="4">
        <f t="shared" si="897"/>
        <v>0</v>
      </c>
      <c r="CU244" s="7">
        <v>0</v>
      </c>
      <c r="CV244" s="13">
        <v>0</v>
      </c>
      <c r="CW244" s="4">
        <f t="shared" si="898"/>
        <v>0</v>
      </c>
      <c r="CX244" s="7">
        <v>0</v>
      </c>
      <c r="CY244" s="13">
        <v>0</v>
      </c>
      <c r="CZ244" s="4">
        <f t="shared" si="899"/>
        <v>0</v>
      </c>
      <c r="DA244" s="7">
        <v>0</v>
      </c>
      <c r="DB244" s="13">
        <v>0</v>
      </c>
      <c r="DC244" s="4">
        <f t="shared" si="900"/>
        <v>0</v>
      </c>
      <c r="DD244" s="7">
        <v>0</v>
      </c>
      <c r="DE244" s="13">
        <v>0</v>
      </c>
      <c r="DF244" s="4">
        <f t="shared" si="901"/>
        <v>0</v>
      </c>
      <c r="DG244" s="74">
        <v>17</v>
      </c>
      <c r="DH244" s="13">
        <v>179.35</v>
      </c>
      <c r="DI244" s="4">
        <f t="shared" si="902"/>
        <v>10549.999999999998</v>
      </c>
      <c r="DJ244" s="74"/>
      <c r="DK244" s="13"/>
      <c r="DL244" s="4"/>
      <c r="DM244" s="74">
        <v>34</v>
      </c>
      <c r="DN244" s="13">
        <v>333.49099999999999</v>
      </c>
      <c r="DO244" s="4">
        <f t="shared" si="903"/>
        <v>9808.5588235294108</v>
      </c>
      <c r="DP244" s="74">
        <v>7417.92</v>
      </c>
      <c r="DQ244" s="13">
        <v>73028.334000000003</v>
      </c>
      <c r="DR244" s="4">
        <f t="shared" si="904"/>
        <v>9844.85327423321</v>
      </c>
      <c r="DS244" s="7">
        <f t="shared" si="657"/>
        <v>17455.468639999999</v>
      </c>
      <c r="DT244" s="15">
        <f t="shared" si="658"/>
        <v>155422.326</v>
      </c>
    </row>
    <row r="245" spans="1:124" x14ac:dyDescent="0.3">
      <c r="A245" s="46">
        <v>2022</v>
      </c>
      <c r="B245" s="47" t="s">
        <v>10</v>
      </c>
      <c r="C245" s="7">
        <v>0</v>
      </c>
      <c r="D245" s="13">
        <v>0</v>
      </c>
      <c r="E245" s="4">
        <f t="shared" si="906"/>
        <v>0</v>
      </c>
      <c r="F245" s="7">
        <v>0</v>
      </c>
      <c r="G245" s="13">
        <v>0</v>
      </c>
      <c r="H245" s="4">
        <f t="shared" si="870"/>
        <v>0</v>
      </c>
      <c r="I245" s="7">
        <v>0</v>
      </c>
      <c r="J245" s="13">
        <v>0</v>
      </c>
      <c r="K245" s="4">
        <f t="shared" si="871"/>
        <v>0</v>
      </c>
      <c r="L245" s="74">
        <v>3779.1137400000002</v>
      </c>
      <c r="M245" s="13">
        <v>28429.682000000001</v>
      </c>
      <c r="N245" s="4">
        <f t="shared" si="872"/>
        <v>7522.8437025025869</v>
      </c>
      <c r="O245" s="7">
        <v>0</v>
      </c>
      <c r="P245" s="13">
        <v>0</v>
      </c>
      <c r="Q245" s="4">
        <f t="shared" si="873"/>
        <v>0</v>
      </c>
      <c r="R245" s="7">
        <v>0</v>
      </c>
      <c r="S245" s="13">
        <v>0</v>
      </c>
      <c r="T245" s="4">
        <f t="shared" si="874"/>
        <v>0</v>
      </c>
      <c r="U245" s="7">
        <v>0</v>
      </c>
      <c r="V245" s="13">
        <v>0</v>
      </c>
      <c r="W245" s="4">
        <f t="shared" si="875"/>
        <v>0</v>
      </c>
      <c r="X245" s="74">
        <v>3356.5</v>
      </c>
      <c r="Y245" s="13">
        <v>28547.67</v>
      </c>
      <c r="Z245" s="4">
        <f t="shared" si="876"/>
        <v>8505.1899299865927</v>
      </c>
      <c r="AA245" s="7">
        <v>0</v>
      </c>
      <c r="AB245" s="13">
        <v>0</v>
      </c>
      <c r="AC245" s="4">
        <f t="shared" si="877"/>
        <v>0</v>
      </c>
      <c r="AD245" s="7">
        <v>0</v>
      </c>
      <c r="AE245" s="13">
        <v>0</v>
      </c>
      <c r="AF245" s="4">
        <f t="shared" si="878"/>
        <v>0</v>
      </c>
      <c r="AG245" s="7">
        <v>0</v>
      </c>
      <c r="AH245" s="13">
        <v>0</v>
      </c>
      <c r="AI245" s="4">
        <f t="shared" si="879"/>
        <v>0</v>
      </c>
      <c r="AJ245" s="7"/>
      <c r="AK245" s="13"/>
      <c r="AL245" s="4"/>
      <c r="AM245" s="7">
        <v>0</v>
      </c>
      <c r="AN245" s="13">
        <v>0</v>
      </c>
      <c r="AO245" s="4">
        <f t="shared" si="880"/>
        <v>0</v>
      </c>
      <c r="AP245" s="74">
        <v>155.72999999999999</v>
      </c>
      <c r="AQ245" s="13">
        <v>1584.058</v>
      </c>
      <c r="AR245" s="4">
        <f t="shared" si="881"/>
        <v>10171.82302703397</v>
      </c>
      <c r="AS245" s="7">
        <v>0</v>
      </c>
      <c r="AT245" s="13">
        <v>0</v>
      </c>
      <c r="AU245" s="4">
        <f t="shared" si="882"/>
        <v>0</v>
      </c>
      <c r="AV245" s="7">
        <v>0</v>
      </c>
      <c r="AW245" s="13">
        <v>0</v>
      </c>
      <c r="AX245" s="4">
        <f t="shared" si="883"/>
        <v>0</v>
      </c>
      <c r="AY245" s="7">
        <v>0</v>
      </c>
      <c r="AZ245" s="13">
        <v>0</v>
      </c>
      <c r="BA245" s="4">
        <f t="shared" si="884"/>
        <v>0</v>
      </c>
      <c r="BB245" s="7">
        <v>0</v>
      </c>
      <c r="BC245" s="13">
        <v>0</v>
      </c>
      <c r="BD245" s="4">
        <f t="shared" si="885"/>
        <v>0</v>
      </c>
      <c r="BE245" s="74">
        <v>1938.49</v>
      </c>
      <c r="BF245" s="13">
        <v>18500.826000000001</v>
      </c>
      <c r="BG245" s="4">
        <f t="shared" si="886"/>
        <v>9543.9367755314706</v>
      </c>
      <c r="BH245" s="74">
        <v>2338.16192</v>
      </c>
      <c r="BI245" s="13">
        <v>21931.78</v>
      </c>
      <c r="BJ245" s="4">
        <f t="shared" si="887"/>
        <v>9379.9235255700332</v>
      </c>
      <c r="BK245" s="7"/>
      <c r="BL245" s="13"/>
      <c r="BM245" s="4"/>
      <c r="BN245" s="7">
        <v>0</v>
      </c>
      <c r="BO245" s="13">
        <v>0</v>
      </c>
      <c r="BP245" s="4">
        <f t="shared" si="888"/>
        <v>0</v>
      </c>
      <c r="BQ245" s="7">
        <v>0</v>
      </c>
      <c r="BR245" s="13">
        <v>0</v>
      </c>
      <c r="BS245" s="4">
        <f t="shared" si="889"/>
        <v>0</v>
      </c>
      <c r="BT245" s="7">
        <v>0</v>
      </c>
      <c r="BU245" s="13">
        <v>0</v>
      </c>
      <c r="BV245" s="4">
        <f t="shared" si="890"/>
        <v>0</v>
      </c>
      <c r="BW245" s="7">
        <v>0</v>
      </c>
      <c r="BX245" s="13">
        <v>0</v>
      </c>
      <c r="BY245" s="4">
        <f t="shared" si="891"/>
        <v>0</v>
      </c>
      <c r="BZ245" s="7">
        <v>0</v>
      </c>
      <c r="CA245" s="13">
        <v>0</v>
      </c>
      <c r="CB245" s="4">
        <f t="shared" si="892"/>
        <v>0</v>
      </c>
      <c r="CC245" s="7">
        <v>0</v>
      </c>
      <c r="CD245" s="13">
        <v>0</v>
      </c>
      <c r="CE245" s="4">
        <f t="shared" si="893"/>
        <v>0</v>
      </c>
      <c r="CF245" s="7">
        <v>0</v>
      </c>
      <c r="CG245" s="13">
        <v>0</v>
      </c>
      <c r="CH245" s="4">
        <f t="shared" si="894"/>
        <v>0</v>
      </c>
      <c r="CI245" s="7">
        <v>0</v>
      </c>
      <c r="CJ245" s="13">
        <v>0</v>
      </c>
      <c r="CK245" s="4">
        <f t="shared" si="895"/>
        <v>0</v>
      </c>
      <c r="CL245" s="7"/>
      <c r="CM245" s="13"/>
      <c r="CN245" s="4"/>
      <c r="CO245" s="7">
        <v>0</v>
      </c>
      <c r="CP245" s="13">
        <v>0</v>
      </c>
      <c r="CQ245" s="4">
        <f t="shared" si="896"/>
        <v>0</v>
      </c>
      <c r="CR245" s="7">
        <v>0</v>
      </c>
      <c r="CS245" s="13">
        <v>0</v>
      </c>
      <c r="CT245" s="4">
        <f t="shared" si="897"/>
        <v>0</v>
      </c>
      <c r="CU245" s="7">
        <v>0</v>
      </c>
      <c r="CV245" s="13">
        <v>0</v>
      </c>
      <c r="CW245" s="4">
        <f t="shared" si="898"/>
        <v>0</v>
      </c>
      <c r="CX245" s="7">
        <v>0</v>
      </c>
      <c r="CY245" s="13">
        <v>0</v>
      </c>
      <c r="CZ245" s="4">
        <f t="shared" si="899"/>
        <v>0</v>
      </c>
      <c r="DA245" s="7">
        <v>0</v>
      </c>
      <c r="DB245" s="13">
        <v>0</v>
      </c>
      <c r="DC245" s="4">
        <f t="shared" si="900"/>
        <v>0</v>
      </c>
      <c r="DD245" s="7">
        <v>0</v>
      </c>
      <c r="DE245" s="13">
        <v>0</v>
      </c>
      <c r="DF245" s="4">
        <f t="shared" si="901"/>
        <v>0</v>
      </c>
      <c r="DG245" s="7">
        <v>0</v>
      </c>
      <c r="DH245" s="13">
        <v>0</v>
      </c>
      <c r="DI245" s="4">
        <f t="shared" si="902"/>
        <v>0</v>
      </c>
      <c r="DJ245" s="7"/>
      <c r="DK245" s="13"/>
      <c r="DL245" s="4"/>
      <c r="DM245" s="7">
        <v>0</v>
      </c>
      <c r="DN245" s="13">
        <v>0</v>
      </c>
      <c r="DO245" s="4">
        <f t="shared" si="903"/>
        <v>0</v>
      </c>
      <c r="DP245" s="74">
        <v>5849.93</v>
      </c>
      <c r="DQ245" s="13">
        <v>58056.107000000004</v>
      </c>
      <c r="DR245" s="4">
        <f t="shared" si="904"/>
        <v>9924.2396062858879</v>
      </c>
      <c r="DS245" s="7">
        <f t="shared" si="657"/>
        <v>17417.925660000001</v>
      </c>
      <c r="DT245" s="15">
        <f t="shared" si="658"/>
        <v>157050.12300000002</v>
      </c>
    </row>
    <row r="246" spans="1:124" x14ac:dyDescent="0.3">
      <c r="A246" s="46">
        <v>2022</v>
      </c>
      <c r="B246" s="47" t="s">
        <v>11</v>
      </c>
      <c r="C246" s="7">
        <v>0</v>
      </c>
      <c r="D246" s="13">
        <v>0</v>
      </c>
      <c r="E246" s="4">
        <f t="shared" si="906"/>
        <v>0</v>
      </c>
      <c r="F246" s="7">
        <v>0</v>
      </c>
      <c r="G246" s="13">
        <v>0</v>
      </c>
      <c r="H246" s="4">
        <f t="shared" si="870"/>
        <v>0</v>
      </c>
      <c r="I246" s="7">
        <v>0</v>
      </c>
      <c r="J246" s="13">
        <v>0</v>
      </c>
      <c r="K246" s="4">
        <f t="shared" si="871"/>
        <v>0</v>
      </c>
      <c r="L246" s="74">
        <v>3024.5976600000004</v>
      </c>
      <c r="M246" s="13">
        <v>21649.972000000002</v>
      </c>
      <c r="N246" s="4">
        <f t="shared" si="872"/>
        <v>7157.967582372592</v>
      </c>
      <c r="O246" s="7">
        <v>0</v>
      </c>
      <c r="P246" s="13">
        <v>0</v>
      </c>
      <c r="Q246" s="4">
        <f t="shared" si="873"/>
        <v>0</v>
      </c>
      <c r="R246" s="7">
        <v>0</v>
      </c>
      <c r="S246" s="13">
        <v>0</v>
      </c>
      <c r="T246" s="4">
        <f t="shared" si="874"/>
        <v>0</v>
      </c>
      <c r="U246" s="7">
        <v>0</v>
      </c>
      <c r="V246" s="13">
        <v>0</v>
      </c>
      <c r="W246" s="4">
        <f t="shared" si="875"/>
        <v>0</v>
      </c>
      <c r="X246" s="74">
        <v>2766.56</v>
      </c>
      <c r="Y246" s="13">
        <v>20711.852999999999</v>
      </c>
      <c r="Z246" s="4">
        <f t="shared" si="876"/>
        <v>7486.5005638771618</v>
      </c>
      <c r="AA246" s="7">
        <v>0</v>
      </c>
      <c r="AB246" s="13">
        <v>0</v>
      </c>
      <c r="AC246" s="4">
        <f t="shared" si="877"/>
        <v>0</v>
      </c>
      <c r="AD246" s="7">
        <v>0</v>
      </c>
      <c r="AE246" s="13">
        <v>0</v>
      </c>
      <c r="AF246" s="4">
        <f t="shared" si="878"/>
        <v>0</v>
      </c>
      <c r="AG246" s="7">
        <v>0</v>
      </c>
      <c r="AH246" s="13">
        <v>0</v>
      </c>
      <c r="AI246" s="4">
        <f t="shared" si="879"/>
        <v>0</v>
      </c>
      <c r="AJ246" s="7"/>
      <c r="AK246" s="13"/>
      <c r="AL246" s="4"/>
      <c r="AM246" s="7">
        <v>0</v>
      </c>
      <c r="AN246" s="13">
        <v>0</v>
      </c>
      <c r="AO246" s="4">
        <f t="shared" si="880"/>
        <v>0</v>
      </c>
      <c r="AP246" s="74">
        <v>183.08</v>
      </c>
      <c r="AQ246" s="13">
        <v>1688.6210000000001</v>
      </c>
      <c r="AR246" s="4">
        <f t="shared" si="881"/>
        <v>9223.4050688223724</v>
      </c>
      <c r="AS246" s="7">
        <v>0</v>
      </c>
      <c r="AT246" s="13">
        <v>0</v>
      </c>
      <c r="AU246" s="4">
        <f t="shared" si="882"/>
        <v>0</v>
      </c>
      <c r="AV246" s="7">
        <v>0</v>
      </c>
      <c r="AW246" s="13">
        <v>0</v>
      </c>
      <c r="AX246" s="4">
        <f t="shared" si="883"/>
        <v>0</v>
      </c>
      <c r="AY246" s="7">
        <v>0</v>
      </c>
      <c r="AZ246" s="13">
        <v>0</v>
      </c>
      <c r="BA246" s="4">
        <f t="shared" si="884"/>
        <v>0</v>
      </c>
      <c r="BB246" s="7">
        <v>0</v>
      </c>
      <c r="BC246" s="13">
        <v>0</v>
      </c>
      <c r="BD246" s="4">
        <f t="shared" si="885"/>
        <v>0</v>
      </c>
      <c r="BE246" s="74">
        <v>2294.79</v>
      </c>
      <c r="BF246" s="13">
        <v>22114.065999999999</v>
      </c>
      <c r="BG246" s="4">
        <f t="shared" si="886"/>
        <v>9636.6403897524378</v>
      </c>
      <c r="BH246" s="74">
        <v>1411.46262</v>
      </c>
      <c r="BI246" s="13">
        <v>13032.084999999999</v>
      </c>
      <c r="BJ246" s="4">
        <f t="shared" si="887"/>
        <v>9233.0358702662616</v>
      </c>
      <c r="BK246" s="7"/>
      <c r="BL246" s="13"/>
      <c r="BM246" s="4"/>
      <c r="BN246" s="7">
        <v>0</v>
      </c>
      <c r="BO246" s="13">
        <v>0</v>
      </c>
      <c r="BP246" s="4">
        <f t="shared" si="888"/>
        <v>0</v>
      </c>
      <c r="BQ246" s="7">
        <v>0</v>
      </c>
      <c r="BR246" s="13">
        <v>0</v>
      </c>
      <c r="BS246" s="4">
        <f t="shared" si="889"/>
        <v>0</v>
      </c>
      <c r="BT246" s="7">
        <v>0</v>
      </c>
      <c r="BU246" s="13">
        <v>0</v>
      </c>
      <c r="BV246" s="4">
        <f t="shared" si="890"/>
        <v>0</v>
      </c>
      <c r="BW246" s="7">
        <v>0</v>
      </c>
      <c r="BX246" s="13">
        <v>0</v>
      </c>
      <c r="BY246" s="4">
        <f t="shared" si="891"/>
        <v>0</v>
      </c>
      <c r="BZ246" s="7">
        <v>0</v>
      </c>
      <c r="CA246" s="13">
        <v>0</v>
      </c>
      <c r="CB246" s="4">
        <f t="shared" si="892"/>
        <v>0</v>
      </c>
      <c r="CC246" s="7">
        <v>0</v>
      </c>
      <c r="CD246" s="13">
        <v>0</v>
      </c>
      <c r="CE246" s="4">
        <f t="shared" si="893"/>
        <v>0</v>
      </c>
      <c r="CF246" s="7">
        <v>0</v>
      </c>
      <c r="CG246" s="13">
        <v>0</v>
      </c>
      <c r="CH246" s="4">
        <f t="shared" si="894"/>
        <v>0</v>
      </c>
      <c r="CI246" s="7">
        <v>0</v>
      </c>
      <c r="CJ246" s="13">
        <v>0</v>
      </c>
      <c r="CK246" s="4">
        <f t="shared" si="895"/>
        <v>0</v>
      </c>
      <c r="CL246" s="7"/>
      <c r="CM246" s="13"/>
      <c r="CN246" s="4"/>
      <c r="CO246" s="7">
        <v>0</v>
      </c>
      <c r="CP246" s="13">
        <v>0</v>
      </c>
      <c r="CQ246" s="4">
        <f t="shared" si="896"/>
        <v>0</v>
      </c>
      <c r="CR246" s="7">
        <v>0</v>
      </c>
      <c r="CS246" s="13">
        <v>0</v>
      </c>
      <c r="CT246" s="4">
        <f t="shared" si="897"/>
        <v>0</v>
      </c>
      <c r="CU246" s="7">
        <v>0</v>
      </c>
      <c r="CV246" s="13">
        <v>0</v>
      </c>
      <c r="CW246" s="4">
        <f t="shared" si="898"/>
        <v>0</v>
      </c>
      <c r="CX246" s="7">
        <v>0</v>
      </c>
      <c r="CY246" s="13">
        <v>0</v>
      </c>
      <c r="CZ246" s="4">
        <f t="shared" si="899"/>
        <v>0</v>
      </c>
      <c r="DA246" s="7">
        <v>0</v>
      </c>
      <c r="DB246" s="13">
        <v>0</v>
      </c>
      <c r="DC246" s="4">
        <f t="shared" si="900"/>
        <v>0</v>
      </c>
      <c r="DD246" s="7">
        <v>0</v>
      </c>
      <c r="DE246" s="13">
        <v>0</v>
      </c>
      <c r="DF246" s="4">
        <f t="shared" si="901"/>
        <v>0</v>
      </c>
      <c r="DG246" s="7">
        <v>0</v>
      </c>
      <c r="DH246" s="13">
        <v>0</v>
      </c>
      <c r="DI246" s="4">
        <f t="shared" si="902"/>
        <v>0</v>
      </c>
      <c r="DJ246" s="7"/>
      <c r="DK246" s="13"/>
      <c r="DL246" s="4"/>
      <c r="DM246" s="7">
        <v>0</v>
      </c>
      <c r="DN246" s="13">
        <v>0</v>
      </c>
      <c r="DO246" s="4">
        <f t="shared" si="903"/>
        <v>0</v>
      </c>
      <c r="DP246" s="74">
        <v>5034.12</v>
      </c>
      <c r="DQ246" s="13">
        <v>46510.718000000001</v>
      </c>
      <c r="DR246" s="4">
        <f t="shared" si="904"/>
        <v>9239.096008835706</v>
      </c>
      <c r="DS246" s="7">
        <f t="shared" si="657"/>
        <v>14714.610280000001</v>
      </c>
      <c r="DT246" s="15">
        <f t="shared" si="658"/>
        <v>125707.31499999997</v>
      </c>
    </row>
    <row r="247" spans="1:124" x14ac:dyDescent="0.3">
      <c r="A247" s="46">
        <v>2022</v>
      </c>
      <c r="B247" s="47" t="s">
        <v>12</v>
      </c>
      <c r="C247" s="7">
        <v>0</v>
      </c>
      <c r="D247" s="13">
        <v>0</v>
      </c>
      <c r="E247" s="4">
        <f t="shared" si="906"/>
        <v>0</v>
      </c>
      <c r="F247" s="7">
        <v>0</v>
      </c>
      <c r="G247" s="13">
        <v>0</v>
      </c>
      <c r="H247" s="4">
        <f t="shared" si="870"/>
        <v>0</v>
      </c>
      <c r="I247" s="7">
        <v>0</v>
      </c>
      <c r="J247" s="13">
        <v>0</v>
      </c>
      <c r="K247" s="4">
        <f t="shared" si="871"/>
        <v>0</v>
      </c>
      <c r="L247" s="74">
        <v>2756.2509</v>
      </c>
      <c r="M247" s="13">
        <v>20312.956999999999</v>
      </c>
      <c r="N247" s="4">
        <f t="shared" si="872"/>
        <v>7369.7779110022238</v>
      </c>
      <c r="O247" s="7">
        <v>0</v>
      </c>
      <c r="P247" s="13">
        <v>0</v>
      </c>
      <c r="Q247" s="4">
        <f t="shared" si="873"/>
        <v>0</v>
      </c>
      <c r="R247" s="7">
        <v>0</v>
      </c>
      <c r="S247" s="13">
        <v>0</v>
      </c>
      <c r="T247" s="4">
        <f t="shared" si="874"/>
        <v>0</v>
      </c>
      <c r="U247" s="7">
        <v>0</v>
      </c>
      <c r="V247" s="13">
        <v>0</v>
      </c>
      <c r="W247" s="4">
        <f t="shared" si="875"/>
        <v>0</v>
      </c>
      <c r="X247" s="74">
        <v>2935.7359999999999</v>
      </c>
      <c r="Y247" s="13">
        <v>25539.431</v>
      </c>
      <c r="Z247" s="4">
        <f t="shared" si="876"/>
        <v>8699.4985243904775</v>
      </c>
      <c r="AA247" s="7">
        <v>0</v>
      </c>
      <c r="AB247" s="13">
        <v>0</v>
      </c>
      <c r="AC247" s="4">
        <f t="shared" si="877"/>
        <v>0</v>
      </c>
      <c r="AD247" s="7">
        <v>0</v>
      </c>
      <c r="AE247" s="13">
        <v>0</v>
      </c>
      <c r="AF247" s="4">
        <f t="shared" si="878"/>
        <v>0</v>
      </c>
      <c r="AG247" s="7">
        <v>0</v>
      </c>
      <c r="AH247" s="13">
        <v>0</v>
      </c>
      <c r="AI247" s="4">
        <f t="shared" si="879"/>
        <v>0</v>
      </c>
      <c r="AJ247" s="7"/>
      <c r="AK247" s="13"/>
      <c r="AL247" s="4"/>
      <c r="AM247" s="7">
        <v>0</v>
      </c>
      <c r="AN247" s="13">
        <v>0</v>
      </c>
      <c r="AO247" s="4">
        <f t="shared" si="880"/>
        <v>0</v>
      </c>
      <c r="AP247" s="7">
        <v>0</v>
      </c>
      <c r="AQ247" s="13">
        <v>0</v>
      </c>
      <c r="AR247" s="4">
        <f t="shared" si="881"/>
        <v>0</v>
      </c>
      <c r="AS247" s="7">
        <v>0</v>
      </c>
      <c r="AT247" s="13">
        <v>0</v>
      </c>
      <c r="AU247" s="4">
        <f t="shared" si="882"/>
        <v>0</v>
      </c>
      <c r="AV247" s="7">
        <v>0</v>
      </c>
      <c r="AW247" s="13">
        <v>0</v>
      </c>
      <c r="AX247" s="4">
        <f t="shared" si="883"/>
        <v>0</v>
      </c>
      <c r="AY247" s="7">
        <v>0</v>
      </c>
      <c r="AZ247" s="13">
        <v>0</v>
      </c>
      <c r="BA247" s="4">
        <f t="shared" si="884"/>
        <v>0</v>
      </c>
      <c r="BB247" s="7">
        <v>0</v>
      </c>
      <c r="BC247" s="13">
        <v>0</v>
      </c>
      <c r="BD247" s="4">
        <f t="shared" si="885"/>
        <v>0</v>
      </c>
      <c r="BE247" s="74">
        <v>2944.64</v>
      </c>
      <c r="BF247" s="13">
        <v>27246.697</v>
      </c>
      <c r="BG247" s="4">
        <f t="shared" si="886"/>
        <v>9252.9806699630517</v>
      </c>
      <c r="BH247" s="74">
        <v>662.2</v>
      </c>
      <c r="BI247" s="13">
        <v>7235.8860000000004</v>
      </c>
      <c r="BJ247" s="4">
        <f t="shared" si="887"/>
        <v>10927.040169133194</v>
      </c>
      <c r="BK247" s="7"/>
      <c r="BL247" s="13"/>
      <c r="BM247" s="4"/>
      <c r="BN247" s="7">
        <v>0</v>
      </c>
      <c r="BO247" s="13">
        <v>0</v>
      </c>
      <c r="BP247" s="4">
        <f t="shared" si="888"/>
        <v>0</v>
      </c>
      <c r="BQ247" s="7">
        <v>0</v>
      </c>
      <c r="BR247" s="13">
        <v>0</v>
      </c>
      <c r="BS247" s="4">
        <f t="shared" si="889"/>
        <v>0</v>
      </c>
      <c r="BT247" s="7">
        <v>0</v>
      </c>
      <c r="BU247" s="13">
        <v>0</v>
      </c>
      <c r="BV247" s="4">
        <f t="shared" si="890"/>
        <v>0</v>
      </c>
      <c r="BW247" s="7">
        <v>0</v>
      </c>
      <c r="BX247" s="13">
        <v>0</v>
      </c>
      <c r="BY247" s="4">
        <f t="shared" si="891"/>
        <v>0</v>
      </c>
      <c r="BZ247" s="7">
        <v>0</v>
      </c>
      <c r="CA247" s="13">
        <v>0</v>
      </c>
      <c r="CB247" s="4">
        <f t="shared" si="892"/>
        <v>0</v>
      </c>
      <c r="CC247" s="7">
        <v>0</v>
      </c>
      <c r="CD247" s="13">
        <v>0</v>
      </c>
      <c r="CE247" s="4">
        <f t="shared" si="893"/>
        <v>0</v>
      </c>
      <c r="CF247" s="7">
        <v>0</v>
      </c>
      <c r="CG247" s="13">
        <v>0</v>
      </c>
      <c r="CH247" s="4">
        <f t="shared" si="894"/>
        <v>0</v>
      </c>
      <c r="CI247" s="7">
        <v>0</v>
      </c>
      <c r="CJ247" s="13">
        <v>0</v>
      </c>
      <c r="CK247" s="4">
        <f t="shared" si="895"/>
        <v>0</v>
      </c>
      <c r="CL247" s="7"/>
      <c r="CM247" s="13"/>
      <c r="CN247" s="4"/>
      <c r="CO247" s="7">
        <v>0</v>
      </c>
      <c r="CP247" s="13">
        <v>0</v>
      </c>
      <c r="CQ247" s="4">
        <f t="shared" si="896"/>
        <v>0</v>
      </c>
      <c r="CR247" s="7">
        <v>0</v>
      </c>
      <c r="CS247" s="13">
        <v>0</v>
      </c>
      <c r="CT247" s="4">
        <f t="shared" si="897"/>
        <v>0</v>
      </c>
      <c r="CU247" s="7">
        <v>0</v>
      </c>
      <c r="CV247" s="13">
        <v>0</v>
      </c>
      <c r="CW247" s="4">
        <f t="shared" si="898"/>
        <v>0</v>
      </c>
      <c r="CX247" s="7">
        <v>0</v>
      </c>
      <c r="CY247" s="13">
        <v>0</v>
      </c>
      <c r="CZ247" s="4">
        <f t="shared" si="899"/>
        <v>0</v>
      </c>
      <c r="DA247" s="7">
        <v>0</v>
      </c>
      <c r="DB247" s="13">
        <v>0</v>
      </c>
      <c r="DC247" s="4">
        <f t="shared" si="900"/>
        <v>0</v>
      </c>
      <c r="DD247" s="7">
        <v>0</v>
      </c>
      <c r="DE247" s="13">
        <v>0</v>
      </c>
      <c r="DF247" s="4">
        <f t="shared" si="901"/>
        <v>0</v>
      </c>
      <c r="DG247" s="7">
        <v>0</v>
      </c>
      <c r="DH247" s="13">
        <v>0</v>
      </c>
      <c r="DI247" s="4">
        <f t="shared" si="902"/>
        <v>0</v>
      </c>
      <c r="DJ247" s="7"/>
      <c r="DK247" s="13"/>
      <c r="DL247" s="4"/>
      <c r="DM247" s="7">
        <v>0</v>
      </c>
      <c r="DN247" s="13">
        <v>0</v>
      </c>
      <c r="DO247" s="4">
        <f t="shared" si="903"/>
        <v>0</v>
      </c>
      <c r="DP247" s="74">
        <v>2237.7399999999998</v>
      </c>
      <c r="DQ247" s="13">
        <v>21909.517</v>
      </c>
      <c r="DR247" s="4">
        <f t="shared" si="904"/>
        <v>9790.9127065700231</v>
      </c>
      <c r="DS247" s="7">
        <f t="shared" si="657"/>
        <v>11536.5669</v>
      </c>
      <c r="DT247" s="15">
        <f t="shared" si="658"/>
        <v>102244.48799999998</v>
      </c>
    </row>
    <row r="248" spans="1:124" x14ac:dyDescent="0.3">
      <c r="A248" s="46">
        <v>2022</v>
      </c>
      <c r="B248" s="47" t="s">
        <v>13</v>
      </c>
      <c r="C248" s="7">
        <v>0</v>
      </c>
      <c r="D248" s="13">
        <v>0</v>
      </c>
      <c r="E248" s="4">
        <f t="shared" si="906"/>
        <v>0</v>
      </c>
      <c r="F248" s="7">
        <v>0</v>
      </c>
      <c r="G248" s="13">
        <v>0</v>
      </c>
      <c r="H248" s="4">
        <f t="shared" si="870"/>
        <v>0</v>
      </c>
      <c r="I248" s="7">
        <v>0</v>
      </c>
      <c r="J248" s="13">
        <v>0</v>
      </c>
      <c r="K248" s="4">
        <f t="shared" si="871"/>
        <v>0</v>
      </c>
      <c r="L248" s="74">
        <v>3405.4219800000001</v>
      </c>
      <c r="M248" s="13">
        <v>25288.744999999999</v>
      </c>
      <c r="N248" s="4">
        <f t="shared" si="872"/>
        <v>7426.0238961633759</v>
      </c>
      <c r="O248" s="7">
        <v>0</v>
      </c>
      <c r="P248" s="13">
        <v>0</v>
      </c>
      <c r="Q248" s="4">
        <f t="shared" si="873"/>
        <v>0</v>
      </c>
      <c r="R248" s="74">
        <v>62.24</v>
      </c>
      <c r="S248" s="13">
        <v>777.90499999999997</v>
      </c>
      <c r="T248" s="4">
        <f t="shared" si="874"/>
        <v>12498.473650385604</v>
      </c>
      <c r="U248" s="7">
        <v>0</v>
      </c>
      <c r="V248" s="13">
        <v>0</v>
      </c>
      <c r="W248" s="4">
        <f t="shared" si="875"/>
        <v>0</v>
      </c>
      <c r="X248" s="74">
        <v>3625.12</v>
      </c>
      <c r="Y248" s="13">
        <v>31872.517</v>
      </c>
      <c r="Z248" s="4">
        <f t="shared" si="876"/>
        <v>8792.127433022908</v>
      </c>
      <c r="AA248" s="7">
        <v>0</v>
      </c>
      <c r="AB248" s="13">
        <v>0</v>
      </c>
      <c r="AC248" s="4">
        <f t="shared" si="877"/>
        <v>0</v>
      </c>
      <c r="AD248" s="7">
        <v>0</v>
      </c>
      <c r="AE248" s="13">
        <v>0</v>
      </c>
      <c r="AF248" s="4">
        <f t="shared" si="878"/>
        <v>0</v>
      </c>
      <c r="AG248" s="7">
        <v>0</v>
      </c>
      <c r="AH248" s="13">
        <v>0</v>
      </c>
      <c r="AI248" s="4">
        <f t="shared" si="879"/>
        <v>0</v>
      </c>
      <c r="AJ248" s="7"/>
      <c r="AK248" s="13"/>
      <c r="AL248" s="4"/>
      <c r="AM248" s="7">
        <v>0</v>
      </c>
      <c r="AN248" s="13">
        <v>0</v>
      </c>
      <c r="AO248" s="4">
        <f t="shared" si="880"/>
        <v>0</v>
      </c>
      <c r="AP248" s="74">
        <v>288.54000000000002</v>
      </c>
      <c r="AQ248" s="13">
        <v>2773.8119999999999</v>
      </c>
      <c r="AR248" s="4">
        <f t="shared" si="881"/>
        <v>9613.2667914327285</v>
      </c>
      <c r="AS248" s="7">
        <v>0</v>
      </c>
      <c r="AT248" s="13">
        <v>0</v>
      </c>
      <c r="AU248" s="4">
        <f t="shared" si="882"/>
        <v>0</v>
      </c>
      <c r="AV248" s="7">
        <v>0</v>
      </c>
      <c r="AW248" s="13">
        <v>0</v>
      </c>
      <c r="AX248" s="4">
        <f t="shared" si="883"/>
        <v>0</v>
      </c>
      <c r="AY248" s="7">
        <v>0</v>
      </c>
      <c r="AZ248" s="13">
        <v>0</v>
      </c>
      <c r="BA248" s="4">
        <f t="shared" si="884"/>
        <v>0</v>
      </c>
      <c r="BB248" s="7">
        <v>0</v>
      </c>
      <c r="BC248" s="13">
        <v>0</v>
      </c>
      <c r="BD248" s="4">
        <f t="shared" si="885"/>
        <v>0</v>
      </c>
      <c r="BE248" s="74">
        <v>1807.06</v>
      </c>
      <c r="BF248" s="13">
        <v>17527.550999999999</v>
      </c>
      <c r="BG248" s="4">
        <f t="shared" si="886"/>
        <v>9699.4847985124998</v>
      </c>
      <c r="BH248" s="74">
        <v>1173.5</v>
      </c>
      <c r="BI248" s="13">
        <v>11307.204</v>
      </c>
      <c r="BJ248" s="4">
        <f t="shared" si="887"/>
        <v>9635.4529186195141</v>
      </c>
      <c r="BK248" s="7"/>
      <c r="BL248" s="13"/>
      <c r="BM248" s="4"/>
      <c r="BN248" s="7">
        <v>0</v>
      </c>
      <c r="BO248" s="13">
        <v>0</v>
      </c>
      <c r="BP248" s="4">
        <f t="shared" si="888"/>
        <v>0</v>
      </c>
      <c r="BQ248" s="7">
        <v>0</v>
      </c>
      <c r="BR248" s="13">
        <v>0</v>
      </c>
      <c r="BS248" s="4">
        <f t="shared" si="889"/>
        <v>0</v>
      </c>
      <c r="BT248" s="7">
        <v>0</v>
      </c>
      <c r="BU248" s="13">
        <v>0</v>
      </c>
      <c r="BV248" s="4">
        <f t="shared" si="890"/>
        <v>0</v>
      </c>
      <c r="BW248" s="7">
        <v>0</v>
      </c>
      <c r="BX248" s="13">
        <v>0</v>
      </c>
      <c r="BY248" s="4">
        <f t="shared" si="891"/>
        <v>0</v>
      </c>
      <c r="BZ248" s="7">
        <v>0</v>
      </c>
      <c r="CA248" s="13">
        <v>0</v>
      </c>
      <c r="CB248" s="4">
        <f t="shared" si="892"/>
        <v>0</v>
      </c>
      <c r="CC248" s="7">
        <v>0</v>
      </c>
      <c r="CD248" s="13">
        <v>0</v>
      </c>
      <c r="CE248" s="4">
        <f t="shared" si="893"/>
        <v>0</v>
      </c>
      <c r="CF248" s="7">
        <v>0</v>
      </c>
      <c r="CG248" s="13">
        <v>0</v>
      </c>
      <c r="CH248" s="4">
        <f t="shared" si="894"/>
        <v>0</v>
      </c>
      <c r="CI248" s="7">
        <v>0</v>
      </c>
      <c r="CJ248" s="13">
        <v>0</v>
      </c>
      <c r="CK248" s="4">
        <f t="shared" si="895"/>
        <v>0</v>
      </c>
      <c r="CL248" s="7"/>
      <c r="CM248" s="13"/>
      <c r="CN248" s="4"/>
      <c r="CO248" s="7">
        <v>0</v>
      </c>
      <c r="CP248" s="13">
        <v>0</v>
      </c>
      <c r="CQ248" s="4">
        <f t="shared" si="896"/>
        <v>0</v>
      </c>
      <c r="CR248" s="7">
        <v>0</v>
      </c>
      <c r="CS248" s="13">
        <v>0</v>
      </c>
      <c r="CT248" s="4">
        <f t="shared" si="897"/>
        <v>0</v>
      </c>
      <c r="CU248" s="7">
        <v>0</v>
      </c>
      <c r="CV248" s="13">
        <v>0</v>
      </c>
      <c r="CW248" s="4">
        <f t="shared" si="898"/>
        <v>0</v>
      </c>
      <c r="CX248" s="7">
        <v>0</v>
      </c>
      <c r="CY248" s="13">
        <v>0</v>
      </c>
      <c r="CZ248" s="4">
        <f t="shared" si="899"/>
        <v>0</v>
      </c>
      <c r="DA248" s="7">
        <v>0</v>
      </c>
      <c r="DB248" s="13">
        <v>0</v>
      </c>
      <c r="DC248" s="4">
        <f t="shared" si="900"/>
        <v>0</v>
      </c>
      <c r="DD248" s="7">
        <v>0</v>
      </c>
      <c r="DE248" s="13">
        <v>0</v>
      </c>
      <c r="DF248" s="4">
        <f t="shared" si="901"/>
        <v>0</v>
      </c>
      <c r="DG248" s="7">
        <v>0</v>
      </c>
      <c r="DH248" s="13">
        <v>0</v>
      </c>
      <c r="DI248" s="4">
        <f t="shared" si="902"/>
        <v>0</v>
      </c>
      <c r="DJ248" s="7"/>
      <c r="DK248" s="13"/>
      <c r="DL248" s="4"/>
      <c r="DM248" s="7">
        <v>0</v>
      </c>
      <c r="DN248" s="13">
        <v>0</v>
      </c>
      <c r="DO248" s="4">
        <f t="shared" si="903"/>
        <v>0</v>
      </c>
      <c r="DP248" s="74">
        <v>2090</v>
      </c>
      <c r="DQ248" s="13">
        <v>21792.964</v>
      </c>
      <c r="DR248" s="4">
        <f t="shared" si="904"/>
        <v>10427.255502392345</v>
      </c>
      <c r="DS248" s="7">
        <f t="shared" si="657"/>
        <v>12451.88198</v>
      </c>
      <c r="DT248" s="15">
        <f t="shared" si="658"/>
        <v>111340.698</v>
      </c>
    </row>
    <row r="249" spans="1:124" x14ac:dyDescent="0.3">
      <c r="A249" s="46">
        <v>2022</v>
      </c>
      <c r="B249" s="47" t="s">
        <v>14</v>
      </c>
      <c r="C249" s="7">
        <v>0</v>
      </c>
      <c r="D249" s="13">
        <v>0</v>
      </c>
      <c r="E249" s="4">
        <f t="shared" si="906"/>
        <v>0</v>
      </c>
      <c r="F249" s="7">
        <v>0</v>
      </c>
      <c r="G249" s="13">
        <v>0</v>
      </c>
      <c r="H249" s="4">
        <f t="shared" si="870"/>
        <v>0</v>
      </c>
      <c r="I249" s="7">
        <v>0</v>
      </c>
      <c r="J249" s="13">
        <v>0</v>
      </c>
      <c r="K249" s="4">
        <f t="shared" si="871"/>
        <v>0</v>
      </c>
      <c r="L249" s="74">
        <v>3630.7907599999999</v>
      </c>
      <c r="M249" s="13">
        <v>30865.757000000001</v>
      </c>
      <c r="N249" s="4">
        <f t="shared" si="872"/>
        <v>8501.1114768838961</v>
      </c>
      <c r="O249" s="7">
        <v>0</v>
      </c>
      <c r="P249" s="13">
        <v>0</v>
      </c>
      <c r="Q249" s="4">
        <f t="shared" si="873"/>
        <v>0</v>
      </c>
      <c r="R249" s="7">
        <v>0</v>
      </c>
      <c r="S249" s="13">
        <v>0</v>
      </c>
      <c r="T249" s="4">
        <f t="shared" si="874"/>
        <v>0</v>
      </c>
      <c r="U249" s="7">
        <v>0</v>
      </c>
      <c r="V249" s="13">
        <v>0</v>
      </c>
      <c r="W249" s="4">
        <f t="shared" si="875"/>
        <v>0</v>
      </c>
      <c r="X249" s="74">
        <v>3619.62</v>
      </c>
      <c r="Y249" s="13">
        <v>32380.107</v>
      </c>
      <c r="Z249" s="4">
        <f t="shared" si="876"/>
        <v>8945.7199927064175</v>
      </c>
      <c r="AA249" s="7">
        <v>0</v>
      </c>
      <c r="AB249" s="13">
        <v>0</v>
      </c>
      <c r="AC249" s="4">
        <f t="shared" si="877"/>
        <v>0</v>
      </c>
      <c r="AD249" s="7">
        <v>0</v>
      </c>
      <c r="AE249" s="13">
        <v>0</v>
      </c>
      <c r="AF249" s="4">
        <f t="shared" si="878"/>
        <v>0</v>
      </c>
      <c r="AG249" s="7">
        <v>0</v>
      </c>
      <c r="AH249" s="13">
        <v>0</v>
      </c>
      <c r="AI249" s="4">
        <f t="shared" si="879"/>
        <v>0</v>
      </c>
      <c r="AJ249" s="7"/>
      <c r="AK249" s="13"/>
      <c r="AL249" s="4"/>
      <c r="AM249" s="7">
        <v>0</v>
      </c>
      <c r="AN249" s="13">
        <v>0</v>
      </c>
      <c r="AO249" s="4">
        <f t="shared" si="880"/>
        <v>0</v>
      </c>
      <c r="AP249" s="74">
        <v>213.76</v>
      </c>
      <c r="AQ249" s="13">
        <v>2117.634</v>
      </c>
      <c r="AR249" s="4">
        <f t="shared" si="881"/>
        <v>9906.5961826347302</v>
      </c>
      <c r="AS249" s="7">
        <v>0</v>
      </c>
      <c r="AT249" s="13">
        <v>0</v>
      </c>
      <c r="AU249" s="4">
        <f t="shared" si="882"/>
        <v>0</v>
      </c>
      <c r="AV249" s="7">
        <v>0</v>
      </c>
      <c r="AW249" s="13">
        <v>0</v>
      </c>
      <c r="AX249" s="4">
        <f t="shared" si="883"/>
        <v>0</v>
      </c>
      <c r="AY249" s="7">
        <v>0</v>
      </c>
      <c r="AZ249" s="13">
        <v>0</v>
      </c>
      <c r="BA249" s="4">
        <f t="shared" si="884"/>
        <v>0</v>
      </c>
      <c r="BB249" s="7">
        <v>0</v>
      </c>
      <c r="BC249" s="13">
        <v>0</v>
      </c>
      <c r="BD249" s="4">
        <f t="shared" si="885"/>
        <v>0</v>
      </c>
      <c r="BE249" s="74">
        <v>2471.13</v>
      </c>
      <c r="BF249" s="13">
        <v>23981.355</v>
      </c>
      <c r="BG249" s="4">
        <f t="shared" si="886"/>
        <v>9704.6108460501873</v>
      </c>
      <c r="BH249" s="74">
        <v>1030.69</v>
      </c>
      <c r="BI249" s="13">
        <v>10315.839</v>
      </c>
      <c r="BJ249" s="4">
        <f t="shared" si="887"/>
        <v>10008.67283082207</v>
      </c>
      <c r="BK249" s="7"/>
      <c r="BL249" s="13"/>
      <c r="BM249" s="4"/>
      <c r="BN249" s="7">
        <v>0</v>
      </c>
      <c r="BO249" s="13">
        <v>0</v>
      </c>
      <c r="BP249" s="4">
        <f t="shared" si="888"/>
        <v>0</v>
      </c>
      <c r="BQ249" s="7">
        <v>0</v>
      </c>
      <c r="BR249" s="13">
        <v>0</v>
      </c>
      <c r="BS249" s="4">
        <f t="shared" si="889"/>
        <v>0</v>
      </c>
      <c r="BT249" s="7">
        <v>0</v>
      </c>
      <c r="BU249" s="13">
        <v>0</v>
      </c>
      <c r="BV249" s="4">
        <f t="shared" si="890"/>
        <v>0</v>
      </c>
      <c r="BW249" s="7">
        <v>0</v>
      </c>
      <c r="BX249" s="13">
        <v>0</v>
      </c>
      <c r="BY249" s="4">
        <f t="shared" si="891"/>
        <v>0</v>
      </c>
      <c r="BZ249" s="7">
        <v>0</v>
      </c>
      <c r="CA249" s="13">
        <v>0</v>
      </c>
      <c r="CB249" s="4">
        <f t="shared" si="892"/>
        <v>0</v>
      </c>
      <c r="CC249" s="7">
        <v>0</v>
      </c>
      <c r="CD249" s="13">
        <v>0</v>
      </c>
      <c r="CE249" s="4">
        <f t="shared" si="893"/>
        <v>0</v>
      </c>
      <c r="CF249" s="7">
        <v>0</v>
      </c>
      <c r="CG249" s="13">
        <v>0</v>
      </c>
      <c r="CH249" s="4">
        <f t="shared" si="894"/>
        <v>0</v>
      </c>
      <c r="CI249" s="7">
        <v>0</v>
      </c>
      <c r="CJ249" s="13">
        <v>0</v>
      </c>
      <c r="CK249" s="4">
        <f t="shared" si="895"/>
        <v>0</v>
      </c>
      <c r="CL249" s="7"/>
      <c r="CM249" s="13"/>
      <c r="CN249" s="4"/>
      <c r="CO249" s="7">
        <v>0</v>
      </c>
      <c r="CP249" s="13">
        <v>0</v>
      </c>
      <c r="CQ249" s="4">
        <f t="shared" si="896"/>
        <v>0</v>
      </c>
      <c r="CR249" s="7">
        <v>0</v>
      </c>
      <c r="CS249" s="13">
        <v>0</v>
      </c>
      <c r="CT249" s="4">
        <f t="shared" si="897"/>
        <v>0</v>
      </c>
      <c r="CU249" s="7">
        <v>0</v>
      </c>
      <c r="CV249" s="13">
        <v>0</v>
      </c>
      <c r="CW249" s="4">
        <f t="shared" si="898"/>
        <v>0</v>
      </c>
      <c r="CX249" s="7">
        <v>0</v>
      </c>
      <c r="CY249" s="13">
        <v>0</v>
      </c>
      <c r="CZ249" s="4">
        <f t="shared" si="899"/>
        <v>0</v>
      </c>
      <c r="DA249" s="7">
        <v>0</v>
      </c>
      <c r="DB249" s="13">
        <v>0</v>
      </c>
      <c r="DC249" s="4">
        <f t="shared" si="900"/>
        <v>0</v>
      </c>
      <c r="DD249" s="7">
        <v>0</v>
      </c>
      <c r="DE249" s="13">
        <v>0</v>
      </c>
      <c r="DF249" s="4">
        <f t="shared" si="901"/>
        <v>0</v>
      </c>
      <c r="DG249" s="7">
        <v>0</v>
      </c>
      <c r="DH249" s="13">
        <v>0</v>
      </c>
      <c r="DI249" s="4">
        <f t="shared" si="902"/>
        <v>0</v>
      </c>
      <c r="DJ249" s="7"/>
      <c r="DK249" s="13"/>
      <c r="DL249" s="4"/>
      <c r="DM249" s="7">
        <v>0</v>
      </c>
      <c r="DN249" s="13">
        <v>0</v>
      </c>
      <c r="DO249" s="4">
        <f t="shared" si="903"/>
        <v>0</v>
      </c>
      <c r="DP249" s="74">
        <v>2265</v>
      </c>
      <c r="DQ249" s="13">
        <v>23148.548999999999</v>
      </c>
      <c r="DR249" s="4">
        <f t="shared" si="904"/>
        <v>10220.109933774835</v>
      </c>
      <c r="DS249" s="7">
        <f t="shared" si="657"/>
        <v>13230.990760000001</v>
      </c>
      <c r="DT249" s="15">
        <f t="shared" si="658"/>
        <v>122809.24100000001</v>
      </c>
    </row>
    <row r="250" spans="1:124" x14ac:dyDescent="0.3">
      <c r="A250" s="46">
        <v>2022</v>
      </c>
      <c r="B250" s="4" t="s">
        <v>15</v>
      </c>
      <c r="C250" s="7">
        <v>0</v>
      </c>
      <c r="D250" s="13">
        <v>0</v>
      </c>
      <c r="E250" s="4">
        <f t="shared" si="906"/>
        <v>0</v>
      </c>
      <c r="F250" s="7">
        <v>0</v>
      </c>
      <c r="G250" s="13">
        <v>0</v>
      </c>
      <c r="H250" s="4">
        <f t="shared" si="870"/>
        <v>0</v>
      </c>
      <c r="I250" s="7">
        <v>0</v>
      </c>
      <c r="J250" s="13">
        <v>0</v>
      </c>
      <c r="K250" s="4">
        <f t="shared" si="871"/>
        <v>0</v>
      </c>
      <c r="L250" s="74">
        <v>3477.5087599999997</v>
      </c>
      <c r="M250" s="13">
        <v>31879.269</v>
      </c>
      <c r="N250" s="4">
        <f t="shared" si="872"/>
        <v>9167.2720904950365</v>
      </c>
      <c r="O250" s="7">
        <v>0</v>
      </c>
      <c r="P250" s="13">
        <v>0</v>
      </c>
      <c r="Q250" s="4">
        <f t="shared" si="873"/>
        <v>0</v>
      </c>
      <c r="R250" s="7">
        <v>0</v>
      </c>
      <c r="S250" s="13">
        <v>0</v>
      </c>
      <c r="T250" s="4">
        <f t="shared" si="874"/>
        <v>0</v>
      </c>
      <c r="U250" s="7">
        <v>0</v>
      </c>
      <c r="V250" s="13">
        <v>0</v>
      </c>
      <c r="W250" s="4">
        <f t="shared" si="875"/>
        <v>0</v>
      </c>
      <c r="X250" s="74">
        <v>4255.799</v>
      </c>
      <c r="Y250" s="13">
        <v>38460.211000000003</v>
      </c>
      <c r="Z250" s="4">
        <f t="shared" si="876"/>
        <v>9037.1305129777047</v>
      </c>
      <c r="AA250" s="7">
        <v>0</v>
      </c>
      <c r="AB250" s="13">
        <v>0</v>
      </c>
      <c r="AC250" s="4">
        <f t="shared" si="877"/>
        <v>0</v>
      </c>
      <c r="AD250" s="7">
        <v>0</v>
      </c>
      <c r="AE250" s="13">
        <v>0</v>
      </c>
      <c r="AF250" s="4">
        <f t="shared" si="878"/>
        <v>0</v>
      </c>
      <c r="AG250" s="7">
        <v>0</v>
      </c>
      <c r="AH250" s="13">
        <v>0</v>
      </c>
      <c r="AI250" s="4">
        <f t="shared" si="879"/>
        <v>0</v>
      </c>
      <c r="AJ250" s="7"/>
      <c r="AK250" s="13"/>
      <c r="AL250" s="4"/>
      <c r="AM250" s="7">
        <v>0</v>
      </c>
      <c r="AN250" s="13">
        <v>0</v>
      </c>
      <c r="AO250" s="4">
        <f t="shared" si="880"/>
        <v>0</v>
      </c>
      <c r="AP250" s="74">
        <v>244.54</v>
      </c>
      <c r="AQ250" s="13">
        <v>2317.7840000000001</v>
      </c>
      <c r="AR250" s="4">
        <f t="shared" si="881"/>
        <v>9478.1385458411733</v>
      </c>
      <c r="AS250" s="7">
        <v>0</v>
      </c>
      <c r="AT250" s="13">
        <v>0</v>
      </c>
      <c r="AU250" s="4">
        <f t="shared" si="882"/>
        <v>0</v>
      </c>
      <c r="AV250" s="7">
        <v>0</v>
      </c>
      <c r="AW250" s="13">
        <v>0</v>
      </c>
      <c r="AX250" s="4">
        <f t="shared" si="883"/>
        <v>0</v>
      </c>
      <c r="AY250" s="7">
        <v>0</v>
      </c>
      <c r="AZ250" s="13">
        <v>0</v>
      </c>
      <c r="BA250" s="4">
        <f t="shared" si="884"/>
        <v>0</v>
      </c>
      <c r="BB250" s="7">
        <v>0</v>
      </c>
      <c r="BC250" s="13">
        <v>0</v>
      </c>
      <c r="BD250" s="4">
        <f t="shared" si="885"/>
        <v>0</v>
      </c>
      <c r="BE250" s="74">
        <v>2994.66</v>
      </c>
      <c r="BF250" s="13">
        <v>29464.776999999998</v>
      </c>
      <c r="BG250" s="4">
        <f t="shared" si="886"/>
        <v>9839.1059419099329</v>
      </c>
      <c r="BH250" s="74">
        <v>944.43</v>
      </c>
      <c r="BI250" s="13">
        <v>10359.913</v>
      </c>
      <c r="BJ250" s="4">
        <f t="shared" si="887"/>
        <v>10969.48741568989</v>
      </c>
      <c r="BK250" s="7"/>
      <c r="BL250" s="13"/>
      <c r="BM250" s="4"/>
      <c r="BN250" s="7">
        <v>0</v>
      </c>
      <c r="BO250" s="13">
        <v>0</v>
      </c>
      <c r="BP250" s="4">
        <f t="shared" si="888"/>
        <v>0</v>
      </c>
      <c r="BQ250" s="7">
        <v>0</v>
      </c>
      <c r="BR250" s="13">
        <v>0</v>
      </c>
      <c r="BS250" s="4">
        <f t="shared" si="889"/>
        <v>0</v>
      </c>
      <c r="BT250" s="7">
        <v>0</v>
      </c>
      <c r="BU250" s="13">
        <v>0</v>
      </c>
      <c r="BV250" s="4">
        <f t="shared" si="890"/>
        <v>0</v>
      </c>
      <c r="BW250" s="7">
        <v>0</v>
      </c>
      <c r="BX250" s="13">
        <v>0</v>
      </c>
      <c r="BY250" s="4">
        <f t="shared" si="891"/>
        <v>0</v>
      </c>
      <c r="BZ250" s="7">
        <v>0</v>
      </c>
      <c r="CA250" s="13">
        <v>0</v>
      </c>
      <c r="CB250" s="4">
        <f t="shared" si="892"/>
        <v>0</v>
      </c>
      <c r="CC250" s="7">
        <v>0</v>
      </c>
      <c r="CD250" s="13">
        <v>0</v>
      </c>
      <c r="CE250" s="4">
        <f t="shared" si="893"/>
        <v>0</v>
      </c>
      <c r="CF250" s="7">
        <v>0</v>
      </c>
      <c r="CG250" s="13">
        <v>0</v>
      </c>
      <c r="CH250" s="4">
        <f t="shared" si="894"/>
        <v>0</v>
      </c>
      <c r="CI250" s="7">
        <v>0</v>
      </c>
      <c r="CJ250" s="13">
        <v>0</v>
      </c>
      <c r="CK250" s="4">
        <f t="shared" si="895"/>
        <v>0</v>
      </c>
      <c r="CL250" s="7"/>
      <c r="CM250" s="13"/>
      <c r="CN250" s="4"/>
      <c r="CO250" s="7">
        <v>0</v>
      </c>
      <c r="CP250" s="13">
        <v>0</v>
      </c>
      <c r="CQ250" s="4">
        <f t="shared" si="896"/>
        <v>0</v>
      </c>
      <c r="CR250" s="7">
        <v>0</v>
      </c>
      <c r="CS250" s="13">
        <v>0</v>
      </c>
      <c r="CT250" s="4">
        <f t="shared" si="897"/>
        <v>0</v>
      </c>
      <c r="CU250" s="7">
        <v>0</v>
      </c>
      <c r="CV250" s="13">
        <v>0</v>
      </c>
      <c r="CW250" s="4">
        <f t="shared" si="898"/>
        <v>0</v>
      </c>
      <c r="CX250" s="74">
        <v>1E-3</v>
      </c>
      <c r="CY250" s="13">
        <v>0.02</v>
      </c>
      <c r="CZ250" s="4">
        <f t="shared" si="899"/>
        <v>20000</v>
      </c>
      <c r="DA250" s="7">
        <v>0</v>
      </c>
      <c r="DB250" s="13">
        <v>0</v>
      </c>
      <c r="DC250" s="4">
        <f t="shared" si="900"/>
        <v>0</v>
      </c>
      <c r="DD250" s="7">
        <v>0</v>
      </c>
      <c r="DE250" s="13">
        <v>0</v>
      </c>
      <c r="DF250" s="4">
        <f t="shared" si="901"/>
        <v>0</v>
      </c>
      <c r="DG250" s="7">
        <v>0</v>
      </c>
      <c r="DH250" s="13">
        <v>0</v>
      </c>
      <c r="DI250" s="4">
        <f t="shared" si="902"/>
        <v>0</v>
      </c>
      <c r="DJ250" s="7"/>
      <c r="DK250" s="13"/>
      <c r="DL250" s="4"/>
      <c r="DM250" s="7">
        <v>0</v>
      </c>
      <c r="DN250" s="13">
        <v>0</v>
      </c>
      <c r="DO250" s="4">
        <f t="shared" si="903"/>
        <v>0</v>
      </c>
      <c r="DP250" s="74">
        <v>2279</v>
      </c>
      <c r="DQ250" s="13">
        <v>24467.995999999999</v>
      </c>
      <c r="DR250" s="4">
        <f t="shared" si="904"/>
        <v>10736.286090390522</v>
      </c>
      <c r="DS250" s="7">
        <f t="shared" si="657"/>
        <v>14195.938760000001</v>
      </c>
      <c r="DT250" s="15">
        <f t="shared" si="658"/>
        <v>136949.97000000003</v>
      </c>
    </row>
    <row r="251" spans="1:124" x14ac:dyDescent="0.3">
      <c r="A251" s="46">
        <v>2022</v>
      </c>
      <c r="B251" s="47" t="s">
        <v>16</v>
      </c>
      <c r="C251" s="7">
        <v>0</v>
      </c>
      <c r="D251" s="13">
        <v>0</v>
      </c>
      <c r="E251" s="4">
        <f t="shared" si="906"/>
        <v>0</v>
      </c>
      <c r="F251" s="7">
        <v>0</v>
      </c>
      <c r="G251" s="13">
        <v>0</v>
      </c>
      <c r="H251" s="4">
        <f t="shared" si="870"/>
        <v>0</v>
      </c>
      <c r="I251" s="7">
        <v>0</v>
      </c>
      <c r="J251" s="13">
        <v>0</v>
      </c>
      <c r="K251" s="4">
        <f t="shared" si="871"/>
        <v>0</v>
      </c>
      <c r="L251" s="74">
        <v>3445.6146800000001</v>
      </c>
      <c r="M251" s="13">
        <v>30689.652999999998</v>
      </c>
      <c r="N251" s="4">
        <f t="shared" si="872"/>
        <v>8906.8731852512301</v>
      </c>
      <c r="O251" s="7">
        <v>0</v>
      </c>
      <c r="P251" s="13">
        <v>0</v>
      </c>
      <c r="Q251" s="4">
        <f t="shared" si="873"/>
        <v>0</v>
      </c>
      <c r="R251" s="7">
        <v>0</v>
      </c>
      <c r="S251" s="13">
        <v>0</v>
      </c>
      <c r="T251" s="4">
        <f t="shared" si="874"/>
        <v>0</v>
      </c>
      <c r="U251" s="7">
        <v>0</v>
      </c>
      <c r="V251" s="13">
        <v>0</v>
      </c>
      <c r="W251" s="4">
        <f t="shared" si="875"/>
        <v>0</v>
      </c>
      <c r="X251" s="74">
        <v>3565.04378</v>
      </c>
      <c r="Y251" s="13">
        <v>32648.151999999998</v>
      </c>
      <c r="Z251" s="4">
        <f t="shared" si="876"/>
        <v>9157.8544373443856</v>
      </c>
      <c r="AA251" s="7">
        <v>0</v>
      </c>
      <c r="AB251" s="13">
        <v>0</v>
      </c>
      <c r="AC251" s="4">
        <f t="shared" si="877"/>
        <v>0</v>
      </c>
      <c r="AD251" s="7">
        <v>0</v>
      </c>
      <c r="AE251" s="13">
        <v>0</v>
      </c>
      <c r="AF251" s="4">
        <f t="shared" si="878"/>
        <v>0</v>
      </c>
      <c r="AG251" s="7">
        <v>0</v>
      </c>
      <c r="AH251" s="13">
        <v>0</v>
      </c>
      <c r="AI251" s="4">
        <f t="shared" si="879"/>
        <v>0</v>
      </c>
      <c r="AJ251" s="7"/>
      <c r="AK251" s="13"/>
      <c r="AL251" s="4"/>
      <c r="AM251" s="7">
        <v>0</v>
      </c>
      <c r="AN251" s="13">
        <v>0</v>
      </c>
      <c r="AO251" s="4">
        <f t="shared" si="880"/>
        <v>0</v>
      </c>
      <c r="AP251" s="74">
        <v>119.26</v>
      </c>
      <c r="AQ251" s="13">
        <v>1180.8130000000001</v>
      </c>
      <c r="AR251" s="4">
        <f t="shared" si="881"/>
        <v>9901.1655207110525</v>
      </c>
      <c r="AS251" s="7">
        <v>0</v>
      </c>
      <c r="AT251" s="13">
        <v>0</v>
      </c>
      <c r="AU251" s="4">
        <f t="shared" si="882"/>
        <v>0</v>
      </c>
      <c r="AV251" s="7">
        <v>0</v>
      </c>
      <c r="AW251" s="13">
        <v>0</v>
      </c>
      <c r="AX251" s="4">
        <f t="shared" si="883"/>
        <v>0</v>
      </c>
      <c r="AY251" s="7">
        <v>0</v>
      </c>
      <c r="AZ251" s="13">
        <v>0</v>
      </c>
      <c r="BA251" s="4">
        <f t="shared" si="884"/>
        <v>0</v>
      </c>
      <c r="BB251" s="7">
        <v>0</v>
      </c>
      <c r="BC251" s="13">
        <v>0</v>
      </c>
      <c r="BD251" s="4">
        <f t="shared" si="885"/>
        <v>0</v>
      </c>
      <c r="BE251" s="74">
        <v>2582</v>
      </c>
      <c r="BF251" s="13">
        <v>25695.696</v>
      </c>
      <c r="BG251" s="4">
        <f t="shared" si="886"/>
        <v>9951.8574748257161</v>
      </c>
      <c r="BH251" s="74">
        <v>698.51</v>
      </c>
      <c r="BI251" s="13">
        <v>7541.4889999999996</v>
      </c>
      <c r="BJ251" s="4">
        <f t="shared" si="887"/>
        <v>10796.536914288985</v>
      </c>
      <c r="BK251" s="7"/>
      <c r="BL251" s="13"/>
      <c r="BM251" s="4"/>
      <c r="BN251" s="7">
        <v>0</v>
      </c>
      <c r="BO251" s="13">
        <v>0</v>
      </c>
      <c r="BP251" s="4">
        <f t="shared" si="888"/>
        <v>0</v>
      </c>
      <c r="BQ251" s="7">
        <v>0</v>
      </c>
      <c r="BR251" s="13">
        <v>0</v>
      </c>
      <c r="BS251" s="4">
        <f t="shared" si="889"/>
        <v>0</v>
      </c>
      <c r="BT251" s="7">
        <v>0</v>
      </c>
      <c r="BU251" s="13">
        <v>0</v>
      </c>
      <c r="BV251" s="4">
        <f t="shared" si="890"/>
        <v>0</v>
      </c>
      <c r="BW251" s="7">
        <v>0</v>
      </c>
      <c r="BX251" s="13">
        <v>0</v>
      </c>
      <c r="BY251" s="4">
        <f t="shared" si="891"/>
        <v>0</v>
      </c>
      <c r="BZ251" s="7">
        <v>0</v>
      </c>
      <c r="CA251" s="13">
        <v>0</v>
      </c>
      <c r="CB251" s="4">
        <f t="shared" si="892"/>
        <v>0</v>
      </c>
      <c r="CC251" s="7">
        <v>0</v>
      </c>
      <c r="CD251" s="13">
        <v>0</v>
      </c>
      <c r="CE251" s="4">
        <f t="shared" si="893"/>
        <v>0</v>
      </c>
      <c r="CF251" s="7">
        <v>0</v>
      </c>
      <c r="CG251" s="13">
        <v>0</v>
      </c>
      <c r="CH251" s="4">
        <f t="shared" si="894"/>
        <v>0</v>
      </c>
      <c r="CI251" s="7">
        <v>0</v>
      </c>
      <c r="CJ251" s="13">
        <v>0</v>
      </c>
      <c r="CK251" s="4">
        <f t="shared" si="895"/>
        <v>0</v>
      </c>
      <c r="CL251" s="7"/>
      <c r="CM251" s="13"/>
      <c r="CN251" s="4"/>
      <c r="CO251" s="7">
        <v>0</v>
      </c>
      <c r="CP251" s="13">
        <v>0</v>
      </c>
      <c r="CQ251" s="4">
        <f t="shared" si="896"/>
        <v>0</v>
      </c>
      <c r="CR251" s="7">
        <v>0</v>
      </c>
      <c r="CS251" s="13">
        <v>0</v>
      </c>
      <c r="CT251" s="4">
        <f t="shared" si="897"/>
        <v>0</v>
      </c>
      <c r="CU251" s="7">
        <v>0</v>
      </c>
      <c r="CV251" s="13">
        <v>0</v>
      </c>
      <c r="CW251" s="4">
        <f t="shared" si="898"/>
        <v>0</v>
      </c>
      <c r="CX251" s="7">
        <v>0</v>
      </c>
      <c r="CY251" s="13">
        <v>0</v>
      </c>
      <c r="CZ251" s="4">
        <f t="shared" si="899"/>
        <v>0</v>
      </c>
      <c r="DA251" s="7">
        <v>0</v>
      </c>
      <c r="DB251" s="13">
        <v>0</v>
      </c>
      <c r="DC251" s="4">
        <f t="shared" si="900"/>
        <v>0</v>
      </c>
      <c r="DD251" s="7">
        <v>0</v>
      </c>
      <c r="DE251" s="13">
        <v>0</v>
      </c>
      <c r="DF251" s="4">
        <f t="shared" si="901"/>
        <v>0</v>
      </c>
      <c r="DG251" s="74">
        <v>74.091999999999999</v>
      </c>
      <c r="DH251" s="13">
        <v>730.59799999999996</v>
      </c>
      <c r="DI251" s="4">
        <f t="shared" si="902"/>
        <v>9860.6867138152575</v>
      </c>
      <c r="DJ251" s="7"/>
      <c r="DK251" s="13"/>
      <c r="DL251" s="4"/>
      <c r="DM251" s="7">
        <v>0</v>
      </c>
      <c r="DN251" s="13">
        <v>0</v>
      </c>
      <c r="DO251" s="4">
        <f t="shared" si="903"/>
        <v>0</v>
      </c>
      <c r="DP251" s="74">
        <v>1575.48</v>
      </c>
      <c r="DQ251" s="13">
        <v>16569.082999999999</v>
      </c>
      <c r="DR251" s="4">
        <f t="shared" si="904"/>
        <v>10516.847563917026</v>
      </c>
      <c r="DS251" s="7">
        <f t="shared" si="657"/>
        <v>12060.000460000001</v>
      </c>
      <c r="DT251" s="15">
        <f t="shared" si="658"/>
        <v>115055.484</v>
      </c>
    </row>
    <row r="252" spans="1:124" ht="15" thickBot="1" x14ac:dyDescent="0.35">
      <c r="A252" s="56"/>
      <c r="B252" s="62" t="s">
        <v>17</v>
      </c>
      <c r="C252" s="63">
        <f t="shared" ref="C252:D252" si="907">SUM(C240:C251)</f>
        <v>0</v>
      </c>
      <c r="D252" s="64">
        <f t="shared" si="907"/>
        <v>0</v>
      </c>
      <c r="E252" s="60"/>
      <c r="F252" s="63">
        <f t="shared" ref="F252:G252" si="908">SUM(F240:F251)</f>
        <v>0</v>
      </c>
      <c r="G252" s="64">
        <f t="shared" si="908"/>
        <v>0</v>
      </c>
      <c r="H252" s="60"/>
      <c r="I252" s="63">
        <f t="shared" ref="I252:J252" si="909">SUM(I240:I251)</f>
        <v>0</v>
      </c>
      <c r="J252" s="64">
        <f t="shared" si="909"/>
        <v>0</v>
      </c>
      <c r="K252" s="60"/>
      <c r="L252" s="63">
        <f t="shared" ref="L252:M252" si="910">SUM(L240:L251)</f>
        <v>39774.827579999997</v>
      </c>
      <c r="M252" s="64">
        <f t="shared" si="910"/>
        <v>302667.71799999999</v>
      </c>
      <c r="N252" s="60"/>
      <c r="O252" s="63">
        <f t="shared" ref="O252:P252" si="911">SUM(O240:O251)</f>
        <v>0</v>
      </c>
      <c r="P252" s="64">
        <f t="shared" si="911"/>
        <v>0</v>
      </c>
      <c r="Q252" s="60"/>
      <c r="R252" s="63">
        <f t="shared" ref="R252:S252" si="912">SUM(R240:R251)</f>
        <v>156.24</v>
      </c>
      <c r="S252" s="64">
        <f t="shared" si="912"/>
        <v>1694.403</v>
      </c>
      <c r="T252" s="60"/>
      <c r="U252" s="63">
        <f t="shared" ref="U252:V252" si="913">SUM(U240:U251)</f>
        <v>50</v>
      </c>
      <c r="V252" s="64">
        <f t="shared" si="913"/>
        <v>478.41899999999998</v>
      </c>
      <c r="W252" s="60"/>
      <c r="X252" s="63">
        <f t="shared" ref="X252:Y252" si="914">SUM(X240:X251)</f>
        <v>39309.979780000001</v>
      </c>
      <c r="Y252" s="64">
        <f t="shared" si="914"/>
        <v>329982.147</v>
      </c>
      <c r="Z252" s="60"/>
      <c r="AA252" s="63">
        <f t="shared" ref="AA252:AB252" si="915">SUM(AA240:AA251)</f>
        <v>0</v>
      </c>
      <c r="AB252" s="64">
        <f t="shared" si="915"/>
        <v>0</v>
      </c>
      <c r="AC252" s="60"/>
      <c r="AD252" s="63">
        <f t="shared" ref="AD252:AE252" si="916">SUM(AD240:AD251)</f>
        <v>0</v>
      </c>
      <c r="AE252" s="64">
        <f t="shared" si="916"/>
        <v>0</v>
      </c>
      <c r="AF252" s="60"/>
      <c r="AG252" s="63">
        <f t="shared" ref="AG252:AH252" si="917">SUM(AG240:AG251)</f>
        <v>0</v>
      </c>
      <c r="AH252" s="64">
        <f t="shared" si="917"/>
        <v>0</v>
      </c>
      <c r="AI252" s="60"/>
      <c r="AJ252" s="63"/>
      <c r="AK252" s="64"/>
      <c r="AL252" s="60"/>
      <c r="AM252" s="63">
        <f t="shared" ref="AM252:AN252" si="918">SUM(AM240:AM251)</f>
        <v>0</v>
      </c>
      <c r="AN252" s="64">
        <f t="shared" si="918"/>
        <v>0</v>
      </c>
      <c r="AO252" s="60"/>
      <c r="AP252" s="63">
        <f t="shared" ref="AP252:AQ252" si="919">SUM(AP240:AP251)</f>
        <v>1279.28</v>
      </c>
      <c r="AQ252" s="64">
        <f t="shared" si="919"/>
        <v>12339.197</v>
      </c>
      <c r="AR252" s="60"/>
      <c r="AS252" s="63">
        <f t="shared" ref="AS252:AT252" si="920">SUM(AS240:AS251)</f>
        <v>0</v>
      </c>
      <c r="AT252" s="64">
        <f t="shared" si="920"/>
        <v>0</v>
      </c>
      <c r="AU252" s="60"/>
      <c r="AV252" s="63">
        <f t="shared" ref="AV252:AW252" si="921">SUM(AV240:AV251)</f>
        <v>1116</v>
      </c>
      <c r="AW252" s="64">
        <f t="shared" si="921"/>
        <v>8154.33</v>
      </c>
      <c r="AX252" s="60"/>
      <c r="AY252" s="63">
        <f t="shared" ref="AY252:AZ252" si="922">SUM(AY240:AY251)</f>
        <v>0</v>
      </c>
      <c r="AZ252" s="64">
        <f t="shared" si="922"/>
        <v>0</v>
      </c>
      <c r="BA252" s="60"/>
      <c r="BB252" s="63">
        <f t="shared" ref="BB252:BC252" si="923">SUM(BB240:BB251)</f>
        <v>242.74</v>
      </c>
      <c r="BC252" s="64">
        <f t="shared" si="923"/>
        <v>1392.7280000000001</v>
      </c>
      <c r="BD252" s="60"/>
      <c r="BE252" s="63">
        <f t="shared" ref="BE252:BF252" si="924">SUM(BE240:BE251)</f>
        <v>25688.29</v>
      </c>
      <c r="BF252" s="64">
        <f t="shared" si="924"/>
        <v>241607.01800000004</v>
      </c>
      <c r="BG252" s="60"/>
      <c r="BH252" s="63">
        <f t="shared" ref="BH252:BI252" si="925">SUM(BH240:BH251)</f>
        <v>17856.22582</v>
      </c>
      <c r="BI252" s="64">
        <f t="shared" si="925"/>
        <v>172347.92800000001</v>
      </c>
      <c r="BJ252" s="60"/>
      <c r="BK252" s="63"/>
      <c r="BL252" s="64"/>
      <c r="BM252" s="60"/>
      <c r="BN252" s="63">
        <f t="shared" ref="BN252:BO252" si="926">SUM(BN240:BN251)</f>
        <v>0</v>
      </c>
      <c r="BO252" s="64">
        <f t="shared" si="926"/>
        <v>0</v>
      </c>
      <c r="BP252" s="60"/>
      <c r="BQ252" s="63">
        <f t="shared" ref="BQ252:BR252" si="927">SUM(BQ240:BQ251)</f>
        <v>0</v>
      </c>
      <c r="BR252" s="64">
        <f t="shared" si="927"/>
        <v>0</v>
      </c>
      <c r="BS252" s="60"/>
      <c r="BT252" s="63">
        <f t="shared" ref="BT252:BU252" si="928">SUM(BT240:BT251)</f>
        <v>0</v>
      </c>
      <c r="BU252" s="64">
        <f t="shared" si="928"/>
        <v>0</v>
      </c>
      <c r="BV252" s="60"/>
      <c r="BW252" s="63">
        <f t="shared" ref="BW252:BX252" si="929">SUM(BW240:BW251)</f>
        <v>0</v>
      </c>
      <c r="BX252" s="64">
        <f t="shared" si="929"/>
        <v>0</v>
      </c>
      <c r="BY252" s="60"/>
      <c r="BZ252" s="63">
        <f t="shared" ref="BZ252:CA252" si="930">SUM(BZ240:BZ251)</f>
        <v>0</v>
      </c>
      <c r="CA252" s="64">
        <f t="shared" si="930"/>
        <v>0</v>
      </c>
      <c r="CB252" s="60"/>
      <c r="CC252" s="63">
        <f t="shared" ref="CC252:CD252" si="931">SUM(CC240:CC251)</f>
        <v>0</v>
      </c>
      <c r="CD252" s="64">
        <f t="shared" si="931"/>
        <v>0</v>
      </c>
      <c r="CE252" s="60"/>
      <c r="CF252" s="63">
        <f t="shared" ref="CF252:CG252" si="932">SUM(CF240:CF251)</f>
        <v>0</v>
      </c>
      <c r="CG252" s="64">
        <f t="shared" si="932"/>
        <v>0</v>
      </c>
      <c r="CH252" s="60"/>
      <c r="CI252" s="63">
        <f t="shared" ref="CI252:CJ252" si="933">SUM(CI240:CI251)</f>
        <v>0</v>
      </c>
      <c r="CJ252" s="64">
        <f t="shared" si="933"/>
        <v>0</v>
      </c>
      <c r="CK252" s="60"/>
      <c r="CL252" s="63"/>
      <c r="CM252" s="64"/>
      <c r="CN252" s="60"/>
      <c r="CO252" s="63">
        <f t="shared" ref="CO252:CP252" si="934">SUM(CO240:CO251)</f>
        <v>0</v>
      </c>
      <c r="CP252" s="64">
        <f t="shared" si="934"/>
        <v>0</v>
      </c>
      <c r="CQ252" s="60"/>
      <c r="CR252" s="63">
        <f t="shared" ref="CR252:CS252" si="935">SUM(CR240:CR251)</f>
        <v>0</v>
      </c>
      <c r="CS252" s="64">
        <f t="shared" si="935"/>
        <v>0</v>
      </c>
      <c r="CT252" s="60"/>
      <c r="CU252" s="63">
        <f t="shared" ref="CU252:CV252" si="936">SUM(CU240:CU251)</f>
        <v>0</v>
      </c>
      <c r="CV252" s="64">
        <f t="shared" si="936"/>
        <v>0</v>
      </c>
      <c r="CW252" s="60"/>
      <c r="CX252" s="63">
        <f t="shared" ref="CX252:CY252" si="937">SUM(CX240:CX251)</f>
        <v>1E-3</v>
      </c>
      <c r="CY252" s="64">
        <f t="shared" si="937"/>
        <v>0.02</v>
      </c>
      <c r="CZ252" s="60"/>
      <c r="DA252" s="63">
        <f t="shared" ref="DA252:DB252" si="938">SUM(DA240:DA251)</f>
        <v>0</v>
      </c>
      <c r="DB252" s="64">
        <f t="shared" si="938"/>
        <v>0</v>
      </c>
      <c r="DC252" s="60"/>
      <c r="DD252" s="63">
        <f t="shared" ref="DD252:DE252" si="939">SUM(DD240:DD251)</f>
        <v>0</v>
      </c>
      <c r="DE252" s="64">
        <f t="shared" si="939"/>
        <v>0</v>
      </c>
      <c r="DF252" s="60"/>
      <c r="DG252" s="63">
        <f t="shared" ref="DG252:DH252" si="940">SUM(DG240:DG251)</f>
        <v>91.091999999999999</v>
      </c>
      <c r="DH252" s="64">
        <f t="shared" si="940"/>
        <v>909.94799999999998</v>
      </c>
      <c r="DI252" s="60"/>
      <c r="DJ252" s="63"/>
      <c r="DK252" s="64"/>
      <c r="DL252" s="60"/>
      <c r="DM252" s="63">
        <f t="shared" ref="DM252:DN252" si="941">SUM(DM240:DM251)</f>
        <v>408</v>
      </c>
      <c r="DN252" s="64">
        <f t="shared" si="941"/>
        <v>2663.6440000000002</v>
      </c>
      <c r="DO252" s="60"/>
      <c r="DP252" s="63">
        <f t="shared" ref="DP252:DQ252" si="942">SUM(DP240:DP251)</f>
        <v>54965.090000000004</v>
      </c>
      <c r="DQ252" s="64">
        <f t="shared" si="942"/>
        <v>511644.80799999996</v>
      </c>
      <c r="DR252" s="60"/>
      <c r="DS252" s="36">
        <f t="shared" si="657"/>
        <v>180937.76618000001</v>
      </c>
      <c r="DT252" s="37">
        <f t="shared" si="658"/>
        <v>1585882.3080000002</v>
      </c>
    </row>
    <row r="253" spans="1:124" x14ac:dyDescent="0.3">
      <c r="A253" s="46">
        <v>2023</v>
      </c>
      <c r="B253" s="47" t="s">
        <v>5</v>
      </c>
      <c r="C253" s="7">
        <v>0</v>
      </c>
      <c r="D253" s="13">
        <v>0</v>
      </c>
      <c r="E253" s="4">
        <f>IF(C253=0,0,D253/C253*1000)</f>
        <v>0</v>
      </c>
      <c r="F253" s="7">
        <v>0</v>
      </c>
      <c r="G253" s="13">
        <v>0</v>
      </c>
      <c r="H253" s="4">
        <f t="shared" ref="H253:H264" si="943">IF(F253=0,0,G253/F253*1000)</f>
        <v>0</v>
      </c>
      <c r="I253" s="7">
        <v>0</v>
      </c>
      <c r="J253" s="13">
        <v>0</v>
      </c>
      <c r="K253" s="4">
        <f t="shared" ref="K253:K264" si="944">IF(I253=0,0,J253/I253*1000)</f>
        <v>0</v>
      </c>
      <c r="L253" s="74">
        <v>3012.20264</v>
      </c>
      <c r="M253" s="13">
        <v>27858.760999999999</v>
      </c>
      <c r="N253" s="4">
        <f t="shared" ref="N253:N264" si="945">IF(L253=0,0,M253/L253*1000)</f>
        <v>9248.6344145824132</v>
      </c>
      <c r="O253" s="7">
        <v>0</v>
      </c>
      <c r="P253" s="13">
        <v>0</v>
      </c>
      <c r="Q253" s="4">
        <f t="shared" ref="Q253:Q264" si="946">IF(O253=0,0,P253/O253*1000)</f>
        <v>0</v>
      </c>
      <c r="R253" s="7">
        <v>0</v>
      </c>
      <c r="S253" s="13">
        <v>0</v>
      </c>
      <c r="T253" s="4">
        <f t="shared" ref="T253:T264" si="947">IF(R253=0,0,S253/R253*1000)</f>
        <v>0</v>
      </c>
      <c r="U253" s="7">
        <v>0</v>
      </c>
      <c r="V253" s="13">
        <v>0</v>
      </c>
      <c r="W253" s="4">
        <f t="shared" ref="W253:W264" si="948">IF(U253=0,0,V253/U253*1000)</f>
        <v>0</v>
      </c>
      <c r="X253" s="74">
        <v>3138.9930600000002</v>
      </c>
      <c r="Y253" s="13">
        <v>31710.168000000001</v>
      </c>
      <c r="Z253" s="4">
        <f t="shared" ref="Z253:Z264" si="949">IF(X253=0,0,Y253/X253*1000)</f>
        <v>10102.019148777603</v>
      </c>
      <c r="AA253" s="7">
        <v>0</v>
      </c>
      <c r="AB253" s="13">
        <v>0</v>
      </c>
      <c r="AC253" s="4">
        <f t="shared" ref="AC253:AC264" si="950">IF(AA253=0,0,AB253/AA253*1000)</f>
        <v>0</v>
      </c>
      <c r="AD253" s="7">
        <v>0</v>
      </c>
      <c r="AE253" s="13">
        <v>0</v>
      </c>
      <c r="AF253" s="4">
        <f t="shared" ref="AF253:AF264" si="951">IF(AD253=0,0,AE253/AD253*1000)</f>
        <v>0</v>
      </c>
      <c r="AG253" s="7">
        <v>0</v>
      </c>
      <c r="AH253" s="13">
        <v>0</v>
      </c>
      <c r="AI253" s="4">
        <f t="shared" ref="AI253:AI264" si="952">IF(AG253=0,0,AH253/AG253*1000)</f>
        <v>0</v>
      </c>
      <c r="AJ253" s="7"/>
      <c r="AK253" s="13"/>
      <c r="AL253" s="4"/>
      <c r="AM253" s="7">
        <v>0</v>
      </c>
      <c r="AN253" s="13">
        <v>0</v>
      </c>
      <c r="AO253" s="4">
        <f t="shared" ref="AO253:AO264" si="953">IF(AM253=0,0,AN253/AM253*1000)</f>
        <v>0</v>
      </c>
      <c r="AP253" s="74">
        <v>140.52000000000001</v>
      </c>
      <c r="AQ253" s="13">
        <v>1612.1479999999999</v>
      </c>
      <c r="AR253" s="4">
        <f t="shared" ref="AR253:AR264" si="954">IF(AP253=0,0,AQ253/AP253*1000)</f>
        <v>11472.729860518073</v>
      </c>
      <c r="AS253" s="7">
        <v>0</v>
      </c>
      <c r="AT253" s="13">
        <v>0</v>
      </c>
      <c r="AU253" s="4">
        <f t="shared" ref="AU253:AU264" si="955">IF(AS253=0,0,AT253/AS253*1000)</f>
        <v>0</v>
      </c>
      <c r="AV253" s="7">
        <v>0</v>
      </c>
      <c r="AW253" s="13">
        <v>0</v>
      </c>
      <c r="AX253" s="4">
        <f t="shared" ref="AX253:AX264" si="956">IF(AV253=0,0,AW253/AV253*1000)</f>
        <v>0</v>
      </c>
      <c r="AY253" s="7">
        <v>0</v>
      </c>
      <c r="AZ253" s="13">
        <v>0</v>
      </c>
      <c r="BA253" s="4">
        <f t="shared" ref="BA253:BA264" si="957">IF(AY253=0,0,AZ253/AY253*1000)</f>
        <v>0</v>
      </c>
      <c r="BB253" s="7">
        <v>0</v>
      </c>
      <c r="BC253" s="13">
        <v>0</v>
      </c>
      <c r="BD253" s="4">
        <f t="shared" ref="BD253:BD264" si="958">IF(BB253=0,0,BC253/BB253*1000)</f>
        <v>0</v>
      </c>
      <c r="BE253" s="74">
        <v>2227.6</v>
      </c>
      <c r="BF253" s="13">
        <v>22945.502</v>
      </c>
      <c r="BG253" s="4">
        <f t="shared" ref="BG253:BG264" si="959">IF(BE253=0,0,BF253/BE253*1000)</f>
        <v>10300.54857245466</v>
      </c>
      <c r="BH253" s="74">
        <v>346.78</v>
      </c>
      <c r="BI253" s="13">
        <v>3766.451</v>
      </c>
      <c r="BJ253" s="4">
        <f t="shared" ref="BJ253:BJ264" si="960">IF(BH253=0,0,BI253/BH253*1000)</f>
        <v>10861.211719245634</v>
      </c>
      <c r="BK253" s="7">
        <v>0</v>
      </c>
      <c r="BL253" s="13">
        <v>0</v>
      </c>
      <c r="BM253" s="4">
        <f t="shared" ref="BM253:BM264" si="961">IF(BK253=0,0,BL253/BK253*1000)</f>
        <v>0</v>
      </c>
      <c r="BN253" s="7">
        <v>0</v>
      </c>
      <c r="BO253" s="13">
        <v>0</v>
      </c>
      <c r="BP253" s="4">
        <f t="shared" ref="BP253:BP264" si="962">IF(BN253=0,0,BO253/BN253*1000)</f>
        <v>0</v>
      </c>
      <c r="BQ253" s="7">
        <v>0</v>
      </c>
      <c r="BR253" s="13">
        <v>0</v>
      </c>
      <c r="BS253" s="4">
        <f t="shared" ref="BS253:BS264" si="963">IF(BQ253=0,0,BR253/BQ253*1000)</f>
        <v>0</v>
      </c>
      <c r="BT253" s="7">
        <v>0</v>
      </c>
      <c r="BU253" s="13">
        <v>0</v>
      </c>
      <c r="BV253" s="4">
        <f t="shared" ref="BV253:BV264" si="964">IF(BT253=0,0,BU253/BT253*1000)</f>
        <v>0</v>
      </c>
      <c r="BW253" s="7">
        <v>0</v>
      </c>
      <c r="BX253" s="13">
        <v>0</v>
      </c>
      <c r="BY253" s="4">
        <f t="shared" ref="BY253:BY264" si="965">IF(BW253=0,0,BX253/BW253*1000)</f>
        <v>0</v>
      </c>
      <c r="BZ253" s="7">
        <v>0</v>
      </c>
      <c r="CA253" s="13">
        <v>0</v>
      </c>
      <c r="CB253" s="4">
        <f t="shared" ref="CB253:CB264" si="966">IF(BZ253=0,0,CA253/BZ253*1000)</f>
        <v>0</v>
      </c>
      <c r="CC253" s="7">
        <v>0</v>
      </c>
      <c r="CD253" s="13">
        <v>0</v>
      </c>
      <c r="CE253" s="4">
        <f t="shared" ref="CE253:CE264" si="967">IF(CC253=0,0,CD253/CC253*1000)</f>
        <v>0</v>
      </c>
      <c r="CF253" s="7">
        <v>0</v>
      </c>
      <c r="CG253" s="13">
        <v>0</v>
      </c>
      <c r="CH253" s="4">
        <f t="shared" ref="CH253:CH264" si="968">IF(CF253=0,0,CG253/CF253*1000)</f>
        <v>0</v>
      </c>
      <c r="CI253" s="7">
        <v>0</v>
      </c>
      <c r="CJ253" s="13">
        <v>0</v>
      </c>
      <c r="CK253" s="4">
        <f t="shared" ref="CK253:CK264" si="969">IF(CI253=0,0,CJ253/CI253*1000)</f>
        <v>0</v>
      </c>
      <c r="CL253" s="7"/>
      <c r="CM253" s="13"/>
      <c r="CN253" s="4"/>
      <c r="CO253" s="7">
        <v>0</v>
      </c>
      <c r="CP253" s="13">
        <v>0</v>
      </c>
      <c r="CQ253" s="4">
        <f t="shared" ref="CQ253:CQ264" si="970">IF(CO253=0,0,CP253/CO253*1000)</f>
        <v>0</v>
      </c>
      <c r="CR253" s="7">
        <v>0</v>
      </c>
      <c r="CS253" s="13">
        <v>0</v>
      </c>
      <c r="CT253" s="4">
        <f t="shared" ref="CT253:CT264" si="971">IF(CR253=0,0,CS253/CR253*1000)</f>
        <v>0</v>
      </c>
      <c r="CU253" s="7">
        <v>0</v>
      </c>
      <c r="CV253" s="13">
        <v>0</v>
      </c>
      <c r="CW253" s="4">
        <f t="shared" ref="CW253:CW264" si="972">IF(CU253=0,0,CV253/CU253*1000)</f>
        <v>0</v>
      </c>
      <c r="CX253" s="7">
        <v>0</v>
      </c>
      <c r="CY253" s="13">
        <v>0</v>
      </c>
      <c r="CZ253" s="4">
        <f t="shared" ref="CZ253:CZ264" si="973">IF(CX253=0,0,CY253/CX253*1000)</f>
        <v>0</v>
      </c>
      <c r="DA253" s="7">
        <v>0</v>
      </c>
      <c r="DB253" s="13">
        <v>0</v>
      </c>
      <c r="DC253" s="4">
        <f t="shared" ref="DC253:DC264" si="974">IF(DA253=0,0,DB253/DA253*1000)</f>
        <v>0</v>
      </c>
      <c r="DD253" s="7">
        <v>0</v>
      </c>
      <c r="DE253" s="13">
        <v>0</v>
      </c>
      <c r="DF253" s="4">
        <f t="shared" ref="DF253:DF264" si="975">IF(DD253=0,0,DE253/DD253*1000)</f>
        <v>0</v>
      </c>
      <c r="DG253" s="7">
        <v>0</v>
      </c>
      <c r="DH253" s="13">
        <v>0</v>
      </c>
      <c r="DI253" s="4">
        <f t="shared" ref="DI253:DI264" si="976">IF(DG253=0,0,DH253/DG253*1000)</f>
        <v>0</v>
      </c>
      <c r="DJ253" s="7"/>
      <c r="DK253" s="13"/>
      <c r="DL253" s="4"/>
      <c r="DM253" s="7">
        <v>0</v>
      </c>
      <c r="DN253" s="13">
        <v>0</v>
      </c>
      <c r="DO253" s="4">
        <f t="shared" ref="DO253:DO264" si="977">IF(DM253=0,0,DN253/DM253*1000)</f>
        <v>0</v>
      </c>
      <c r="DP253" s="74">
        <v>340.14</v>
      </c>
      <c r="DQ253" s="13">
        <v>3885.1390000000001</v>
      </c>
      <c r="DR253" s="4">
        <f t="shared" ref="DR253:DR264" si="978">IF(DP253=0,0,DQ253/DP253*1000)</f>
        <v>11422.176162756512</v>
      </c>
      <c r="DS253" s="7">
        <f t="shared" si="657"/>
        <v>9206.2357000000011</v>
      </c>
      <c r="DT253" s="15">
        <f t="shared" si="658"/>
        <v>91778.168999999994</v>
      </c>
    </row>
    <row r="254" spans="1:124" x14ac:dyDescent="0.3">
      <c r="A254" s="46">
        <v>2023</v>
      </c>
      <c r="B254" s="47" t="s">
        <v>6</v>
      </c>
      <c r="C254" s="7">
        <v>0</v>
      </c>
      <c r="D254" s="13">
        <v>0</v>
      </c>
      <c r="E254" s="4">
        <f t="shared" ref="E254:E255" si="979">IF(C254=0,0,D254/C254*1000)</f>
        <v>0</v>
      </c>
      <c r="F254" s="7">
        <v>0</v>
      </c>
      <c r="G254" s="13">
        <v>0</v>
      </c>
      <c r="H254" s="4">
        <f t="shared" si="943"/>
        <v>0</v>
      </c>
      <c r="I254" s="7">
        <v>0</v>
      </c>
      <c r="J254" s="13">
        <v>0</v>
      </c>
      <c r="K254" s="4">
        <f t="shared" si="944"/>
        <v>0</v>
      </c>
      <c r="L254" s="74">
        <v>2508.9046000000003</v>
      </c>
      <c r="M254" s="13">
        <v>19885.156999999999</v>
      </c>
      <c r="N254" s="4">
        <f t="shared" si="945"/>
        <v>7925.8322536456735</v>
      </c>
      <c r="O254" s="7">
        <v>0</v>
      </c>
      <c r="P254" s="13">
        <v>0</v>
      </c>
      <c r="Q254" s="4">
        <f t="shared" si="946"/>
        <v>0</v>
      </c>
      <c r="R254" s="7">
        <v>0</v>
      </c>
      <c r="S254" s="13">
        <v>0</v>
      </c>
      <c r="T254" s="4">
        <f t="shared" si="947"/>
        <v>0</v>
      </c>
      <c r="U254" s="7">
        <v>0</v>
      </c>
      <c r="V254" s="13">
        <v>0</v>
      </c>
      <c r="W254" s="4">
        <f t="shared" si="948"/>
        <v>0</v>
      </c>
      <c r="X254" s="74">
        <v>2436.65</v>
      </c>
      <c r="Y254" s="13">
        <v>25842.866999999998</v>
      </c>
      <c r="Z254" s="4">
        <f t="shared" si="949"/>
        <v>10605.900313955635</v>
      </c>
      <c r="AA254" s="7">
        <v>0</v>
      </c>
      <c r="AB254" s="13">
        <v>0</v>
      </c>
      <c r="AC254" s="4">
        <f t="shared" si="950"/>
        <v>0</v>
      </c>
      <c r="AD254" s="7">
        <v>0</v>
      </c>
      <c r="AE254" s="13">
        <v>0</v>
      </c>
      <c r="AF254" s="4">
        <f t="shared" si="951"/>
        <v>0</v>
      </c>
      <c r="AG254" s="7">
        <v>0</v>
      </c>
      <c r="AH254" s="13">
        <v>0</v>
      </c>
      <c r="AI254" s="4">
        <f t="shared" si="952"/>
        <v>0</v>
      </c>
      <c r="AJ254" s="7"/>
      <c r="AK254" s="13"/>
      <c r="AL254" s="4"/>
      <c r="AM254" s="7">
        <v>0</v>
      </c>
      <c r="AN254" s="13">
        <v>0</v>
      </c>
      <c r="AO254" s="4">
        <f t="shared" si="953"/>
        <v>0</v>
      </c>
      <c r="AP254" s="74">
        <v>107.52</v>
      </c>
      <c r="AQ254" s="13">
        <v>1250.809</v>
      </c>
      <c r="AR254" s="4">
        <f t="shared" si="954"/>
        <v>11633.268229166668</v>
      </c>
      <c r="AS254" s="7">
        <v>0</v>
      </c>
      <c r="AT254" s="13">
        <v>0</v>
      </c>
      <c r="AU254" s="4">
        <f t="shared" si="955"/>
        <v>0</v>
      </c>
      <c r="AV254" s="7">
        <v>0</v>
      </c>
      <c r="AW254" s="13">
        <v>0</v>
      </c>
      <c r="AX254" s="4">
        <f t="shared" si="956"/>
        <v>0</v>
      </c>
      <c r="AY254" s="7">
        <v>0</v>
      </c>
      <c r="AZ254" s="13">
        <v>0</v>
      </c>
      <c r="BA254" s="4">
        <f t="shared" si="957"/>
        <v>0</v>
      </c>
      <c r="BB254" s="7">
        <v>0</v>
      </c>
      <c r="BC254" s="13">
        <v>0</v>
      </c>
      <c r="BD254" s="4">
        <f t="shared" si="958"/>
        <v>0</v>
      </c>
      <c r="BE254" s="74">
        <v>2643.6</v>
      </c>
      <c r="BF254" s="13">
        <v>29430.157999999999</v>
      </c>
      <c r="BG254" s="4">
        <f t="shared" si="959"/>
        <v>11132.606294446967</v>
      </c>
      <c r="BH254" s="74">
        <v>783.68</v>
      </c>
      <c r="BI254" s="13">
        <v>8696.893</v>
      </c>
      <c r="BJ254" s="4">
        <f t="shared" si="960"/>
        <v>11097.50535933034</v>
      </c>
      <c r="BK254" s="7">
        <v>0</v>
      </c>
      <c r="BL254" s="13">
        <v>0</v>
      </c>
      <c r="BM254" s="4">
        <f t="shared" si="961"/>
        <v>0</v>
      </c>
      <c r="BN254" s="7">
        <v>0</v>
      </c>
      <c r="BO254" s="13">
        <v>0</v>
      </c>
      <c r="BP254" s="4">
        <f t="shared" si="962"/>
        <v>0</v>
      </c>
      <c r="BQ254" s="7">
        <v>0</v>
      </c>
      <c r="BR254" s="13">
        <v>0</v>
      </c>
      <c r="BS254" s="4">
        <f t="shared" si="963"/>
        <v>0</v>
      </c>
      <c r="BT254" s="74">
        <v>1E-3</v>
      </c>
      <c r="BU254" s="13">
        <v>0.03</v>
      </c>
      <c r="BV254" s="4">
        <f t="shared" si="964"/>
        <v>30000</v>
      </c>
      <c r="BW254" s="7">
        <v>0</v>
      </c>
      <c r="BX254" s="13">
        <v>0</v>
      </c>
      <c r="BY254" s="4">
        <f t="shared" si="965"/>
        <v>0</v>
      </c>
      <c r="BZ254" s="7">
        <v>0</v>
      </c>
      <c r="CA254" s="13">
        <v>0</v>
      </c>
      <c r="CB254" s="4">
        <f t="shared" si="966"/>
        <v>0</v>
      </c>
      <c r="CC254" s="7">
        <v>0</v>
      </c>
      <c r="CD254" s="13">
        <v>0</v>
      </c>
      <c r="CE254" s="4">
        <f t="shared" si="967"/>
        <v>0</v>
      </c>
      <c r="CF254" s="7">
        <v>0</v>
      </c>
      <c r="CG254" s="13">
        <v>0</v>
      </c>
      <c r="CH254" s="4">
        <f t="shared" si="968"/>
        <v>0</v>
      </c>
      <c r="CI254" s="7">
        <v>0</v>
      </c>
      <c r="CJ254" s="13">
        <v>0</v>
      </c>
      <c r="CK254" s="4">
        <f t="shared" si="969"/>
        <v>0</v>
      </c>
      <c r="CL254" s="7"/>
      <c r="CM254" s="13"/>
      <c r="CN254" s="4"/>
      <c r="CO254" s="7">
        <v>0</v>
      </c>
      <c r="CP254" s="13">
        <v>0</v>
      </c>
      <c r="CQ254" s="4">
        <f t="shared" si="970"/>
        <v>0</v>
      </c>
      <c r="CR254" s="7">
        <v>0</v>
      </c>
      <c r="CS254" s="13">
        <v>0</v>
      </c>
      <c r="CT254" s="4">
        <f t="shared" si="971"/>
        <v>0</v>
      </c>
      <c r="CU254" s="7">
        <v>0</v>
      </c>
      <c r="CV254" s="13">
        <v>0</v>
      </c>
      <c r="CW254" s="4">
        <f t="shared" si="972"/>
        <v>0</v>
      </c>
      <c r="CX254" s="7">
        <v>0</v>
      </c>
      <c r="CY254" s="13">
        <v>0</v>
      </c>
      <c r="CZ254" s="4">
        <f t="shared" si="973"/>
        <v>0</v>
      </c>
      <c r="DA254" s="7">
        <v>0</v>
      </c>
      <c r="DB254" s="13">
        <v>0</v>
      </c>
      <c r="DC254" s="4">
        <f t="shared" si="974"/>
        <v>0</v>
      </c>
      <c r="DD254" s="7">
        <v>0</v>
      </c>
      <c r="DE254" s="13">
        <v>0</v>
      </c>
      <c r="DF254" s="4">
        <f t="shared" si="975"/>
        <v>0</v>
      </c>
      <c r="DG254" s="7">
        <v>0</v>
      </c>
      <c r="DH254" s="13">
        <v>0</v>
      </c>
      <c r="DI254" s="4">
        <f t="shared" si="976"/>
        <v>0</v>
      </c>
      <c r="DJ254" s="7"/>
      <c r="DK254" s="13"/>
      <c r="DL254" s="4"/>
      <c r="DM254" s="7">
        <v>0</v>
      </c>
      <c r="DN254" s="13">
        <v>0</v>
      </c>
      <c r="DO254" s="4">
        <f t="shared" si="977"/>
        <v>0</v>
      </c>
      <c r="DP254" s="7">
        <v>137</v>
      </c>
      <c r="DQ254" s="13">
        <v>1666.35</v>
      </c>
      <c r="DR254" s="4">
        <f t="shared" si="978"/>
        <v>12163.138686131386</v>
      </c>
      <c r="DS254" s="7">
        <f t="shared" si="657"/>
        <v>8617.3556000000008</v>
      </c>
      <c r="DT254" s="15">
        <f t="shared" si="658"/>
        <v>86772.263999999996</v>
      </c>
    </row>
    <row r="255" spans="1:124" x14ac:dyDescent="0.3">
      <c r="A255" s="46">
        <v>2023</v>
      </c>
      <c r="B255" s="47" t="s">
        <v>7</v>
      </c>
      <c r="C255" s="7">
        <v>0</v>
      </c>
      <c r="D255" s="13">
        <v>0</v>
      </c>
      <c r="E255" s="4">
        <f t="shared" si="979"/>
        <v>0</v>
      </c>
      <c r="F255" s="7">
        <v>0</v>
      </c>
      <c r="G255" s="13">
        <v>0</v>
      </c>
      <c r="H255" s="4">
        <f t="shared" si="943"/>
        <v>0</v>
      </c>
      <c r="I255" s="7">
        <v>0</v>
      </c>
      <c r="J255" s="13">
        <v>0</v>
      </c>
      <c r="K255" s="4">
        <f t="shared" si="944"/>
        <v>0</v>
      </c>
      <c r="L255" s="74">
        <v>3046.4665199999999</v>
      </c>
      <c r="M255" s="13">
        <v>28597.258000000002</v>
      </c>
      <c r="N255" s="4">
        <f t="shared" si="945"/>
        <v>9387.0252019050586</v>
      </c>
      <c r="O255" s="7">
        <v>0</v>
      </c>
      <c r="P255" s="13">
        <v>0</v>
      </c>
      <c r="Q255" s="4">
        <f t="shared" si="946"/>
        <v>0</v>
      </c>
      <c r="R255" s="7">
        <v>0</v>
      </c>
      <c r="S255" s="13">
        <v>0</v>
      </c>
      <c r="T255" s="4">
        <f t="shared" si="947"/>
        <v>0</v>
      </c>
      <c r="U255" s="7">
        <v>0</v>
      </c>
      <c r="V255" s="13">
        <v>0</v>
      </c>
      <c r="W255" s="4">
        <f t="shared" si="948"/>
        <v>0</v>
      </c>
      <c r="X255" s="74">
        <v>3063.28</v>
      </c>
      <c r="Y255" s="13">
        <v>33050.087</v>
      </c>
      <c r="Z255" s="4">
        <f t="shared" si="949"/>
        <v>10789.117220756834</v>
      </c>
      <c r="AA255" s="7">
        <v>0</v>
      </c>
      <c r="AB255" s="13">
        <v>0</v>
      </c>
      <c r="AC255" s="4">
        <f t="shared" si="950"/>
        <v>0</v>
      </c>
      <c r="AD255" s="7">
        <v>0</v>
      </c>
      <c r="AE255" s="13">
        <v>0</v>
      </c>
      <c r="AF255" s="4">
        <f t="shared" si="951"/>
        <v>0</v>
      </c>
      <c r="AG255" s="7">
        <v>0</v>
      </c>
      <c r="AH255" s="13">
        <v>0</v>
      </c>
      <c r="AI255" s="4">
        <f t="shared" si="952"/>
        <v>0</v>
      </c>
      <c r="AJ255" s="7"/>
      <c r="AK255" s="13"/>
      <c r="AL255" s="4"/>
      <c r="AM255" s="7">
        <v>0</v>
      </c>
      <c r="AN255" s="13">
        <v>0</v>
      </c>
      <c r="AO255" s="4">
        <f t="shared" si="953"/>
        <v>0</v>
      </c>
      <c r="AP255" s="74">
        <v>145.75</v>
      </c>
      <c r="AQ255" s="13">
        <v>1685.5940000000001</v>
      </c>
      <c r="AR255" s="4">
        <f t="shared" si="954"/>
        <v>11564.967409948542</v>
      </c>
      <c r="AS255" s="7">
        <v>0</v>
      </c>
      <c r="AT255" s="13">
        <v>0</v>
      </c>
      <c r="AU255" s="4">
        <f t="shared" si="955"/>
        <v>0</v>
      </c>
      <c r="AV255" s="7">
        <v>0</v>
      </c>
      <c r="AW255" s="13">
        <v>0</v>
      </c>
      <c r="AX255" s="4">
        <f t="shared" si="956"/>
        <v>0</v>
      </c>
      <c r="AY255" s="7">
        <v>0</v>
      </c>
      <c r="AZ255" s="13">
        <v>0</v>
      </c>
      <c r="BA255" s="4">
        <f t="shared" si="957"/>
        <v>0</v>
      </c>
      <c r="BB255" s="7">
        <v>0</v>
      </c>
      <c r="BC255" s="13">
        <v>0</v>
      </c>
      <c r="BD255" s="4">
        <f t="shared" si="958"/>
        <v>0</v>
      </c>
      <c r="BE255" s="74">
        <v>2439.42</v>
      </c>
      <c r="BF255" s="13">
        <v>27645.883000000002</v>
      </c>
      <c r="BG255" s="4">
        <f t="shared" si="959"/>
        <v>11332.97382164613</v>
      </c>
      <c r="BH255" s="74">
        <v>272.48</v>
      </c>
      <c r="BI255" s="13">
        <v>2687.9920000000002</v>
      </c>
      <c r="BJ255" s="4">
        <f t="shared" si="960"/>
        <v>9864.9148561362308</v>
      </c>
      <c r="BK255" s="7">
        <v>0</v>
      </c>
      <c r="BL255" s="13">
        <v>0</v>
      </c>
      <c r="BM255" s="4">
        <f t="shared" si="961"/>
        <v>0</v>
      </c>
      <c r="BN255" s="7">
        <v>0</v>
      </c>
      <c r="BO255" s="13">
        <v>0</v>
      </c>
      <c r="BP255" s="4">
        <f t="shared" si="962"/>
        <v>0</v>
      </c>
      <c r="BQ255" s="7">
        <v>0</v>
      </c>
      <c r="BR255" s="13">
        <v>0</v>
      </c>
      <c r="BS255" s="4">
        <f t="shared" si="963"/>
        <v>0</v>
      </c>
      <c r="BT255" s="7">
        <v>0</v>
      </c>
      <c r="BU255" s="13">
        <v>0</v>
      </c>
      <c r="BV255" s="4">
        <f t="shared" si="964"/>
        <v>0</v>
      </c>
      <c r="BW255" s="7">
        <v>0</v>
      </c>
      <c r="BX255" s="13">
        <v>0</v>
      </c>
      <c r="BY255" s="4">
        <f t="shared" si="965"/>
        <v>0</v>
      </c>
      <c r="BZ255" s="7">
        <v>0</v>
      </c>
      <c r="CA255" s="13">
        <v>0</v>
      </c>
      <c r="CB255" s="4">
        <f t="shared" si="966"/>
        <v>0</v>
      </c>
      <c r="CC255" s="7">
        <v>0</v>
      </c>
      <c r="CD255" s="13">
        <v>0</v>
      </c>
      <c r="CE255" s="4">
        <f t="shared" si="967"/>
        <v>0</v>
      </c>
      <c r="CF255" s="7">
        <v>0</v>
      </c>
      <c r="CG255" s="13">
        <v>0</v>
      </c>
      <c r="CH255" s="4">
        <f t="shared" si="968"/>
        <v>0</v>
      </c>
      <c r="CI255" s="7">
        <v>0</v>
      </c>
      <c r="CJ255" s="13">
        <v>0</v>
      </c>
      <c r="CK255" s="4">
        <f t="shared" si="969"/>
        <v>0</v>
      </c>
      <c r="CL255" s="7"/>
      <c r="CM255" s="13"/>
      <c r="CN255" s="4"/>
      <c r="CO255" s="7">
        <v>0</v>
      </c>
      <c r="CP255" s="13">
        <v>0</v>
      </c>
      <c r="CQ255" s="4">
        <f t="shared" si="970"/>
        <v>0</v>
      </c>
      <c r="CR255" s="7">
        <v>0</v>
      </c>
      <c r="CS255" s="13">
        <v>0</v>
      </c>
      <c r="CT255" s="4">
        <f t="shared" si="971"/>
        <v>0</v>
      </c>
      <c r="CU255" s="7">
        <v>0</v>
      </c>
      <c r="CV255" s="13">
        <v>0</v>
      </c>
      <c r="CW255" s="4">
        <f t="shared" si="972"/>
        <v>0</v>
      </c>
      <c r="CX255" s="7">
        <v>0</v>
      </c>
      <c r="CY255" s="13">
        <v>0</v>
      </c>
      <c r="CZ255" s="4">
        <f t="shared" si="973"/>
        <v>0</v>
      </c>
      <c r="DA255" s="7">
        <v>0</v>
      </c>
      <c r="DB255" s="13">
        <v>0</v>
      </c>
      <c r="DC255" s="4">
        <f t="shared" si="974"/>
        <v>0</v>
      </c>
      <c r="DD255" s="7">
        <v>0</v>
      </c>
      <c r="DE255" s="13">
        <v>0</v>
      </c>
      <c r="DF255" s="4">
        <f t="shared" si="975"/>
        <v>0</v>
      </c>
      <c r="DG255" s="7">
        <v>0</v>
      </c>
      <c r="DH255" s="13">
        <v>0</v>
      </c>
      <c r="DI255" s="4">
        <f t="shared" si="976"/>
        <v>0</v>
      </c>
      <c r="DJ255" s="7"/>
      <c r="DK255" s="13"/>
      <c r="DL255" s="4"/>
      <c r="DM255" s="7">
        <v>0</v>
      </c>
      <c r="DN255" s="13">
        <v>0</v>
      </c>
      <c r="DO255" s="4">
        <f t="shared" si="977"/>
        <v>0</v>
      </c>
      <c r="DP255" s="74">
        <v>68</v>
      </c>
      <c r="DQ255" s="13">
        <v>780.91399999999999</v>
      </c>
      <c r="DR255" s="4">
        <f t="shared" si="978"/>
        <v>11484.029411764706</v>
      </c>
      <c r="DS255" s="7">
        <f t="shared" si="657"/>
        <v>9035.3965200000002</v>
      </c>
      <c r="DT255" s="15">
        <f t="shared" si="658"/>
        <v>94447.728000000003</v>
      </c>
    </row>
    <row r="256" spans="1:124" x14ac:dyDescent="0.3">
      <c r="A256" s="46">
        <v>2023</v>
      </c>
      <c r="B256" s="47" t="s">
        <v>8</v>
      </c>
      <c r="C256" s="7">
        <v>0</v>
      </c>
      <c r="D256" s="13">
        <v>0</v>
      </c>
      <c r="E256" s="4">
        <f>IF(C256=0,0,D256/C256*1000)</f>
        <v>0</v>
      </c>
      <c r="F256" s="7">
        <v>0</v>
      </c>
      <c r="G256" s="13">
        <v>0</v>
      </c>
      <c r="H256" s="4">
        <f t="shared" si="943"/>
        <v>0</v>
      </c>
      <c r="I256" s="7">
        <v>0</v>
      </c>
      <c r="J256" s="13">
        <v>0</v>
      </c>
      <c r="K256" s="4">
        <f t="shared" si="944"/>
        <v>0</v>
      </c>
      <c r="L256" s="74">
        <v>2917.51</v>
      </c>
      <c r="M256" s="13">
        <v>26485.028999999999</v>
      </c>
      <c r="N256" s="4">
        <f t="shared" si="945"/>
        <v>9077.9565451360904</v>
      </c>
      <c r="O256" s="7">
        <v>0</v>
      </c>
      <c r="P256" s="13">
        <v>0</v>
      </c>
      <c r="Q256" s="4">
        <f t="shared" si="946"/>
        <v>0</v>
      </c>
      <c r="R256" s="7">
        <v>0</v>
      </c>
      <c r="S256" s="13">
        <v>0</v>
      </c>
      <c r="T256" s="4">
        <f t="shared" si="947"/>
        <v>0</v>
      </c>
      <c r="U256" s="7">
        <v>0</v>
      </c>
      <c r="V256" s="13">
        <v>0</v>
      </c>
      <c r="W256" s="4">
        <f t="shared" si="948"/>
        <v>0</v>
      </c>
      <c r="X256" s="74">
        <v>3034.08</v>
      </c>
      <c r="Y256" s="13">
        <v>30808.857</v>
      </c>
      <c r="Z256" s="4">
        <f t="shared" si="949"/>
        <v>10154.266532194273</v>
      </c>
      <c r="AA256" s="7">
        <v>0</v>
      </c>
      <c r="AB256" s="13">
        <v>0</v>
      </c>
      <c r="AC256" s="4">
        <f t="shared" si="950"/>
        <v>0</v>
      </c>
      <c r="AD256" s="7">
        <v>0</v>
      </c>
      <c r="AE256" s="13">
        <v>0</v>
      </c>
      <c r="AF256" s="4">
        <f t="shared" si="951"/>
        <v>0</v>
      </c>
      <c r="AG256" s="7">
        <v>0</v>
      </c>
      <c r="AH256" s="13">
        <v>0</v>
      </c>
      <c r="AI256" s="4">
        <f t="shared" si="952"/>
        <v>0</v>
      </c>
      <c r="AJ256" s="7"/>
      <c r="AK256" s="13"/>
      <c r="AL256" s="4"/>
      <c r="AM256" s="7">
        <v>0</v>
      </c>
      <c r="AN256" s="13">
        <v>0</v>
      </c>
      <c r="AO256" s="4">
        <f t="shared" si="953"/>
        <v>0</v>
      </c>
      <c r="AP256" s="7">
        <v>0</v>
      </c>
      <c r="AQ256" s="13">
        <v>0</v>
      </c>
      <c r="AR256" s="4">
        <f t="shared" si="954"/>
        <v>0</v>
      </c>
      <c r="AS256" s="7">
        <v>0</v>
      </c>
      <c r="AT256" s="13">
        <v>0</v>
      </c>
      <c r="AU256" s="4">
        <f t="shared" si="955"/>
        <v>0</v>
      </c>
      <c r="AV256" s="7">
        <v>0</v>
      </c>
      <c r="AW256" s="13">
        <v>0</v>
      </c>
      <c r="AX256" s="4">
        <f t="shared" si="956"/>
        <v>0</v>
      </c>
      <c r="AY256" s="7">
        <v>0</v>
      </c>
      <c r="AZ256" s="13">
        <v>0</v>
      </c>
      <c r="BA256" s="4">
        <f t="shared" si="957"/>
        <v>0</v>
      </c>
      <c r="BB256" s="7">
        <v>0</v>
      </c>
      <c r="BC256" s="13">
        <v>0</v>
      </c>
      <c r="BD256" s="4">
        <f t="shared" si="958"/>
        <v>0</v>
      </c>
      <c r="BE256" s="74">
        <v>2467.98</v>
      </c>
      <c r="BF256" s="13">
        <v>27711.366999999998</v>
      </c>
      <c r="BG256" s="4">
        <f t="shared" si="959"/>
        <v>11228.359630142868</v>
      </c>
      <c r="BH256" s="74">
        <v>386.2</v>
      </c>
      <c r="BI256" s="13">
        <v>4185.9250000000002</v>
      </c>
      <c r="BJ256" s="4">
        <f t="shared" si="960"/>
        <v>10838.749352667011</v>
      </c>
      <c r="BK256" s="7">
        <v>0</v>
      </c>
      <c r="BL256" s="13">
        <v>0</v>
      </c>
      <c r="BM256" s="4">
        <f t="shared" si="961"/>
        <v>0</v>
      </c>
      <c r="BN256" s="7">
        <v>0</v>
      </c>
      <c r="BO256" s="13">
        <v>0</v>
      </c>
      <c r="BP256" s="4">
        <f t="shared" si="962"/>
        <v>0</v>
      </c>
      <c r="BQ256" s="7">
        <v>0</v>
      </c>
      <c r="BR256" s="13">
        <v>0</v>
      </c>
      <c r="BS256" s="4">
        <f t="shared" si="963"/>
        <v>0</v>
      </c>
      <c r="BT256" s="7">
        <v>0</v>
      </c>
      <c r="BU256" s="13">
        <v>0</v>
      </c>
      <c r="BV256" s="4">
        <f t="shared" si="964"/>
        <v>0</v>
      </c>
      <c r="BW256" s="7">
        <v>0</v>
      </c>
      <c r="BX256" s="13">
        <v>0</v>
      </c>
      <c r="BY256" s="4">
        <f t="shared" si="965"/>
        <v>0</v>
      </c>
      <c r="BZ256" s="7">
        <v>0</v>
      </c>
      <c r="CA256" s="13">
        <v>0</v>
      </c>
      <c r="CB256" s="4">
        <f t="shared" si="966"/>
        <v>0</v>
      </c>
      <c r="CC256" s="7">
        <v>0</v>
      </c>
      <c r="CD256" s="13">
        <v>0</v>
      </c>
      <c r="CE256" s="4">
        <f t="shared" si="967"/>
        <v>0</v>
      </c>
      <c r="CF256" s="7">
        <v>0</v>
      </c>
      <c r="CG256" s="13">
        <v>0</v>
      </c>
      <c r="CH256" s="4">
        <f t="shared" si="968"/>
        <v>0</v>
      </c>
      <c r="CI256" s="7">
        <v>0</v>
      </c>
      <c r="CJ256" s="13">
        <v>0</v>
      </c>
      <c r="CK256" s="4">
        <f t="shared" si="969"/>
        <v>0</v>
      </c>
      <c r="CL256" s="7"/>
      <c r="CM256" s="13"/>
      <c r="CN256" s="4"/>
      <c r="CO256" s="7">
        <v>0</v>
      </c>
      <c r="CP256" s="13">
        <v>0</v>
      </c>
      <c r="CQ256" s="4">
        <f t="shared" si="970"/>
        <v>0</v>
      </c>
      <c r="CR256" s="7">
        <v>0</v>
      </c>
      <c r="CS256" s="13">
        <v>0</v>
      </c>
      <c r="CT256" s="4">
        <f t="shared" si="971"/>
        <v>0</v>
      </c>
      <c r="CU256" s="7">
        <v>0</v>
      </c>
      <c r="CV256" s="13">
        <v>0</v>
      </c>
      <c r="CW256" s="4">
        <f t="shared" si="972"/>
        <v>0</v>
      </c>
      <c r="CX256" s="7">
        <v>0</v>
      </c>
      <c r="CY256" s="13">
        <v>0</v>
      </c>
      <c r="CZ256" s="4">
        <f t="shared" si="973"/>
        <v>0</v>
      </c>
      <c r="DA256" s="7">
        <v>0</v>
      </c>
      <c r="DB256" s="13">
        <v>0</v>
      </c>
      <c r="DC256" s="4">
        <f t="shared" si="974"/>
        <v>0</v>
      </c>
      <c r="DD256" s="7">
        <v>0</v>
      </c>
      <c r="DE256" s="13">
        <v>0</v>
      </c>
      <c r="DF256" s="4">
        <f t="shared" si="975"/>
        <v>0</v>
      </c>
      <c r="DG256" s="7">
        <v>0</v>
      </c>
      <c r="DH256" s="13">
        <v>0</v>
      </c>
      <c r="DI256" s="4">
        <f t="shared" si="976"/>
        <v>0</v>
      </c>
      <c r="DJ256" s="7"/>
      <c r="DK256" s="13"/>
      <c r="DL256" s="4"/>
      <c r="DM256" s="7">
        <v>0</v>
      </c>
      <c r="DN256" s="13">
        <v>0</v>
      </c>
      <c r="DO256" s="4">
        <f t="shared" si="977"/>
        <v>0</v>
      </c>
      <c r="DP256" s="74">
        <v>239</v>
      </c>
      <c r="DQ256" s="13">
        <v>2413.1469999999999</v>
      </c>
      <c r="DR256" s="4">
        <f t="shared" si="978"/>
        <v>10096.849372384937</v>
      </c>
      <c r="DS256" s="7">
        <f t="shared" si="657"/>
        <v>9044.77</v>
      </c>
      <c r="DT256" s="15">
        <f t="shared" si="658"/>
        <v>91604.324999999997</v>
      </c>
    </row>
    <row r="257" spans="1:124" x14ac:dyDescent="0.3">
      <c r="A257" s="46">
        <v>2023</v>
      </c>
      <c r="B257" s="4" t="s">
        <v>9</v>
      </c>
      <c r="C257" s="7">
        <v>0</v>
      </c>
      <c r="D257" s="13">
        <v>0</v>
      </c>
      <c r="E257" s="4">
        <f t="shared" ref="E257:E264" si="980">IF(C257=0,0,D257/C257*1000)</f>
        <v>0</v>
      </c>
      <c r="F257" s="7">
        <v>0</v>
      </c>
      <c r="G257" s="13">
        <v>0</v>
      </c>
      <c r="H257" s="4">
        <f t="shared" si="943"/>
        <v>0</v>
      </c>
      <c r="I257" s="7">
        <v>0</v>
      </c>
      <c r="J257" s="13">
        <v>0</v>
      </c>
      <c r="K257" s="4">
        <f t="shared" si="944"/>
        <v>0</v>
      </c>
      <c r="L257" s="74">
        <v>3386.02</v>
      </c>
      <c r="M257" s="13">
        <v>29914.114000000001</v>
      </c>
      <c r="N257" s="4">
        <f t="shared" si="945"/>
        <v>8834.5945977873725</v>
      </c>
      <c r="O257" s="7">
        <v>0</v>
      </c>
      <c r="P257" s="13">
        <v>0</v>
      </c>
      <c r="Q257" s="4">
        <f t="shared" si="946"/>
        <v>0</v>
      </c>
      <c r="R257" s="7">
        <v>0</v>
      </c>
      <c r="S257" s="13">
        <v>0</v>
      </c>
      <c r="T257" s="4">
        <f t="shared" si="947"/>
        <v>0</v>
      </c>
      <c r="U257" s="7">
        <v>0</v>
      </c>
      <c r="V257" s="13">
        <v>0</v>
      </c>
      <c r="W257" s="4">
        <f t="shared" si="948"/>
        <v>0</v>
      </c>
      <c r="X257" s="74">
        <v>3107.6239999999998</v>
      </c>
      <c r="Y257" s="13">
        <v>28604.636999999999</v>
      </c>
      <c r="Z257" s="4">
        <f t="shared" si="949"/>
        <v>9204.6647213433807</v>
      </c>
      <c r="AA257" s="7">
        <v>0</v>
      </c>
      <c r="AB257" s="13">
        <v>0</v>
      </c>
      <c r="AC257" s="4">
        <f t="shared" si="950"/>
        <v>0</v>
      </c>
      <c r="AD257" s="7">
        <v>0</v>
      </c>
      <c r="AE257" s="13">
        <v>0</v>
      </c>
      <c r="AF257" s="4">
        <f t="shared" si="951"/>
        <v>0</v>
      </c>
      <c r="AG257" s="7">
        <v>0</v>
      </c>
      <c r="AH257" s="13">
        <v>0</v>
      </c>
      <c r="AI257" s="4">
        <f t="shared" si="952"/>
        <v>0</v>
      </c>
      <c r="AJ257" s="7"/>
      <c r="AK257" s="13"/>
      <c r="AL257" s="4"/>
      <c r="AM257" s="7">
        <v>0</v>
      </c>
      <c r="AN257" s="13">
        <v>0</v>
      </c>
      <c r="AO257" s="4">
        <f t="shared" si="953"/>
        <v>0</v>
      </c>
      <c r="AP257" s="74">
        <v>160.66999999999999</v>
      </c>
      <c r="AQ257" s="13">
        <v>1572.96</v>
      </c>
      <c r="AR257" s="4">
        <f t="shared" si="954"/>
        <v>9790.0043567560861</v>
      </c>
      <c r="AS257" s="7">
        <v>0</v>
      </c>
      <c r="AT257" s="13">
        <v>0</v>
      </c>
      <c r="AU257" s="4">
        <f t="shared" si="955"/>
        <v>0</v>
      </c>
      <c r="AV257" s="7">
        <v>0</v>
      </c>
      <c r="AW257" s="13">
        <v>0</v>
      </c>
      <c r="AX257" s="4">
        <f t="shared" si="956"/>
        <v>0</v>
      </c>
      <c r="AY257" s="74">
        <v>140</v>
      </c>
      <c r="AZ257" s="13">
        <v>1562.212</v>
      </c>
      <c r="BA257" s="4">
        <f t="shared" si="957"/>
        <v>11158.657142857142</v>
      </c>
      <c r="BB257" s="7">
        <v>0</v>
      </c>
      <c r="BC257" s="13">
        <v>0</v>
      </c>
      <c r="BD257" s="4">
        <f t="shared" si="958"/>
        <v>0</v>
      </c>
      <c r="BE257" s="74">
        <v>3372.9</v>
      </c>
      <c r="BF257" s="13">
        <v>30982.212</v>
      </c>
      <c r="BG257" s="4">
        <f t="shared" si="959"/>
        <v>9185.6301698834832</v>
      </c>
      <c r="BH257" s="74">
        <v>307.64</v>
      </c>
      <c r="BI257" s="13">
        <v>2887.1849999999999</v>
      </c>
      <c r="BJ257" s="4">
        <f t="shared" si="960"/>
        <v>9384.9466909374587</v>
      </c>
      <c r="BK257" s="7">
        <v>0</v>
      </c>
      <c r="BL257" s="13">
        <v>0</v>
      </c>
      <c r="BM257" s="4">
        <f t="shared" si="961"/>
        <v>0</v>
      </c>
      <c r="BN257" s="7">
        <v>0</v>
      </c>
      <c r="BO257" s="13">
        <v>0</v>
      </c>
      <c r="BP257" s="4">
        <f t="shared" si="962"/>
        <v>0</v>
      </c>
      <c r="BQ257" s="7">
        <v>0</v>
      </c>
      <c r="BR257" s="13">
        <v>0</v>
      </c>
      <c r="BS257" s="4">
        <f t="shared" si="963"/>
        <v>0</v>
      </c>
      <c r="BT257" s="7">
        <v>0</v>
      </c>
      <c r="BU257" s="13">
        <v>0</v>
      </c>
      <c r="BV257" s="4">
        <f t="shared" si="964"/>
        <v>0</v>
      </c>
      <c r="BW257" s="7">
        <v>0</v>
      </c>
      <c r="BX257" s="13">
        <v>0</v>
      </c>
      <c r="BY257" s="4">
        <f t="shared" si="965"/>
        <v>0</v>
      </c>
      <c r="BZ257" s="7">
        <v>0</v>
      </c>
      <c r="CA257" s="13">
        <v>0</v>
      </c>
      <c r="CB257" s="4">
        <f t="shared" si="966"/>
        <v>0</v>
      </c>
      <c r="CC257" s="7">
        <v>0</v>
      </c>
      <c r="CD257" s="13">
        <v>0</v>
      </c>
      <c r="CE257" s="4">
        <f t="shared" si="967"/>
        <v>0</v>
      </c>
      <c r="CF257" s="7">
        <v>0</v>
      </c>
      <c r="CG257" s="13">
        <v>0</v>
      </c>
      <c r="CH257" s="4">
        <f t="shared" si="968"/>
        <v>0</v>
      </c>
      <c r="CI257" s="7">
        <v>0</v>
      </c>
      <c r="CJ257" s="13">
        <v>0</v>
      </c>
      <c r="CK257" s="4">
        <f t="shared" si="969"/>
        <v>0</v>
      </c>
      <c r="CL257" s="7"/>
      <c r="CM257" s="13"/>
      <c r="CN257" s="4"/>
      <c r="CO257" s="7">
        <v>0</v>
      </c>
      <c r="CP257" s="13">
        <v>0</v>
      </c>
      <c r="CQ257" s="4">
        <f t="shared" si="970"/>
        <v>0</v>
      </c>
      <c r="CR257" s="7">
        <v>0</v>
      </c>
      <c r="CS257" s="13">
        <v>0</v>
      </c>
      <c r="CT257" s="4">
        <f t="shared" si="971"/>
        <v>0</v>
      </c>
      <c r="CU257" s="7">
        <v>0</v>
      </c>
      <c r="CV257" s="13">
        <v>0</v>
      </c>
      <c r="CW257" s="4">
        <f t="shared" si="972"/>
        <v>0</v>
      </c>
      <c r="CX257" s="7">
        <v>0</v>
      </c>
      <c r="CY257" s="13">
        <v>0</v>
      </c>
      <c r="CZ257" s="4">
        <f t="shared" si="973"/>
        <v>0</v>
      </c>
      <c r="DA257" s="7">
        <v>0</v>
      </c>
      <c r="DB257" s="13">
        <v>0</v>
      </c>
      <c r="DC257" s="4">
        <f t="shared" si="974"/>
        <v>0</v>
      </c>
      <c r="DD257" s="7">
        <v>0</v>
      </c>
      <c r="DE257" s="13">
        <v>0</v>
      </c>
      <c r="DF257" s="4">
        <f t="shared" si="975"/>
        <v>0</v>
      </c>
      <c r="DG257" s="7">
        <v>0</v>
      </c>
      <c r="DH257" s="13">
        <v>0</v>
      </c>
      <c r="DI257" s="4">
        <f t="shared" si="976"/>
        <v>0</v>
      </c>
      <c r="DJ257" s="7"/>
      <c r="DK257" s="13"/>
      <c r="DL257" s="4"/>
      <c r="DM257" s="7">
        <v>0</v>
      </c>
      <c r="DN257" s="13">
        <v>0</v>
      </c>
      <c r="DO257" s="4">
        <f t="shared" si="977"/>
        <v>0</v>
      </c>
      <c r="DP257" s="74">
        <v>32</v>
      </c>
      <c r="DQ257" s="13">
        <v>153.6</v>
      </c>
      <c r="DR257" s="4">
        <f t="shared" si="978"/>
        <v>4800</v>
      </c>
      <c r="DS257" s="7">
        <f t="shared" si="657"/>
        <v>10506.853999999999</v>
      </c>
      <c r="DT257" s="15">
        <f t="shared" si="658"/>
        <v>95676.920000000013</v>
      </c>
    </row>
    <row r="258" spans="1:124" x14ac:dyDescent="0.3">
      <c r="A258" s="46">
        <v>2023</v>
      </c>
      <c r="B258" s="47" t="s">
        <v>10</v>
      </c>
      <c r="C258" s="7">
        <v>0</v>
      </c>
      <c r="D258" s="13">
        <v>0</v>
      </c>
      <c r="E258" s="4">
        <f t="shared" si="980"/>
        <v>0</v>
      </c>
      <c r="F258" s="7">
        <v>0</v>
      </c>
      <c r="G258" s="13">
        <v>0</v>
      </c>
      <c r="H258" s="4">
        <f t="shared" si="943"/>
        <v>0</v>
      </c>
      <c r="I258" s="7">
        <v>0</v>
      </c>
      <c r="J258" s="13">
        <v>0</v>
      </c>
      <c r="K258" s="4">
        <f t="shared" si="944"/>
        <v>0</v>
      </c>
      <c r="L258" s="74">
        <v>2965.1977700000002</v>
      </c>
      <c r="M258" s="13">
        <v>29206.041000000001</v>
      </c>
      <c r="N258" s="4">
        <f t="shared" si="945"/>
        <v>9849.60979516722</v>
      </c>
      <c r="O258" s="7">
        <v>0</v>
      </c>
      <c r="P258" s="13">
        <v>0</v>
      </c>
      <c r="Q258" s="4">
        <f t="shared" si="946"/>
        <v>0</v>
      </c>
      <c r="R258" s="7">
        <v>0</v>
      </c>
      <c r="S258" s="13">
        <v>0</v>
      </c>
      <c r="T258" s="4">
        <f t="shared" si="947"/>
        <v>0</v>
      </c>
      <c r="U258" s="7">
        <v>0</v>
      </c>
      <c r="V258" s="13">
        <v>0</v>
      </c>
      <c r="W258" s="4">
        <f t="shared" si="948"/>
        <v>0</v>
      </c>
      <c r="X258" s="74">
        <v>3374.04</v>
      </c>
      <c r="Y258" s="13">
        <v>28735.161</v>
      </c>
      <c r="Z258" s="4">
        <f t="shared" si="949"/>
        <v>8516.5442614788208</v>
      </c>
      <c r="AA258" s="7">
        <v>0</v>
      </c>
      <c r="AB258" s="13">
        <v>0</v>
      </c>
      <c r="AC258" s="4">
        <f t="shared" si="950"/>
        <v>0</v>
      </c>
      <c r="AD258" s="7">
        <v>0</v>
      </c>
      <c r="AE258" s="13">
        <v>0</v>
      </c>
      <c r="AF258" s="4">
        <f t="shared" si="951"/>
        <v>0</v>
      </c>
      <c r="AG258" s="7">
        <v>0</v>
      </c>
      <c r="AH258" s="13">
        <v>0</v>
      </c>
      <c r="AI258" s="4">
        <f t="shared" si="952"/>
        <v>0</v>
      </c>
      <c r="AJ258" s="7"/>
      <c r="AK258" s="13"/>
      <c r="AL258" s="4"/>
      <c r="AM258" s="7">
        <v>0</v>
      </c>
      <c r="AN258" s="13">
        <v>0</v>
      </c>
      <c r="AO258" s="4">
        <f t="shared" si="953"/>
        <v>0</v>
      </c>
      <c r="AP258" s="74">
        <v>60.23</v>
      </c>
      <c r="AQ258" s="13">
        <v>589.65200000000004</v>
      </c>
      <c r="AR258" s="4">
        <f t="shared" si="954"/>
        <v>9790.0049809065258</v>
      </c>
      <c r="AS258" s="7">
        <v>0</v>
      </c>
      <c r="AT258" s="13">
        <v>0</v>
      </c>
      <c r="AU258" s="4">
        <f t="shared" si="955"/>
        <v>0</v>
      </c>
      <c r="AV258" s="7">
        <v>0</v>
      </c>
      <c r="AW258" s="13">
        <v>0</v>
      </c>
      <c r="AX258" s="4">
        <f t="shared" si="956"/>
        <v>0</v>
      </c>
      <c r="AY258" s="7">
        <v>0</v>
      </c>
      <c r="AZ258" s="13">
        <v>0</v>
      </c>
      <c r="BA258" s="4">
        <f t="shared" si="957"/>
        <v>0</v>
      </c>
      <c r="BB258" s="7">
        <v>0</v>
      </c>
      <c r="BC258" s="13">
        <v>0</v>
      </c>
      <c r="BD258" s="4">
        <f t="shared" si="958"/>
        <v>0</v>
      </c>
      <c r="BE258" s="74">
        <v>3116.64</v>
      </c>
      <c r="BF258" s="13">
        <v>28087.498</v>
      </c>
      <c r="BG258" s="4">
        <f t="shared" si="959"/>
        <v>9012.1085528004514</v>
      </c>
      <c r="BH258" s="74">
        <v>276.22000000000003</v>
      </c>
      <c r="BI258" s="13">
        <v>2794.0619999999999</v>
      </c>
      <c r="BJ258" s="4">
        <f t="shared" si="960"/>
        <v>10115.35008326696</v>
      </c>
      <c r="BK258" s="7">
        <v>0</v>
      </c>
      <c r="BL258" s="13">
        <v>0</v>
      </c>
      <c r="BM258" s="4">
        <f t="shared" si="961"/>
        <v>0</v>
      </c>
      <c r="BN258" s="7">
        <v>0</v>
      </c>
      <c r="BO258" s="13">
        <v>0</v>
      </c>
      <c r="BP258" s="4">
        <f t="shared" si="962"/>
        <v>0</v>
      </c>
      <c r="BQ258" s="7">
        <v>0</v>
      </c>
      <c r="BR258" s="13">
        <v>0</v>
      </c>
      <c r="BS258" s="4">
        <f t="shared" si="963"/>
        <v>0</v>
      </c>
      <c r="BT258" s="7">
        <v>0</v>
      </c>
      <c r="BU258" s="13">
        <v>0</v>
      </c>
      <c r="BV258" s="4">
        <f t="shared" si="964"/>
        <v>0</v>
      </c>
      <c r="BW258" s="7">
        <v>0</v>
      </c>
      <c r="BX258" s="13">
        <v>0</v>
      </c>
      <c r="BY258" s="4">
        <f t="shared" si="965"/>
        <v>0</v>
      </c>
      <c r="BZ258" s="7">
        <v>0</v>
      </c>
      <c r="CA258" s="13">
        <v>0</v>
      </c>
      <c r="CB258" s="4">
        <f t="shared" si="966"/>
        <v>0</v>
      </c>
      <c r="CC258" s="7">
        <v>0</v>
      </c>
      <c r="CD258" s="13">
        <v>0</v>
      </c>
      <c r="CE258" s="4">
        <f t="shared" si="967"/>
        <v>0</v>
      </c>
      <c r="CF258" s="7">
        <v>0</v>
      </c>
      <c r="CG258" s="13">
        <v>0</v>
      </c>
      <c r="CH258" s="4">
        <f t="shared" si="968"/>
        <v>0</v>
      </c>
      <c r="CI258" s="7">
        <v>0</v>
      </c>
      <c r="CJ258" s="13">
        <v>0</v>
      </c>
      <c r="CK258" s="4">
        <f t="shared" si="969"/>
        <v>0</v>
      </c>
      <c r="CL258" s="7"/>
      <c r="CM258" s="13"/>
      <c r="CN258" s="4"/>
      <c r="CO258" s="7">
        <v>0</v>
      </c>
      <c r="CP258" s="13">
        <v>0</v>
      </c>
      <c r="CQ258" s="4">
        <f t="shared" si="970"/>
        <v>0</v>
      </c>
      <c r="CR258" s="7">
        <v>0</v>
      </c>
      <c r="CS258" s="13">
        <v>0</v>
      </c>
      <c r="CT258" s="4">
        <f t="shared" si="971"/>
        <v>0</v>
      </c>
      <c r="CU258" s="7">
        <v>0</v>
      </c>
      <c r="CV258" s="13">
        <v>0</v>
      </c>
      <c r="CW258" s="4">
        <f t="shared" si="972"/>
        <v>0</v>
      </c>
      <c r="CX258" s="7">
        <v>0</v>
      </c>
      <c r="CY258" s="13">
        <v>0</v>
      </c>
      <c r="CZ258" s="4">
        <f t="shared" si="973"/>
        <v>0</v>
      </c>
      <c r="DA258" s="7">
        <v>0</v>
      </c>
      <c r="DB258" s="13">
        <v>0</v>
      </c>
      <c r="DC258" s="4">
        <f t="shared" si="974"/>
        <v>0</v>
      </c>
      <c r="DD258" s="7">
        <v>0</v>
      </c>
      <c r="DE258" s="13">
        <v>0</v>
      </c>
      <c r="DF258" s="4">
        <f t="shared" si="975"/>
        <v>0</v>
      </c>
      <c r="DG258" s="7">
        <v>0</v>
      </c>
      <c r="DH258" s="13">
        <v>0</v>
      </c>
      <c r="DI258" s="4">
        <f t="shared" si="976"/>
        <v>0</v>
      </c>
      <c r="DJ258" s="7"/>
      <c r="DK258" s="13"/>
      <c r="DL258" s="4"/>
      <c r="DM258" s="7">
        <v>0</v>
      </c>
      <c r="DN258" s="13">
        <v>0</v>
      </c>
      <c r="DO258" s="4">
        <f t="shared" si="977"/>
        <v>0</v>
      </c>
      <c r="DP258" s="74">
        <v>300</v>
      </c>
      <c r="DQ258" s="13">
        <v>2820</v>
      </c>
      <c r="DR258" s="4">
        <f t="shared" si="978"/>
        <v>9400</v>
      </c>
      <c r="DS258" s="7">
        <f t="shared" si="657"/>
        <v>10092.327769999998</v>
      </c>
      <c r="DT258" s="15">
        <f t="shared" si="658"/>
        <v>92232.414000000019</v>
      </c>
    </row>
    <row r="259" spans="1:124" x14ac:dyDescent="0.3">
      <c r="A259" s="46">
        <v>2023</v>
      </c>
      <c r="B259" s="47" t="s">
        <v>11</v>
      </c>
      <c r="C259" s="7">
        <v>0</v>
      </c>
      <c r="D259" s="13">
        <v>0</v>
      </c>
      <c r="E259" s="4">
        <f t="shared" si="980"/>
        <v>0</v>
      </c>
      <c r="F259" s="7">
        <v>0</v>
      </c>
      <c r="G259" s="13">
        <v>0</v>
      </c>
      <c r="H259" s="4">
        <f t="shared" si="943"/>
        <v>0</v>
      </c>
      <c r="I259" s="7">
        <v>0</v>
      </c>
      <c r="J259" s="13">
        <v>0</v>
      </c>
      <c r="K259" s="4">
        <f t="shared" si="944"/>
        <v>0</v>
      </c>
      <c r="L259" s="74">
        <v>2545.5273199999997</v>
      </c>
      <c r="M259" s="13">
        <v>21646.472000000002</v>
      </c>
      <c r="N259" s="4">
        <f t="shared" si="945"/>
        <v>8503.7280212730166</v>
      </c>
      <c r="O259" s="7">
        <v>0</v>
      </c>
      <c r="P259" s="13">
        <v>0</v>
      </c>
      <c r="Q259" s="4">
        <f t="shared" si="946"/>
        <v>0</v>
      </c>
      <c r="R259" s="7">
        <v>0</v>
      </c>
      <c r="S259" s="13">
        <v>0</v>
      </c>
      <c r="T259" s="4">
        <f t="shared" si="947"/>
        <v>0</v>
      </c>
      <c r="U259" s="7">
        <v>0</v>
      </c>
      <c r="V259" s="13">
        <v>0</v>
      </c>
      <c r="W259" s="4">
        <f t="shared" si="948"/>
        <v>0</v>
      </c>
      <c r="X259" s="74">
        <v>3313.2</v>
      </c>
      <c r="Y259" s="13">
        <v>27106.212</v>
      </c>
      <c r="Z259" s="4">
        <f t="shared" si="949"/>
        <v>8181.2785222745388</v>
      </c>
      <c r="AA259" s="7">
        <v>0</v>
      </c>
      <c r="AB259" s="13">
        <v>0</v>
      </c>
      <c r="AC259" s="4">
        <f t="shared" si="950"/>
        <v>0</v>
      </c>
      <c r="AD259" s="7">
        <v>0</v>
      </c>
      <c r="AE259" s="13">
        <v>0</v>
      </c>
      <c r="AF259" s="4">
        <f t="shared" si="951"/>
        <v>0</v>
      </c>
      <c r="AG259" s="7">
        <v>0</v>
      </c>
      <c r="AH259" s="13">
        <v>0</v>
      </c>
      <c r="AI259" s="4">
        <f t="shared" si="952"/>
        <v>0</v>
      </c>
      <c r="AJ259" s="7"/>
      <c r="AK259" s="13"/>
      <c r="AL259" s="4"/>
      <c r="AM259" s="7">
        <v>0</v>
      </c>
      <c r="AN259" s="13">
        <v>0</v>
      </c>
      <c r="AO259" s="4">
        <f t="shared" si="953"/>
        <v>0</v>
      </c>
      <c r="AP259" s="74">
        <v>168.48</v>
      </c>
      <c r="AQ259" s="13">
        <v>1391.328</v>
      </c>
      <c r="AR259" s="4">
        <f t="shared" si="954"/>
        <v>8258.1196581196582</v>
      </c>
      <c r="AS259" s="7">
        <v>0</v>
      </c>
      <c r="AT259" s="13">
        <v>0</v>
      </c>
      <c r="AU259" s="4">
        <f t="shared" si="955"/>
        <v>0</v>
      </c>
      <c r="AV259" s="7">
        <v>0</v>
      </c>
      <c r="AW259" s="13">
        <v>0</v>
      </c>
      <c r="AX259" s="4">
        <f t="shared" si="956"/>
        <v>0</v>
      </c>
      <c r="AY259" s="7">
        <v>0</v>
      </c>
      <c r="AZ259" s="13">
        <v>0</v>
      </c>
      <c r="BA259" s="4">
        <f t="shared" si="957"/>
        <v>0</v>
      </c>
      <c r="BB259" s="7">
        <v>0</v>
      </c>
      <c r="BC259" s="13">
        <v>0</v>
      </c>
      <c r="BD259" s="4">
        <f t="shared" si="958"/>
        <v>0</v>
      </c>
      <c r="BE259" s="74">
        <v>2653.9</v>
      </c>
      <c r="BF259" s="13">
        <v>23830.562000000002</v>
      </c>
      <c r="BG259" s="4">
        <f t="shared" si="959"/>
        <v>8979.4498662345977</v>
      </c>
      <c r="BH259" s="74">
        <v>139.4564</v>
      </c>
      <c r="BI259" s="13">
        <v>1320.576</v>
      </c>
      <c r="BJ259" s="4">
        <f t="shared" si="960"/>
        <v>9469.4542523684831</v>
      </c>
      <c r="BK259" s="7">
        <v>0</v>
      </c>
      <c r="BL259" s="13">
        <v>0</v>
      </c>
      <c r="BM259" s="4">
        <f t="shared" si="961"/>
        <v>0</v>
      </c>
      <c r="BN259" s="7">
        <v>0</v>
      </c>
      <c r="BO259" s="13">
        <v>0</v>
      </c>
      <c r="BP259" s="4">
        <f t="shared" si="962"/>
        <v>0</v>
      </c>
      <c r="BQ259" s="7">
        <v>0</v>
      </c>
      <c r="BR259" s="13">
        <v>0</v>
      </c>
      <c r="BS259" s="4">
        <f t="shared" si="963"/>
        <v>0</v>
      </c>
      <c r="BT259" s="7">
        <v>0</v>
      </c>
      <c r="BU259" s="13">
        <v>0</v>
      </c>
      <c r="BV259" s="4">
        <f t="shared" si="964"/>
        <v>0</v>
      </c>
      <c r="BW259" s="7">
        <v>0</v>
      </c>
      <c r="BX259" s="13">
        <v>0</v>
      </c>
      <c r="BY259" s="4">
        <f t="shared" si="965"/>
        <v>0</v>
      </c>
      <c r="BZ259" s="7">
        <v>0</v>
      </c>
      <c r="CA259" s="13">
        <v>0</v>
      </c>
      <c r="CB259" s="4">
        <f t="shared" si="966"/>
        <v>0</v>
      </c>
      <c r="CC259" s="7">
        <v>0</v>
      </c>
      <c r="CD259" s="13">
        <v>0</v>
      </c>
      <c r="CE259" s="4">
        <f t="shared" si="967"/>
        <v>0</v>
      </c>
      <c r="CF259" s="7">
        <v>0</v>
      </c>
      <c r="CG259" s="13">
        <v>0</v>
      </c>
      <c r="CH259" s="4">
        <f t="shared" si="968"/>
        <v>0</v>
      </c>
      <c r="CI259" s="7">
        <v>0</v>
      </c>
      <c r="CJ259" s="13">
        <v>0</v>
      </c>
      <c r="CK259" s="4">
        <f t="shared" si="969"/>
        <v>0</v>
      </c>
      <c r="CL259" s="7"/>
      <c r="CM259" s="13"/>
      <c r="CN259" s="4"/>
      <c r="CO259" s="7">
        <v>0</v>
      </c>
      <c r="CP259" s="13">
        <v>0</v>
      </c>
      <c r="CQ259" s="4">
        <f t="shared" si="970"/>
        <v>0</v>
      </c>
      <c r="CR259" s="7">
        <v>0</v>
      </c>
      <c r="CS259" s="13">
        <v>0</v>
      </c>
      <c r="CT259" s="4">
        <f t="shared" si="971"/>
        <v>0</v>
      </c>
      <c r="CU259" s="7">
        <v>0</v>
      </c>
      <c r="CV259" s="13">
        <v>0</v>
      </c>
      <c r="CW259" s="4">
        <f t="shared" si="972"/>
        <v>0</v>
      </c>
      <c r="CX259" s="7">
        <v>0</v>
      </c>
      <c r="CY259" s="13">
        <v>0</v>
      </c>
      <c r="CZ259" s="4">
        <f t="shared" si="973"/>
        <v>0</v>
      </c>
      <c r="DA259" s="7">
        <v>0</v>
      </c>
      <c r="DB259" s="13">
        <v>0</v>
      </c>
      <c r="DC259" s="4">
        <f t="shared" si="974"/>
        <v>0</v>
      </c>
      <c r="DD259" s="7">
        <v>0</v>
      </c>
      <c r="DE259" s="13">
        <v>0</v>
      </c>
      <c r="DF259" s="4">
        <f t="shared" si="975"/>
        <v>0</v>
      </c>
      <c r="DG259" s="7">
        <v>0</v>
      </c>
      <c r="DH259" s="13">
        <v>0</v>
      </c>
      <c r="DI259" s="4">
        <f t="shared" si="976"/>
        <v>0</v>
      </c>
      <c r="DJ259" s="7"/>
      <c r="DK259" s="13"/>
      <c r="DL259" s="4"/>
      <c r="DM259" s="7">
        <v>0</v>
      </c>
      <c r="DN259" s="13">
        <v>0</v>
      </c>
      <c r="DO259" s="4">
        <f t="shared" si="977"/>
        <v>0</v>
      </c>
      <c r="DP259" s="7">
        <v>0</v>
      </c>
      <c r="DQ259" s="13">
        <v>0</v>
      </c>
      <c r="DR259" s="4">
        <f t="shared" si="978"/>
        <v>0</v>
      </c>
      <c r="DS259" s="7">
        <f t="shared" si="657"/>
        <v>8820.5637199999983</v>
      </c>
      <c r="DT259" s="15">
        <f t="shared" si="658"/>
        <v>75295.150000000009</v>
      </c>
    </row>
    <row r="260" spans="1:124" x14ac:dyDescent="0.3">
      <c r="A260" s="46">
        <v>2023</v>
      </c>
      <c r="B260" s="47" t="s">
        <v>12</v>
      </c>
      <c r="C260" s="7">
        <v>0</v>
      </c>
      <c r="D260" s="13">
        <v>0</v>
      </c>
      <c r="E260" s="4">
        <f t="shared" si="980"/>
        <v>0</v>
      </c>
      <c r="F260" s="7">
        <v>0</v>
      </c>
      <c r="G260" s="13">
        <v>0</v>
      </c>
      <c r="H260" s="4">
        <f t="shared" si="943"/>
        <v>0</v>
      </c>
      <c r="I260" s="7">
        <v>0</v>
      </c>
      <c r="J260" s="13">
        <v>0</v>
      </c>
      <c r="K260" s="4">
        <f t="shared" si="944"/>
        <v>0</v>
      </c>
      <c r="L260" s="74">
        <v>3066.2065200000002</v>
      </c>
      <c r="M260" s="13">
        <v>27153.405999999999</v>
      </c>
      <c r="N260" s="4">
        <f t="shared" si="945"/>
        <v>8855.7003003176706</v>
      </c>
      <c r="O260" s="7">
        <v>0</v>
      </c>
      <c r="P260" s="13">
        <v>0</v>
      </c>
      <c r="Q260" s="4">
        <f t="shared" si="946"/>
        <v>0</v>
      </c>
      <c r="R260" s="7">
        <v>0</v>
      </c>
      <c r="S260" s="13">
        <v>0</v>
      </c>
      <c r="T260" s="4">
        <f t="shared" si="947"/>
        <v>0</v>
      </c>
      <c r="U260" s="7">
        <v>0</v>
      </c>
      <c r="V260" s="13">
        <v>0</v>
      </c>
      <c r="W260" s="4">
        <f t="shared" si="948"/>
        <v>0</v>
      </c>
      <c r="X260" s="74">
        <v>6855.5</v>
      </c>
      <c r="Y260" s="13">
        <v>27274.528999999999</v>
      </c>
      <c r="Z260" s="4">
        <f t="shared" si="949"/>
        <v>3978.4886587411565</v>
      </c>
      <c r="AA260" s="7">
        <v>0</v>
      </c>
      <c r="AB260" s="13">
        <v>0</v>
      </c>
      <c r="AC260" s="4">
        <f t="shared" si="950"/>
        <v>0</v>
      </c>
      <c r="AD260" s="7">
        <v>0</v>
      </c>
      <c r="AE260" s="13">
        <v>0</v>
      </c>
      <c r="AF260" s="4">
        <f t="shared" si="951"/>
        <v>0</v>
      </c>
      <c r="AG260" s="7">
        <v>0</v>
      </c>
      <c r="AH260" s="13">
        <v>0</v>
      </c>
      <c r="AI260" s="4">
        <f t="shared" si="952"/>
        <v>0</v>
      </c>
      <c r="AJ260" s="7"/>
      <c r="AK260" s="13"/>
      <c r="AL260" s="4"/>
      <c r="AM260" s="7">
        <v>0</v>
      </c>
      <c r="AN260" s="13">
        <v>0</v>
      </c>
      <c r="AO260" s="4">
        <f t="shared" si="953"/>
        <v>0</v>
      </c>
      <c r="AP260" s="74">
        <v>114.6</v>
      </c>
      <c r="AQ260" s="13">
        <v>845.875</v>
      </c>
      <c r="AR260" s="4">
        <f t="shared" si="954"/>
        <v>7381.1082024432808</v>
      </c>
      <c r="AS260" s="7">
        <v>0</v>
      </c>
      <c r="AT260" s="13">
        <v>0</v>
      </c>
      <c r="AU260" s="4">
        <f t="shared" si="955"/>
        <v>0</v>
      </c>
      <c r="AV260" s="7">
        <v>0</v>
      </c>
      <c r="AW260" s="13">
        <v>0</v>
      </c>
      <c r="AX260" s="4">
        <f t="shared" si="956"/>
        <v>0</v>
      </c>
      <c r="AY260" s="7">
        <v>0</v>
      </c>
      <c r="AZ260" s="13">
        <v>0</v>
      </c>
      <c r="BA260" s="4">
        <f t="shared" si="957"/>
        <v>0</v>
      </c>
      <c r="BB260" s="7">
        <v>0</v>
      </c>
      <c r="BC260" s="13">
        <v>0</v>
      </c>
      <c r="BD260" s="4">
        <f t="shared" si="958"/>
        <v>0</v>
      </c>
      <c r="BE260" s="74">
        <v>3888.4839999999999</v>
      </c>
      <c r="BF260" s="13">
        <v>34817.163999999997</v>
      </c>
      <c r="BG260" s="4">
        <f t="shared" si="959"/>
        <v>8953.9172592712221</v>
      </c>
      <c r="BH260" s="74">
        <v>30.42</v>
      </c>
      <c r="BI260" s="13">
        <v>594.71100000000001</v>
      </c>
      <c r="BJ260" s="4">
        <f t="shared" si="960"/>
        <v>19550</v>
      </c>
      <c r="BK260" s="7">
        <v>0</v>
      </c>
      <c r="BL260" s="13">
        <v>0</v>
      </c>
      <c r="BM260" s="4">
        <f t="shared" si="961"/>
        <v>0</v>
      </c>
      <c r="BN260" s="7">
        <v>0</v>
      </c>
      <c r="BO260" s="13">
        <v>0</v>
      </c>
      <c r="BP260" s="4">
        <f t="shared" si="962"/>
        <v>0</v>
      </c>
      <c r="BQ260" s="7">
        <v>0</v>
      </c>
      <c r="BR260" s="13">
        <v>0</v>
      </c>
      <c r="BS260" s="4">
        <f t="shared" si="963"/>
        <v>0</v>
      </c>
      <c r="BT260" s="7">
        <v>0</v>
      </c>
      <c r="BU260" s="13">
        <v>0</v>
      </c>
      <c r="BV260" s="4">
        <f t="shared" si="964"/>
        <v>0</v>
      </c>
      <c r="BW260" s="7">
        <v>0</v>
      </c>
      <c r="BX260" s="13">
        <v>0</v>
      </c>
      <c r="BY260" s="4">
        <f t="shared" si="965"/>
        <v>0</v>
      </c>
      <c r="BZ260" s="7">
        <v>0</v>
      </c>
      <c r="CA260" s="13">
        <v>0</v>
      </c>
      <c r="CB260" s="4">
        <f t="shared" si="966"/>
        <v>0</v>
      </c>
      <c r="CC260" s="7">
        <v>0</v>
      </c>
      <c r="CD260" s="13">
        <v>0</v>
      </c>
      <c r="CE260" s="4">
        <f t="shared" si="967"/>
        <v>0</v>
      </c>
      <c r="CF260" s="7">
        <v>0</v>
      </c>
      <c r="CG260" s="13">
        <v>0</v>
      </c>
      <c r="CH260" s="4">
        <f t="shared" si="968"/>
        <v>0</v>
      </c>
      <c r="CI260" s="7">
        <v>0</v>
      </c>
      <c r="CJ260" s="13">
        <v>0</v>
      </c>
      <c r="CK260" s="4">
        <f t="shared" si="969"/>
        <v>0</v>
      </c>
      <c r="CL260" s="7"/>
      <c r="CM260" s="13"/>
      <c r="CN260" s="4"/>
      <c r="CO260" s="7">
        <v>0</v>
      </c>
      <c r="CP260" s="13">
        <v>0</v>
      </c>
      <c r="CQ260" s="4">
        <f t="shared" si="970"/>
        <v>0</v>
      </c>
      <c r="CR260" s="7">
        <v>0</v>
      </c>
      <c r="CS260" s="13">
        <v>0</v>
      </c>
      <c r="CT260" s="4">
        <f t="shared" si="971"/>
        <v>0</v>
      </c>
      <c r="CU260" s="7">
        <v>0</v>
      </c>
      <c r="CV260" s="13">
        <v>0</v>
      </c>
      <c r="CW260" s="4">
        <f t="shared" si="972"/>
        <v>0</v>
      </c>
      <c r="CX260" s="7">
        <v>0</v>
      </c>
      <c r="CY260" s="13">
        <v>0</v>
      </c>
      <c r="CZ260" s="4">
        <f t="shared" si="973"/>
        <v>0</v>
      </c>
      <c r="DA260" s="7">
        <v>0</v>
      </c>
      <c r="DB260" s="13">
        <v>0</v>
      </c>
      <c r="DC260" s="4">
        <f t="shared" si="974"/>
        <v>0</v>
      </c>
      <c r="DD260" s="7">
        <v>0</v>
      </c>
      <c r="DE260" s="13">
        <v>0</v>
      </c>
      <c r="DF260" s="4">
        <f t="shared" si="975"/>
        <v>0</v>
      </c>
      <c r="DG260" s="7">
        <v>0</v>
      </c>
      <c r="DH260" s="13">
        <v>0</v>
      </c>
      <c r="DI260" s="4">
        <f t="shared" si="976"/>
        <v>0</v>
      </c>
      <c r="DJ260" s="7"/>
      <c r="DK260" s="13"/>
      <c r="DL260" s="4"/>
      <c r="DM260" s="7">
        <v>0</v>
      </c>
      <c r="DN260" s="13">
        <v>0</v>
      </c>
      <c r="DO260" s="4">
        <f t="shared" si="977"/>
        <v>0</v>
      </c>
      <c r="DP260" s="74">
        <v>413.2</v>
      </c>
      <c r="DQ260" s="13">
        <v>3910.33</v>
      </c>
      <c r="DR260" s="4">
        <f t="shared" si="978"/>
        <v>9463.5285575992257</v>
      </c>
      <c r="DS260" s="7">
        <f t="shared" si="657"/>
        <v>14368.410520000001</v>
      </c>
      <c r="DT260" s="15">
        <f t="shared" si="658"/>
        <v>94596.014999999985</v>
      </c>
    </row>
    <row r="261" spans="1:124" x14ac:dyDescent="0.3">
      <c r="A261" s="46">
        <v>2023</v>
      </c>
      <c r="B261" s="47" t="s">
        <v>13</v>
      </c>
      <c r="C261" s="7">
        <v>0</v>
      </c>
      <c r="D261" s="13">
        <v>0</v>
      </c>
      <c r="E261" s="4">
        <f t="shared" si="980"/>
        <v>0</v>
      </c>
      <c r="F261" s="7">
        <v>0</v>
      </c>
      <c r="G261" s="13">
        <v>0</v>
      </c>
      <c r="H261" s="4">
        <f t="shared" si="943"/>
        <v>0</v>
      </c>
      <c r="I261" s="7">
        <v>0</v>
      </c>
      <c r="J261" s="13">
        <v>0</v>
      </c>
      <c r="K261" s="4">
        <f t="shared" si="944"/>
        <v>0</v>
      </c>
      <c r="L261" s="74">
        <v>3229.1989600000002</v>
      </c>
      <c r="M261" s="13">
        <v>28699.322</v>
      </c>
      <c r="N261" s="4">
        <f t="shared" si="945"/>
        <v>8887.4430951755294</v>
      </c>
      <c r="O261" s="7">
        <v>0</v>
      </c>
      <c r="P261" s="13">
        <v>0</v>
      </c>
      <c r="Q261" s="4">
        <f t="shared" si="946"/>
        <v>0</v>
      </c>
      <c r="R261" s="7">
        <v>0</v>
      </c>
      <c r="S261" s="13">
        <v>0</v>
      </c>
      <c r="T261" s="4">
        <f t="shared" si="947"/>
        <v>0</v>
      </c>
      <c r="U261" s="7">
        <v>0</v>
      </c>
      <c r="V261" s="13">
        <v>0</v>
      </c>
      <c r="W261" s="4">
        <f t="shared" si="948"/>
        <v>0</v>
      </c>
      <c r="X261" s="74">
        <v>3462.1197599999996</v>
      </c>
      <c r="Y261" s="13">
        <v>28634.881000000001</v>
      </c>
      <c r="Z261" s="4">
        <f t="shared" si="949"/>
        <v>8270.9100161226088</v>
      </c>
      <c r="AA261" s="7">
        <v>0</v>
      </c>
      <c r="AB261" s="13">
        <v>0</v>
      </c>
      <c r="AC261" s="4">
        <f t="shared" si="950"/>
        <v>0</v>
      </c>
      <c r="AD261" s="7">
        <v>0</v>
      </c>
      <c r="AE261" s="13">
        <v>0</v>
      </c>
      <c r="AF261" s="4">
        <f t="shared" si="951"/>
        <v>0</v>
      </c>
      <c r="AG261" s="7">
        <v>0</v>
      </c>
      <c r="AH261" s="13">
        <v>0</v>
      </c>
      <c r="AI261" s="4">
        <f t="shared" si="952"/>
        <v>0</v>
      </c>
      <c r="AJ261" s="7"/>
      <c r="AK261" s="13"/>
      <c r="AL261" s="4"/>
      <c r="AM261" s="7">
        <v>0</v>
      </c>
      <c r="AN261" s="13">
        <v>0</v>
      </c>
      <c r="AO261" s="4">
        <f t="shared" si="953"/>
        <v>0</v>
      </c>
      <c r="AP261" s="74">
        <v>32.901000000000003</v>
      </c>
      <c r="AQ261" s="13">
        <v>302.202</v>
      </c>
      <c r="AR261" s="4">
        <f t="shared" si="954"/>
        <v>9185.1919394547276</v>
      </c>
      <c r="AS261" s="7">
        <v>0</v>
      </c>
      <c r="AT261" s="13">
        <v>0</v>
      </c>
      <c r="AU261" s="4">
        <f t="shared" si="955"/>
        <v>0</v>
      </c>
      <c r="AV261" s="7">
        <v>0</v>
      </c>
      <c r="AW261" s="13">
        <v>0</v>
      </c>
      <c r="AX261" s="4">
        <f t="shared" si="956"/>
        <v>0</v>
      </c>
      <c r="AY261" s="7">
        <v>0</v>
      </c>
      <c r="AZ261" s="13">
        <v>0</v>
      </c>
      <c r="BA261" s="4">
        <f t="shared" si="957"/>
        <v>0</v>
      </c>
      <c r="BB261" s="7">
        <v>0</v>
      </c>
      <c r="BC261" s="13">
        <v>0</v>
      </c>
      <c r="BD261" s="4">
        <f t="shared" si="958"/>
        <v>0</v>
      </c>
      <c r="BE261" s="74">
        <v>2613.9353999999998</v>
      </c>
      <c r="BF261" s="13">
        <v>23698.882000000001</v>
      </c>
      <c r="BG261" s="4">
        <f t="shared" si="959"/>
        <v>9066.3610125942669</v>
      </c>
      <c r="BH261" s="74">
        <v>0.01</v>
      </c>
      <c r="BI261" s="13">
        <v>1.65</v>
      </c>
      <c r="BJ261" s="4">
        <f t="shared" si="960"/>
        <v>165000</v>
      </c>
      <c r="BK261" s="7">
        <v>0</v>
      </c>
      <c r="BL261" s="13">
        <v>0</v>
      </c>
      <c r="BM261" s="4">
        <f t="shared" si="961"/>
        <v>0</v>
      </c>
      <c r="BN261" s="7">
        <v>0</v>
      </c>
      <c r="BO261" s="13">
        <v>0</v>
      </c>
      <c r="BP261" s="4">
        <f t="shared" si="962"/>
        <v>0</v>
      </c>
      <c r="BQ261" s="7">
        <v>0</v>
      </c>
      <c r="BR261" s="13">
        <v>0</v>
      </c>
      <c r="BS261" s="4">
        <f t="shared" si="963"/>
        <v>0</v>
      </c>
      <c r="BT261" s="7">
        <v>0</v>
      </c>
      <c r="BU261" s="13">
        <v>0</v>
      </c>
      <c r="BV261" s="4">
        <f t="shared" si="964"/>
        <v>0</v>
      </c>
      <c r="BW261" s="7">
        <v>0</v>
      </c>
      <c r="BX261" s="13">
        <v>0</v>
      </c>
      <c r="BY261" s="4">
        <f t="shared" si="965"/>
        <v>0</v>
      </c>
      <c r="BZ261" s="7">
        <v>0</v>
      </c>
      <c r="CA261" s="13">
        <v>0</v>
      </c>
      <c r="CB261" s="4">
        <f t="shared" si="966"/>
        <v>0</v>
      </c>
      <c r="CC261" s="7">
        <v>0</v>
      </c>
      <c r="CD261" s="13">
        <v>0</v>
      </c>
      <c r="CE261" s="4">
        <f t="shared" si="967"/>
        <v>0</v>
      </c>
      <c r="CF261" s="7">
        <v>0</v>
      </c>
      <c r="CG261" s="13">
        <v>0</v>
      </c>
      <c r="CH261" s="4">
        <f t="shared" si="968"/>
        <v>0</v>
      </c>
      <c r="CI261" s="7">
        <v>0</v>
      </c>
      <c r="CJ261" s="13">
        <v>0</v>
      </c>
      <c r="CK261" s="4">
        <f t="shared" si="969"/>
        <v>0</v>
      </c>
      <c r="CL261" s="7"/>
      <c r="CM261" s="13"/>
      <c r="CN261" s="4"/>
      <c r="CO261" s="7">
        <v>0</v>
      </c>
      <c r="CP261" s="13">
        <v>0</v>
      </c>
      <c r="CQ261" s="4">
        <f t="shared" si="970"/>
        <v>0</v>
      </c>
      <c r="CR261" s="7">
        <v>0</v>
      </c>
      <c r="CS261" s="13">
        <v>0</v>
      </c>
      <c r="CT261" s="4">
        <f t="shared" si="971"/>
        <v>0</v>
      </c>
      <c r="CU261" s="7">
        <v>0</v>
      </c>
      <c r="CV261" s="13">
        <v>0</v>
      </c>
      <c r="CW261" s="4">
        <f t="shared" si="972"/>
        <v>0</v>
      </c>
      <c r="CX261" s="7">
        <v>0</v>
      </c>
      <c r="CY261" s="13">
        <v>0</v>
      </c>
      <c r="CZ261" s="4">
        <f t="shared" si="973"/>
        <v>0</v>
      </c>
      <c r="DA261" s="7">
        <v>0</v>
      </c>
      <c r="DB261" s="13">
        <v>0</v>
      </c>
      <c r="DC261" s="4">
        <f t="shared" si="974"/>
        <v>0</v>
      </c>
      <c r="DD261" s="7">
        <v>0</v>
      </c>
      <c r="DE261" s="13">
        <v>0</v>
      </c>
      <c r="DF261" s="4">
        <f t="shared" si="975"/>
        <v>0</v>
      </c>
      <c r="DG261" s="7">
        <v>0</v>
      </c>
      <c r="DH261" s="13">
        <v>0</v>
      </c>
      <c r="DI261" s="4">
        <f t="shared" si="976"/>
        <v>0</v>
      </c>
      <c r="DJ261" s="7"/>
      <c r="DK261" s="13"/>
      <c r="DL261" s="4"/>
      <c r="DM261" s="7">
        <v>0</v>
      </c>
      <c r="DN261" s="13">
        <v>0</v>
      </c>
      <c r="DO261" s="4">
        <f t="shared" si="977"/>
        <v>0</v>
      </c>
      <c r="DP261" s="74">
        <v>280</v>
      </c>
      <c r="DQ261" s="13">
        <v>2445.8000000000002</v>
      </c>
      <c r="DR261" s="4">
        <f t="shared" si="978"/>
        <v>8735.0000000000018</v>
      </c>
      <c r="DS261" s="7">
        <f t="shared" si="657"/>
        <v>9618.1651199999997</v>
      </c>
      <c r="DT261" s="15">
        <f t="shared" si="658"/>
        <v>83782.736999999994</v>
      </c>
    </row>
    <row r="262" spans="1:124" x14ac:dyDescent="0.3">
      <c r="A262" s="46">
        <v>2023</v>
      </c>
      <c r="B262" s="47" t="s">
        <v>14</v>
      </c>
      <c r="C262" s="7">
        <v>0</v>
      </c>
      <c r="D262" s="13">
        <v>0</v>
      </c>
      <c r="E262" s="4">
        <f t="shared" si="980"/>
        <v>0</v>
      </c>
      <c r="F262" s="7">
        <v>0</v>
      </c>
      <c r="G262" s="13">
        <v>0</v>
      </c>
      <c r="H262" s="4">
        <f t="shared" si="943"/>
        <v>0</v>
      </c>
      <c r="I262" s="7">
        <v>0</v>
      </c>
      <c r="J262" s="13">
        <v>0</v>
      </c>
      <c r="K262" s="4">
        <f t="shared" si="944"/>
        <v>0</v>
      </c>
      <c r="L262" s="74">
        <v>3289.9328399999999</v>
      </c>
      <c r="M262" s="13">
        <v>30175.829000000002</v>
      </c>
      <c r="N262" s="4">
        <f t="shared" si="945"/>
        <v>9172.1717334509485</v>
      </c>
      <c r="O262" s="7">
        <v>0</v>
      </c>
      <c r="P262" s="13">
        <v>0</v>
      </c>
      <c r="Q262" s="4">
        <f t="shared" si="946"/>
        <v>0</v>
      </c>
      <c r="R262" s="7">
        <v>0</v>
      </c>
      <c r="S262" s="13">
        <v>0</v>
      </c>
      <c r="T262" s="4">
        <f t="shared" si="947"/>
        <v>0</v>
      </c>
      <c r="U262" s="7">
        <v>0</v>
      </c>
      <c r="V262" s="13">
        <v>0</v>
      </c>
      <c r="W262" s="4">
        <f t="shared" si="948"/>
        <v>0</v>
      </c>
      <c r="X262" s="74">
        <v>3432.42</v>
      </c>
      <c r="Y262" s="13">
        <v>29205.78</v>
      </c>
      <c r="Z262" s="4">
        <f t="shared" si="949"/>
        <v>8508.8013704616569</v>
      </c>
      <c r="AA262" s="7">
        <v>0</v>
      </c>
      <c r="AB262" s="13">
        <v>0</v>
      </c>
      <c r="AC262" s="4">
        <f t="shared" si="950"/>
        <v>0</v>
      </c>
      <c r="AD262" s="7">
        <v>0</v>
      </c>
      <c r="AE262" s="13">
        <v>0</v>
      </c>
      <c r="AF262" s="4">
        <f t="shared" si="951"/>
        <v>0</v>
      </c>
      <c r="AG262" s="7">
        <v>0</v>
      </c>
      <c r="AH262" s="13">
        <v>0</v>
      </c>
      <c r="AI262" s="4">
        <f t="shared" si="952"/>
        <v>0</v>
      </c>
      <c r="AJ262" s="7"/>
      <c r="AK262" s="13"/>
      <c r="AL262" s="4"/>
      <c r="AM262" s="7">
        <v>0</v>
      </c>
      <c r="AN262" s="13">
        <v>0</v>
      </c>
      <c r="AO262" s="4">
        <f t="shared" si="953"/>
        <v>0</v>
      </c>
      <c r="AP262" s="7">
        <v>0</v>
      </c>
      <c r="AQ262" s="13">
        <v>0</v>
      </c>
      <c r="AR262" s="4">
        <f t="shared" si="954"/>
        <v>0</v>
      </c>
      <c r="AS262" s="7">
        <v>0</v>
      </c>
      <c r="AT262" s="13">
        <v>0</v>
      </c>
      <c r="AU262" s="4">
        <f t="shared" si="955"/>
        <v>0</v>
      </c>
      <c r="AV262" s="7">
        <v>0</v>
      </c>
      <c r="AW262" s="13">
        <v>0</v>
      </c>
      <c r="AX262" s="4">
        <f t="shared" si="956"/>
        <v>0</v>
      </c>
      <c r="AY262" s="7">
        <v>0</v>
      </c>
      <c r="AZ262" s="13">
        <v>0</v>
      </c>
      <c r="BA262" s="4">
        <f t="shared" si="957"/>
        <v>0</v>
      </c>
      <c r="BB262" s="7">
        <v>0</v>
      </c>
      <c r="BC262" s="13">
        <v>0</v>
      </c>
      <c r="BD262" s="4">
        <f t="shared" si="958"/>
        <v>0</v>
      </c>
      <c r="BE262" s="74">
        <v>2304</v>
      </c>
      <c r="BF262" s="13">
        <v>21688.677</v>
      </c>
      <c r="BG262" s="4">
        <f t="shared" si="959"/>
        <v>9413.48828125</v>
      </c>
      <c r="BH262" s="74">
        <v>64.655000000000001</v>
      </c>
      <c r="BI262" s="13">
        <v>1087.7059999999999</v>
      </c>
      <c r="BJ262" s="4">
        <f t="shared" si="960"/>
        <v>16823.230995282654</v>
      </c>
      <c r="BK262" s="7">
        <v>0</v>
      </c>
      <c r="BL262" s="13">
        <v>0</v>
      </c>
      <c r="BM262" s="4">
        <f t="shared" si="961"/>
        <v>0</v>
      </c>
      <c r="BN262" s="74">
        <v>1E-3</v>
      </c>
      <c r="BO262" s="13">
        <v>0.02</v>
      </c>
      <c r="BP262" s="4">
        <f t="shared" si="962"/>
        <v>20000</v>
      </c>
      <c r="BQ262" s="7">
        <v>0</v>
      </c>
      <c r="BR262" s="13">
        <v>0</v>
      </c>
      <c r="BS262" s="4">
        <f t="shared" si="963"/>
        <v>0</v>
      </c>
      <c r="BT262" s="7">
        <v>0</v>
      </c>
      <c r="BU262" s="13">
        <v>0</v>
      </c>
      <c r="BV262" s="4">
        <f t="shared" si="964"/>
        <v>0</v>
      </c>
      <c r="BW262" s="7">
        <v>0</v>
      </c>
      <c r="BX262" s="13">
        <v>0</v>
      </c>
      <c r="BY262" s="4">
        <f t="shared" si="965"/>
        <v>0</v>
      </c>
      <c r="BZ262" s="7">
        <v>0</v>
      </c>
      <c r="CA262" s="13">
        <v>0</v>
      </c>
      <c r="CB262" s="4">
        <f t="shared" si="966"/>
        <v>0</v>
      </c>
      <c r="CC262" s="7">
        <v>0</v>
      </c>
      <c r="CD262" s="13">
        <v>0</v>
      </c>
      <c r="CE262" s="4">
        <f t="shared" si="967"/>
        <v>0</v>
      </c>
      <c r="CF262" s="7">
        <v>0</v>
      </c>
      <c r="CG262" s="13">
        <v>0</v>
      </c>
      <c r="CH262" s="4">
        <f t="shared" si="968"/>
        <v>0</v>
      </c>
      <c r="CI262" s="7">
        <v>0</v>
      </c>
      <c r="CJ262" s="13">
        <v>0</v>
      </c>
      <c r="CK262" s="4">
        <f t="shared" si="969"/>
        <v>0</v>
      </c>
      <c r="CL262" s="7"/>
      <c r="CM262" s="13"/>
      <c r="CN262" s="4"/>
      <c r="CO262" s="7">
        <v>0</v>
      </c>
      <c r="CP262" s="13">
        <v>0</v>
      </c>
      <c r="CQ262" s="4">
        <f t="shared" si="970"/>
        <v>0</v>
      </c>
      <c r="CR262" s="7">
        <v>0</v>
      </c>
      <c r="CS262" s="13">
        <v>0</v>
      </c>
      <c r="CT262" s="4">
        <f t="shared" si="971"/>
        <v>0</v>
      </c>
      <c r="CU262" s="7">
        <v>0</v>
      </c>
      <c r="CV262" s="13">
        <v>0</v>
      </c>
      <c r="CW262" s="4">
        <f t="shared" si="972"/>
        <v>0</v>
      </c>
      <c r="CX262" s="7">
        <v>0</v>
      </c>
      <c r="CY262" s="13">
        <v>0</v>
      </c>
      <c r="CZ262" s="4">
        <f t="shared" si="973"/>
        <v>0</v>
      </c>
      <c r="DA262" s="7">
        <v>0</v>
      </c>
      <c r="DB262" s="13">
        <v>0</v>
      </c>
      <c r="DC262" s="4">
        <f t="shared" si="974"/>
        <v>0</v>
      </c>
      <c r="DD262" s="7">
        <v>0</v>
      </c>
      <c r="DE262" s="13">
        <v>0</v>
      </c>
      <c r="DF262" s="4">
        <f t="shared" si="975"/>
        <v>0</v>
      </c>
      <c r="DG262" s="7">
        <v>0</v>
      </c>
      <c r="DH262" s="13">
        <v>0</v>
      </c>
      <c r="DI262" s="4">
        <f t="shared" si="976"/>
        <v>0</v>
      </c>
      <c r="DJ262" s="7"/>
      <c r="DK262" s="13"/>
      <c r="DL262" s="4"/>
      <c r="DM262" s="7">
        <v>0</v>
      </c>
      <c r="DN262" s="13">
        <v>0</v>
      </c>
      <c r="DO262" s="4">
        <f t="shared" si="977"/>
        <v>0</v>
      </c>
      <c r="DP262" s="7">
        <v>0</v>
      </c>
      <c r="DQ262" s="13">
        <v>0</v>
      </c>
      <c r="DR262" s="4">
        <f t="shared" si="978"/>
        <v>0</v>
      </c>
      <c r="DS262" s="7">
        <f t="shared" ref="DS262:DS291" si="981">SUMIF($C$5:$DR$5,"Ton",C262:DR262)</f>
        <v>9091.0088400000004</v>
      </c>
      <c r="DT262" s="15">
        <f t="shared" ref="DT262:DT291" si="982">SUMIF($C$5:$DR$5,"F*",C262:DR262)</f>
        <v>82158.012000000002</v>
      </c>
    </row>
    <row r="263" spans="1:124" x14ac:dyDescent="0.3">
      <c r="A263" s="46">
        <v>2023</v>
      </c>
      <c r="B263" s="4" t="s">
        <v>15</v>
      </c>
      <c r="C263" s="74">
        <v>12</v>
      </c>
      <c r="D263" s="13">
        <v>126.753</v>
      </c>
      <c r="E263" s="4">
        <f t="shared" si="980"/>
        <v>10562.75</v>
      </c>
      <c r="F263" s="7">
        <v>0</v>
      </c>
      <c r="G263" s="13">
        <v>0</v>
      </c>
      <c r="H263" s="4">
        <f t="shared" si="943"/>
        <v>0</v>
      </c>
      <c r="I263" s="7">
        <v>0</v>
      </c>
      <c r="J263" s="13">
        <v>0</v>
      </c>
      <c r="K263" s="4">
        <f t="shared" si="944"/>
        <v>0</v>
      </c>
      <c r="L263" s="74">
        <v>3582.4105499999996</v>
      </c>
      <c r="M263" s="13">
        <v>33298.550000000003</v>
      </c>
      <c r="N263" s="4">
        <f t="shared" si="945"/>
        <v>9295.0122648561337</v>
      </c>
      <c r="O263" s="7">
        <v>0</v>
      </c>
      <c r="P263" s="13">
        <v>0</v>
      </c>
      <c r="Q263" s="4">
        <f t="shared" si="946"/>
        <v>0</v>
      </c>
      <c r="R263" s="7">
        <v>0</v>
      </c>
      <c r="S263" s="13">
        <v>0</v>
      </c>
      <c r="T263" s="4">
        <f t="shared" si="947"/>
        <v>0</v>
      </c>
      <c r="U263" s="7">
        <v>0</v>
      </c>
      <c r="V263" s="13">
        <v>0</v>
      </c>
      <c r="W263" s="4">
        <f t="shared" si="948"/>
        <v>0</v>
      </c>
      <c r="X263" s="74">
        <v>3930.0990000000002</v>
      </c>
      <c r="Y263" s="13">
        <v>34347.57</v>
      </c>
      <c r="Z263" s="4">
        <f t="shared" si="949"/>
        <v>8739.6195363017559</v>
      </c>
      <c r="AA263" s="7">
        <v>0</v>
      </c>
      <c r="AB263" s="13">
        <v>0</v>
      </c>
      <c r="AC263" s="4">
        <f t="shared" si="950"/>
        <v>0</v>
      </c>
      <c r="AD263" s="7">
        <v>0</v>
      </c>
      <c r="AE263" s="13">
        <v>0</v>
      </c>
      <c r="AF263" s="4">
        <f t="shared" si="951"/>
        <v>0</v>
      </c>
      <c r="AG263" s="7">
        <v>0</v>
      </c>
      <c r="AH263" s="13">
        <v>0</v>
      </c>
      <c r="AI263" s="4">
        <f t="shared" si="952"/>
        <v>0</v>
      </c>
      <c r="AJ263" s="7"/>
      <c r="AK263" s="13"/>
      <c r="AL263" s="4"/>
      <c r="AM263" s="7">
        <v>0</v>
      </c>
      <c r="AN263" s="13">
        <v>0</v>
      </c>
      <c r="AO263" s="4">
        <f t="shared" si="953"/>
        <v>0</v>
      </c>
      <c r="AP263" s="74">
        <v>33.619999999999997</v>
      </c>
      <c r="AQ263" s="13">
        <v>339.56200000000001</v>
      </c>
      <c r="AR263" s="4">
        <f t="shared" si="954"/>
        <v>10100.000000000002</v>
      </c>
      <c r="AS263" s="7">
        <v>0</v>
      </c>
      <c r="AT263" s="13">
        <v>0</v>
      </c>
      <c r="AU263" s="4">
        <f t="shared" si="955"/>
        <v>0</v>
      </c>
      <c r="AV263" s="7">
        <v>0</v>
      </c>
      <c r="AW263" s="13">
        <v>0</v>
      </c>
      <c r="AX263" s="4">
        <f t="shared" si="956"/>
        <v>0</v>
      </c>
      <c r="AY263" s="7">
        <v>0</v>
      </c>
      <c r="AZ263" s="13">
        <v>0</v>
      </c>
      <c r="BA263" s="4">
        <f t="shared" si="957"/>
        <v>0</v>
      </c>
      <c r="BB263" s="7">
        <v>0</v>
      </c>
      <c r="BC263" s="13">
        <v>0</v>
      </c>
      <c r="BD263" s="4">
        <f t="shared" si="958"/>
        <v>0</v>
      </c>
      <c r="BE263" s="74">
        <v>4295.66</v>
      </c>
      <c r="BF263" s="13">
        <v>40302.713000000003</v>
      </c>
      <c r="BG263" s="4">
        <f t="shared" si="959"/>
        <v>9382.1934231293926</v>
      </c>
      <c r="BH263" s="74">
        <v>103.78</v>
      </c>
      <c r="BI263" s="13">
        <v>1231.95</v>
      </c>
      <c r="BJ263" s="4">
        <f t="shared" si="960"/>
        <v>11870.784351512815</v>
      </c>
      <c r="BK263" s="74">
        <v>1E-3</v>
      </c>
      <c r="BL263" s="13">
        <v>1.9E-2</v>
      </c>
      <c r="BM263" s="4">
        <f t="shared" si="961"/>
        <v>19000</v>
      </c>
      <c r="BN263" s="7">
        <v>0</v>
      </c>
      <c r="BO263" s="13">
        <v>0</v>
      </c>
      <c r="BP263" s="4">
        <f t="shared" si="962"/>
        <v>0</v>
      </c>
      <c r="BQ263" s="7">
        <v>0</v>
      </c>
      <c r="BR263" s="13">
        <v>0</v>
      </c>
      <c r="BS263" s="4">
        <f t="shared" si="963"/>
        <v>0</v>
      </c>
      <c r="BT263" s="7">
        <v>0</v>
      </c>
      <c r="BU263" s="13">
        <v>0</v>
      </c>
      <c r="BV263" s="4">
        <f t="shared" si="964"/>
        <v>0</v>
      </c>
      <c r="BW263" s="7">
        <v>0</v>
      </c>
      <c r="BX263" s="13">
        <v>0</v>
      </c>
      <c r="BY263" s="4">
        <f t="shared" si="965"/>
        <v>0</v>
      </c>
      <c r="BZ263" s="7">
        <v>0</v>
      </c>
      <c r="CA263" s="13">
        <v>0</v>
      </c>
      <c r="CB263" s="4">
        <f t="shared" si="966"/>
        <v>0</v>
      </c>
      <c r="CC263" s="7">
        <v>0</v>
      </c>
      <c r="CD263" s="13">
        <v>0</v>
      </c>
      <c r="CE263" s="4">
        <f t="shared" si="967"/>
        <v>0</v>
      </c>
      <c r="CF263" s="7">
        <v>0</v>
      </c>
      <c r="CG263" s="13">
        <v>0</v>
      </c>
      <c r="CH263" s="4">
        <f t="shared" si="968"/>
        <v>0</v>
      </c>
      <c r="CI263" s="7">
        <v>0</v>
      </c>
      <c r="CJ263" s="13">
        <v>0</v>
      </c>
      <c r="CK263" s="4">
        <f t="shared" si="969"/>
        <v>0</v>
      </c>
      <c r="CL263" s="7"/>
      <c r="CM263" s="13"/>
      <c r="CN263" s="4"/>
      <c r="CO263" s="7">
        <v>0</v>
      </c>
      <c r="CP263" s="13">
        <v>0</v>
      </c>
      <c r="CQ263" s="4">
        <f t="shared" si="970"/>
        <v>0</v>
      </c>
      <c r="CR263" s="7">
        <v>0</v>
      </c>
      <c r="CS263" s="13">
        <v>0</v>
      </c>
      <c r="CT263" s="4">
        <f t="shared" si="971"/>
        <v>0</v>
      </c>
      <c r="CU263" s="7">
        <v>0</v>
      </c>
      <c r="CV263" s="13">
        <v>0</v>
      </c>
      <c r="CW263" s="4">
        <f t="shared" si="972"/>
        <v>0</v>
      </c>
      <c r="CX263" s="74">
        <v>4.99E-2</v>
      </c>
      <c r="CY263" s="13">
        <v>15</v>
      </c>
      <c r="CZ263" s="4">
        <f t="shared" si="973"/>
        <v>300601.20240480959</v>
      </c>
      <c r="DA263" s="7">
        <v>0</v>
      </c>
      <c r="DB263" s="13">
        <v>0</v>
      </c>
      <c r="DC263" s="4">
        <f t="shared" si="974"/>
        <v>0</v>
      </c>
      <c r="DD263" s="7">
        <v>0</v>
      </c>
      <c r="DE263" s="13">
        <v>0</v>
      </c>
      <c r="DF263" s="4">
        <f t="shared" si="975"/>
        <v>0</v>
      </c>
      <c r="DG263" s="7">
        <v>0</v>
      </c>
      <c r="DH263" s="13">
        <v>0</v>
      </c>
      <c r="DI263" s="4">
        <f t="shared" si="976"/>
        <v>0</v>
      </c>
      <c r="DJ263" s="7"/>
      <c r="DK263" s="13"/>
      <c r="DL263" s="4"/>
      <c r="DM263" s="7">
        <v>0</v>
      </c>
      <c r="DN263" s="13">
        <v>0</v>
      </c>
      <c r="DO263" s="4">
        <f t="shared" si="977"/>
        <v>0</v>
      </c>
      <c r="DP263" s="74">
        <v>34</v>
      </c>
      <c r="DQ263" s="13">
        <v>346.63</v>
      </c>
      <c r="DR263" s="4">
        <f t="shared" si="978"/>
        <v>10195</v>
      </c>
      <c r="DS263" s="7">
        <f t="shared" si="981"/>
        <v>11991.62045</v>
      </c>
      <c r="DT263" s="15">
        <f t="shared" si="982"/>
        <v>110008.747</v>
      </c>
    </row>
    <row r="264" spans="1:124" x14ac:dyDescent="0.3">
      <c r="A264" s="46">
        <v>2023</v>
      </c>
      <c r="B264" s="47" t="s">
        <v>16</v>
      </c>
      <c r="C264" s="74">
        <v>30</v>
      </c>
      <c r="D264" s="13">
        <v>296.76</v>
      </c>
      <c r="E264" s="4">
        <f t="shared" si="980"/>
        <v>9892</v>
      </c>
      <c r="F264" s="7">
        <v>0</v>
      </c>
      <c r="G264" s="13">
        <v>0</v>
      </c>
      <c r="H264" s="4">
        <f t="shared" si="943"/>
        <v>0</v>
      </c>
      <c r="I264" s="7">
        <v>0</v>
      </c>
      <c r="J264" s="13">
        <v>0</v>
      </c>
      <c r="K264" s="4">
        <f t="shared" si="944"/>
        <v>0</v>
      </c>
      <c r="L264" s="74">
        <v>2746.2632899999999</v>
      </c>
      <c r="M264" s="13">
        <v>25064.982</v>
      </c>
      <c r="N264" s="4">
        <f t="shared" si="945"/>
        <v>9126.9406292067506</v>
      </c>
      <c r="O264" s="7">
        <v>0</v>
      </c>
      <c r="P264" s="13">
        <v>0</v>
      </c>
      <c r="Q264" s="4">
        <f t="shared" si="946"/>
        <v>0</v>
      </c>
      <c r="R264" s="7">
        <v>0</v>
      </c>
      <c r="S264" s="13">
        <v>0</v>
      </c>
      <c r="T264" s="4">
        <f t="shared" si="947"/>
        <v>0</v>
      </c>
      <c r="U264" s="7">
        <v>0</v>
      </c>
      <c r="V264" s="13">
        <v>0</v>
      </c>
      <c r="W264" s="4">
        <f t="shared" si="948"/>
        <v>0</v>
      </c>
      <c r="X264" s="74">
        <v>3171.12734</v>
      </c>
      <c r="Y264" s="13">
        <v>29167.330999999998</v>
      </c>
      <c r="Z264" s="4">
        <f t="shared" si="949"/>
        <v>9197.7798028129637</v>
      </c>
      <c r="AA264" s="7">
        <v>0</v>
      </c>
      <c r="AB264" s="13">
        <v>0</v>
      </c>
      <c r="AC264" s="4">
        <f t="shared" si="950"/>
        <v>0</v>
      </c>
      <c r="AD264" s="7">
        <v>0</v>
      </c>
      <c r="AE264" s="13">
        <v>0</v>
      </c>
      <c r="AF264" s="4">
        <f t="shared" si="951"/>
        <v>0</v>
      </c>
      <c r="AG264" s="7">
        <v>0</v>
      </c>
      <c r="AH264" s="13">
        <v>0</v>
      </c>
      <c r="AI264" s="4">
        <f t="shared" si="952"/>
        <v>0</v>
      </c>
      <c r="AJ264" s="7"/>
      <c r="AK264" s="13"/>
      <c r="AL264" s="4"/>
      <c r="AM264" s="7">
        <v>0</v>
      </c>
      <c r="AN264" s="13">
        <v>0</v>
      </c>
      <c r="AO264" s="4">
        <f t="shared" si="953"/>
        <v>0</v>
      </c>
      <c r="AP264" s="74">
        <v>64.14</v>
      </c>
      <c r="AQ264" s="13">
        <v>631.19399999999996</v>
      </c>
      <c r="AR264" s="4">
        <f t="shared" si="954"/>
        <v>9840.8793264733376</v>
      </c>
      <c r="AS264" s="7">
        <v>0</v>
      </c>
      <c r="AT264" s="13">
        <v>0</v>
      </c>
      <c r="AU264" s="4">
        <f t="shared" si="955"/>
        <v>0</v>
      </c>
      <c r="AV264" s="7">
        <v>0</v>
      </c>
      <c r="AW264" s="13">
        <v>0</v>
      </c>
      <c r="AX264" s="4">
        <f t="shared" si="956"/>
        <v>0</v>
      </c>
      <c r="AY264" s="7">
        <v>0</v>
      </c>
      <c r="AZ264" s="13">
        <v>0</v>
      </c>
      <c r="BA264" s="4">
        <f t="shared" si="957"/>
        <v>0</v>
      </c>
      <c r="BB264" s="7">
        <v>0</v>
      </c>
      <c r="BC264" s="13">
        <v>0</v>
      </c>
      <c r="BD264" s="4">
        <f t="shared" si="958"/>
        <v>0</v>
      </c>
      <c r="BE264" s="74">
        <v>2975.26</v>
      </c>
      <c r="BF264" s="13">
        <v>27998.652999999998</v>
      </c>
      <c r="BG264" s="4">
        <f t="shared" si="959"/>
        <v>9410.4895034383535</v>
      </c>
      <c r="BH264" s="74">
        <v>137.38</v>
      </c>
      <c r="BI264" s="13">
        <v>1663.259</v>
      </c>
      <c r="BJ264" s="4">
        <f t="shared" si="960"/>
        <v>12106.995195807251</v>
      </c>
      <c r="BK264" s="7">
        <v>0</v>
      </c>
      <c r="BL264" s="13">
        <v>0</v>
      </c>
      <c r="BM264" s="4">
        <f t="shared" si="961"/>
        <v>0</v>
      </c>
      <c r="BN264" s="7">
        <v>0</v>
      </c>
      <c r="BO264" s="13">
        <v>0</v>
      </c>
      <c r="BP264" s="4">
        <f t="shared" si="962"/>
        <v>0</v>
      </c>
      <c r="BQ264" s="7">
        <v>0</v>
      </c>
      <c r="BR264" s="13">
        <v>0</v>
      </c>
      <c r="BS264" s="4">
        <f t="shared" si="963"/>
        <v>0</v>
      </c>
      <c r="BT264" s="7">
        <v>0</v>
      </c>
      <c r="BU264" s="13">
        <v>0</v>
      </c>
      <c r="BV264" s="4">
        <f t="shared" si="964"/>
        <v>0</v>
      </c>
      <c r="BW264" s="7">
        <v>0</v>
      </c>
      <c r="BX264" s="13">
        <v>0</v>
      </c>
      <c r="BY264" s="4">
        <f t="shared" si="965"/>
        <v>0</v>
      </c>
      <c r="BZ264" s="7">
        <v>0</v>
      </c>
      <c r="CA264" s="13">
        <v>0</v>
      </c>
      <c r="CB264" s="4">
        <f t="shared" si="966"/>
        <v>0</v>
      </c>
      <c r="CC264" s="7">
        <v>0</v>
      </c>
      <c r="CD264" s="13">
        <v>0</v>
      </c>
      <c r="CE264" s="4">
        <f t="shared" si="967"/>
        <v>0</v>
      </c>
      <c r="CF264" s="7">
        <v>0</v>
      </c>
      <c r="CG264" s="13">
        <v>0</v>
      </c>
      <c r="CH264" s="4">
        <f t="shared" si="968"/>
        <v>0</v>
      </c>
      <c r="CI264" s="7">
        <v>0</v>
      </c>
      <c r="CJ264" s="13">
        <v>0</v>
      </c>
      <c r="CK264" s="4">
        <f t="shared" si="969"/>
        <v>0</v>
      </c>
      <c r="CL264" s="7"/>
      <c r="CM264" s="13"/>
      <c r="CN264" s="4"/>
      <c r="CO264" s="7">
        <v>0</v>
      </c>
      <c r="CP264" s="13">
        <v>0</v>
      </c>
      <c r="CQ264" s="4">
        <f t="shared" si="970"/>
        <v>0</v>
      </c>
      <c r="CR264" s="7">
        <v>0</v>
      </c>
      <c r="CS264" s="13">
        <v>0</v>
      </c>
      <c r="CT264" s="4">
        <f t="shared" si="971"/>
        <v>0</v>
      </c>
      <c r="CU264" s="7">
        <v>0</v>
      </c>
      <c r="CV264" s="13">
        <v>0</v>
      </c>
      <c r="CW264" s="4">
        <f t="shared" si="972"/>
        <v>0</v>
      </c>
      <c r="CX264" s="7">
        <v>0</v>
      </c>
      <c r="CY264" s="13">
        <v>0</v>
      </c>
      <c r="CZ264" s="4">
        <f t="shared" si="973"/>
        <v>0</v>
      </c>
      <c r="DA264" s="7">
        <v>0</v>
      </c>
      <c r="DB264" s="13">
        <v>0</v>
      </c>
      <c r="DC264" s="4">
        <f t="shared" si="974"/>
        <v>0</v>
      </c>
      <c r="DD264" s="7">
        <v>0</v>
      </c>
      <c r="DE264" s="13">
        <v>0</v>
      </c>
      <c r="DF264" s="4">
        <f t="shared" si="975"/>
        <v>0</v>
      </c>
      <c r="DG264" s="7">
        <v>0</v>
      </c>
      <c r="DH264" s="13">
        <v>0</v>
      </c>
      <c r="DI264" s="4">
        <f t="shared" si="976"/>
        <v>0</v>
      </c>
      <c r="DJ264" s="7"/>
      <c r="DK264" s="13"/>
      <c r="DL264" s="4"/>
      <c r="DM264" s="7">
        <v>0</v>
      </c>
      <c r="DN264" s="13">
        <v>0</v>
      </c>
      <c r="DO264" s="4">
        <f t="shared" si="977"/>
        <v>0</v>
      </c>
      <c r="DP264" s="7">
        <v>0</v>
      </c>
      <c r="DQ264" s="13">
        <v>0</v>
      </c>
      <c r="DR264" s="4">
        <f t="shared" si="978"/>
        <v>0</v>
      </c>
      <c r="DS264" s="7">
        <f t="shared" si="981"/>
        <v>9124.1706299999987</v>
      </c>
      <c r="DT264" s="15">
        <f t="shared" si="982"/>
        <v>84822.179000000004</v>
      </c>
    </row>
    <row r="265" spans="1:124" ht="15" thickBot="1" x14ac:dyDescent="0.35">
      <c r="A265" s="56"/>
      <c r="B265" s="62" t="s">
        <v>17</v>
      </c>
      <c r="C265" s="63">
        <f t="shared" ref="C265:D265" si="983">SUM(C253:C264)</f>
        <v>42</v>
      </c>
      <c r="D265" s="64">
        <f t="shared" si="983"/>
        <v>423.51299999999998</v>
      </c>
      <c r="E265" s="60"/>
      <c r="F265" s="63">
        <f t="shared" ref="F265:G265" si="984">SUM(F253:F264)</f>
        <v>0</v>
      </c>
      <c r="G265" s="64">
        <f t="shared" si="984"/>
        <v>0</v>
      </c>
      <c r="H265" s="60"/>
      <c r="I265" s="63">
        <f t="shared" ref="I265:J265" si="985">SUM(I253:I264)</f>
        <v>0</v>
      </c>
      <c r="J265" s="64">
        <f t="shared" si="985"/>
        <v>0</v>
      </c>
      <c r="K265" s="60"/>
      <c r="L265" s="63">
        <f t="shared" ref="L265:M265" si="986">SUM(L253:L264)</f>
        <v>36295.841010000004</v>
      </c>
      <c r="M265" s="64">
        <f t="shared" si="986"/>
        <v>327984.92100000003</v>
      </c>
      <c r="N265" s="60"/>
      <c r="O265" s="63">
        <f t="shared" ref="O265:P265" si="987">SUM(O253:O264)</f>
        <v>0</v>
      </c>
      <c r="P265" s="64">
        <f t="shared" si="987"/>
        <v>0</v>
      </c>
      <c r="Q265" s="60"/>
      <c r="R265" s="63">
        <f t="shared" ref="R265:S265" si="988">SUM(R253:R264)</f>
        <v>0</v>
      </c>
      <c r="S265" s="64">
        <f t="shared" si="988"/>
        <v>0</v>
      </c>
      <c r="T265" s="60"/>
      <c r="U265" s="63">
        <f t="shared" ref="U265:V265" si="989">SUM(U253:U264)</f>
        <v>0</v>
      </c>
      <c r="V265" s="64">
        <f t="shared" si="989"/>
        <v>0</v>
      </c>
      <c r="W265" s="60"/>
      <c r="X265" s="63">
        <f t="shared" ref="X265:Y265" si="990">SUM(X253:X264)</f>
        <v>42319.133159999998</v>
      </c>
      <c r="Y265" s="64">
        <f t="shared" si="990"/>
        <v>354488.08</v>
      </c>
      <c r="Z265" s="60"/>
      <c r="AA265" s="63">
        <f t="shared" ref="AA265:AB265" si="991">SUM(AA253:AA264)</f>
        <v>0</v>
      </c>
      <c r="AB265" s="64">
        <f t="shared" si="991"/>
        <v>0</v>
      </c>
      <c r="AC265" s="60"/>
      <c r="AD265" s="63">
        <f t="shared" ref="AD265:AE265" si="992">SUM(AD253:AD264)</f>
        <v>0</v>
      </c>
      <c r="AE265" s="64">
        <f t="shared" si="992"/>
        <v>0</v>
      </c>
      <c r="AF265" s="60"/>
      <c r="AG265" s="63">
        <f t="shared" ref="AG265:AH265" si="993">SUM(AG253:AG264)</f>
        <v>0</v>
      </c>
      <c r="AH265" s="64">
        <f t="shared" si="993"/>
        <v>0</v>
      </c>
      <c r="AI265" s="60"/>
      <c r="AJ265" s="63"/>
      <c r="AK265" s="64"/>
      <c r="AL265" s="60"/>
      <c r="AM265" s="63">
        <f t="shared" ref="AM265:AN265" si="994">SUM(AM253:AM264)</f>
        <v>0</v>
      </c>
      <c r="AN265" s="64">
        <f t="shared" si="994"/>
        <v>0</v>
      </c>
      <c r="AO265" s="60"/>
      <c r="AP265" s="63">
        <f t="shared" ref="AP265:AQ265" si="995">SUM(AP253:AP264)</f>
        <v>1028.431</v>
      </c>
      <c r="AQ265" s="64">
        <f t="shared" si="995"/>
        <v>10221.323999999999</v>
      </c>
      <c r="AR265" s="60"/>
      <c r="AS265" s="63">
        <f t="shared" ref="AS265:AT265" si="996">SUM(AS253:AS264)</f>
        <v>0</v>
      </c>
      <c r="AT265" s="64">
        <f t="shared" si="996"/>
        <v>0</v>
      </c>
      <c r="AU265" s="60"/>
      <c r="AV265" s="63">
        <f t="shared" ref="AV265:AW265" si="997">SUM(AV253:AV264)</f>
        <v>0</v>
      </c>
      <c r="AW265" s="64">
        <f t="shared" si="997"/>
        <v>0</v>
      </c>
      <c r="AX265" s="60"/>
      <c r="AY265" s="63">
        <f t="shared" ref="AY265:AZ265" si="998">SUM(AY253:AY264)</f>
        <v>140</v>
      </c>
      <c r="AZ265" s="64">
        <f t="shared" si="998"/>
        <v>1562.212</v>
      </c>
      <c r="BA265" s="60"/>
      <c r="BB265" s="63">
        <f t="shared" ref="BB265:BC265" si="999">SUM(BB253:BB264)</f>
        <v>0</v>
      </c>
      <c r="BC265" s="64">
        <f t="shared" si="999"/>
        <v>0</v>
      </c>
      <c r="BD265" s="60"/>
      <c r="BE265" s="63">
        <f t="shared" ref="BE265:BF265" si="1000">SUM(BE253:BE264)</f>
        <v>34999.379399999998</v>
      </c>
      <c r="BF265" s="64">
        <f t="shared" si="1000"/>
        <v>339139.27100000001</v>
      </c>
      <c r="BG265" s="60"/>
      <c r="BH265" s="63">
        <f t="shared" ref="BH265:BI265" si="1001">SUM(BH253:BH264)</f>
        <v>2848.7014000000008</v>
      </c>
      <c r="BI265" s="64">
        <f t="shared" si="1001"/>
        <v>30918.36</v>
      </c>
      <c r="BJ265" s="60"/>
      <c r="BK265" s="63">
        <f t="shared" ref="BK265:BL265" si="1002">SUM(BK253:BK264)</f>
        <v>1E-3</v>
      </c>
      <c r="BL265" s="64">
        <f t="shared" si="1002"/>
        <v>1.9E-2</v>
      </c>
      <c r="BM265" s="60"/>
      <c r="BN265" s="63">
        <f t="shared" ref="BN265:BO265" si="1003">SUM(BN253:BN264)</f>
        <v>1E-3</v>
      </c>
      <c r="BO265" s="64">
        <f t="shared" si="1003"/>
        <v>0.02</v>
      </c>
      <c r="BP265" s="60"/>
      <c r="BQ265" s="63">
        <f t="shared" ref="BQ265:BR265" si="1004">SUM(BQ253:BQ264)</f>
        <v>0</v>
      </c>
      <c r="BR265" s="64">
        <f t="shared" si="1004"/>
        <v>0</v>
      </c>
      <c r="BS265" s="60"/>
      <c r="BT265" s="63">
        <f t="shared" ref="BT265:BU265" si="1005">SUM(BT253:BT264)</f>
        <v>1E-3</v>
      </c>
      <c r="BU265" s="64">
        <f t="shared" si="1005"/>
        <v>0.03</v>
      </c>
      <c r="BV265" s="60"/>
      <c r="BW265" s="63">
        <f t="shared" ref="BW265:BX265" si="1006">SUM(BW253:BW264)</f>
        <v>0</v>
      </c>
      <c r="BX265" s="64">
        <f t="shared" si="1006"/>
        <v>0</v>
      </c>
      <c r="BY265" s="60"/>
      <c r="BZ265" s="63">
        <f t="shared" ref="BZ265:CA265" si="1007">SUM(BZ253:BZ264)</f>
        <v>0</v>
      </c>
      <c r="CA265" s="64">
        <f t="shared" si="1007"/>
        <v>0</v>
      </c>
      <c r="CB265" s="60"/>
      <c r="CC265" s="63">
        <f t="shared" ref="CC265:CD265" si="1008">SUM(CC253:CC264)</f>
        <v>0</v>
      </c>
      <c r="CD265" s="64">
        <f t="shared" si="1008"/>
        <v>0</v>
      </c>
      <c r="CE265" s="60"/>
      <c r="CF265" s="63">
        <f t="shared" ref="CF265:CG265" si="1009">SUM(CF253:CF264)</f>
        <v>0</v>
      </c>
      <c r="CG265" s="64">
        <f t="shared" si="1009"/>
        <v>0</v>
      </c>
      <c r="CH265" s="60"/>
      <c r="CI265" s="63">
        <f t="shared" ref="CI265:CJ265" si="1010">SUM(CI253:CI264)</f>
        <v>0</v>
      </c>
      <c r="CJ265" s="64">
        <f t="shared" si="1010"/>
        <v>0</v>
      </c>
      <c r="CK265" s="60"/>
      <c r="CL265" s="63"/>
      <c r="CM265" s="64"/>
      <c r="CN265" s="60"/>
      <c r="CO265" s="63">
        <f t="shared" ref="CO265:CP265" si="1011">SUM(CO253:CO264)</f>
        <v>0</v>
      </c>
      <c r="CP265" s="64">
        <f t="shared" si="1011"/>
        <v>0</v>
      </c>
      <c r="CQ265" s="60"/>
      <c r="CR265" s="63">
        <f t="shared" ref="CR265:CS265" si="1012">SUM(CR253:CR264)</f>
        <v>0</v>
      </c>
      <c r="CS265" s="64">
        <f t="shared" si="1012"/>
        <v>0</v>
      </c>
      <c r="CT265" s="60"/>
      <c r="CU265" s="63">
        <f t="shared" ref="CU265:CV265" si="1013">SUM(CU253:CU264)</f>
        <v>0</v>
      </c>
      <c r="CV265" s="64">
        <f t="shared" si="1013"/>
        <v>0</v>
      </c>
      <c r="CW265" s="60"/>
      <c r="CX265" s="63">
        <f t="shared" ref="CX265:CY265" si="1014">SUM(CX253:CX264)</f>
        <v>4.99E-2</v>
      </c>
      <c r="CY265" s="64">
        <f t="shared" si="1014"/>
        <v>15</v>
      </c>
      <c r="CZ265" s="60"/>
      <c r="DA265" s="63">
        <f t="shared" ref="DA265:DB265" si="1015">SUM(DA253:DA264)</f>
        <v>0</v>
      </c>
      <c r="DB265" s="64">
        <f t="shared" si="1015"/>
        <v>0</v>
      </c>
      <c r="DC265" s="60"/>
      <c r="DD265" s="63">
        <f t="shared" ref="DD265:DE265" si="1016">SUM(DD253:DD264)</f>
        <v>0</v>
      </c>
      <c r="DE265" s="64">
        <f t="shared" si="1016"/>
        <v>0</v>
      </c>
      <c r="DF265" s="60"/>
      <c r="DG265" s="63">
        <f t="shared" ref="DG265:DH265" si="1017">SUM(DG253:DG264)</f>
        <v>0</v>
      </c>
      <c r="DH265" s="64">
        <f t="shared" si="1017"/>
        <v>0</v>
      </c>
      <c r="DI265" s="60"/>
      <c r="DJ265" s="63"/>
      <c r="DK265" s="64"/>
      <c r="DL265" s="60"/>
      <c r="DM265" s="63">
        <f t="shared" ref="DM265:DN265" si="1018">SUM(DM253:DM264)</f>
        <v>0</v>
      </c>
      <c r="DN265" s="64">
        <f t="shared" si="1018"/>
        <v>0</v>
      </c>
      <c r="DO265" s="60"/>
      <c r="DP265" s="63">
        <f t="shared" ref="DP265:DQ265" si="1019">SUM(DP253:DP264)</f>
        <v>1843.34</v>
      </c>
      <c r="DQ265" s="64">
        <f t="shared" si="1019"/>
        <v>18421.91</v>
      </c>
      <c r="DR265" s="60"/>
      <c r="DS265" s="36">
        <f t="shared" si="981"/>
        <v>119516.87887</v>
      </c>
      <c r="DT265" s="37">
        <f t="shared" si="982"/>
        <v>1083174.6600000001</v>
      </c>
    </row>
    <row r="266" spans="1:124" x14ac:dyDescent="0.3">
      <c r="A266" s="46">
        <v>2024</v>
      </c>
      <c r="B266" s="47" t="s">
        <v>5</v>
      </c>
      <c r="C266" s="7">
        <v>0</v>
      </c>
      <c r="D266" s="13">
        <v>0</v>
      </c>
      <c r="E266" s="4">
        <f>IF(C266=0,0,D266/C266*1000)</f>
        <v>0</v>
      </c>
      <c r="F266" s="7">
        <v>0</v>
      </c>
      <c r="G266" s="13">
        <v>0</v>
      </c>
      <c r="H266" s="4">
        <f t="shared" ref="H266:H277" si="1020">IF(F266=0,0,G266/F266*1000)</f>
        <v>0</v>
      </c>
      <c r="I266" s="7">
        <v>0</v>
      </c>
      <c r="J266" s="13">
        <v>0</v>
      </c>
      <c r="K266" s="4">
        <f t="shared" ref="K266:K277" si="1021">IF(I266=0,0,J266/I266*1000)</f>
        <v>0</v>
      </c>
      <c r="L266" s="82">
        <v>2713.6128599999997</v>
      </c>
      <c r="M266" s="83">
        <v>24874.378000000001</v>
      </c>
      <c r="N266" s="4">
        <f t="shared" ref="N266:N277" si="1022">IF(L266=0,0,M266/L266*1000)</f>
        <v>9166.5168479486074</v>
      </c>
      <c r="O266" s="7">
        <v>0</v>
      </c>
      <c r="P266" s="13">
        <v>0</v>
      </c>
      <c r="Q266" s="4">
        <f t="shared" ref="Q266:Q277" si="1023">IF(O266=0,0,P266/O266*1000)</f>
        <v>0</v>
      </c>
      <c r="R266" s="7">
        <v>0</v>
      </c>
      <c r="S266" s="13">
        <v>0</v>
      </c>
      <c r="T266" s="4">
        <f t="shared" ref="T266:T277" si="1024">IF(R266=0,0,S266/R266*1000)</f>
        <v>0</v>
      </c>
      <c r="U266" s="7">
        <v>0</v>
      </c>
      <c r="V266" s="13">
        <v>0</v>
      </c>
      <c r="W266" s="4">
        <f t="shared" ref="W266:W277" si="1025">IF(U266=0,0,V266/U266*1000)</f>
        <v>0</v>
      </c>
      <c r="X266" s="82">
        <v>3257.18</v>
      </c>
      <c r="Y266" s="83">
        <v>29953.464</v>
      </c>
      <c r="Z266" s="4">
        <f t="shared" ref="Z266:Z277" si="1026">IF(X266=0,0,Y266/X266*1000)</f>
        <v>9196.1340791727816</v>
      </c>
      <c r="AA266" s="7">
        <v>0</v>
      </c>
      <c r="AB266" s="13">
        <v>0</v>
      </c>
      <c r="AC266" s="4">
        <f t="shared" ref="AC266:AC277" si="1027">IF(AA266=0,0,AB266/AA266*1000)</f>
        <v>0</v>
      </c>
      <c r="AD266" s="7">
        <v>0</v>
      </c>
      <c r="AE266" s="13">
        <v>0</v>
      </c>
      <c r="AF266" s="4">
        <f t="shared" ref="AF266:AF277" si="1028">IF(AD266=0,0,AE266/AD266*1000)</f>
        <v>0</v>
      </c>
      <c r="AG266" s="7">
        <v>0</v>
      </c>
      <c r="AH266" s="13">
        <v>0</v>
      </c>
      <c r="AI266" s="4">
        <f t="shared" ref="AI266:AI277" si="1029">IF(AG266=0,0,AH266/AG266*1000)</f>
        <v>0</v>
      </c>
      <c r="AJ266" s="7">
        <v>0</v>
      </c>
      <c r="AK266" s="13">
        <v>0</v>
      </c>
      <c r="AL266" s="4">
        <f t="shared" ref="AL266:AL277" si="1030">IF(AJ266=0,0,AK266/AJ266*1000)</f>
        <v>0</v>
      </c>
      <c r="AM266" s="7">
        <v>0</v>
      </c>
      <c r="AN266" s="13">
        <v>0</v>
      </c>
      <c r="AO266" s="4">
        <f t="shared" ref="AO266:AO277" si="1031">IF(AM266=0,0,AN266/AM266*1000)</f>
        <v>0</v>
      </c>
      <c r="AP266" s="82">
        <v>237.26</v>
      </c>
      <c r="AQ266" s="83">
        <v>2158.7510000000002</v>
      </c>
      <c r="AR266" s="4">
        <f t="shared" ref="AR266:AR277" si="1032">IF(AP266=0,0,AQ266/AP266*1000)</f>
        <v>9098.6723425777636</v>
      </c>
      <c r="AS266" s="7">
        <v>0</v>
      </c>
      <c r="AT266" s="13">
        <v>0</v>
      </c>
      <c r="AU266" s="4">
        <f t="shared" ref="AU266:AU277" si="1033">IF(AS266=0,0,AT266/AS266*1000)</f>
        <v>0</v>
      </c>
      <c r="AV266" s="7">
        <v>0</v>
      </c>
      <c r="AW266" s="13">
        <v>0</v>
      </c>
      <c r="AX266" s="4">
        <f t="shared" ref="AX266:AX277" si="1034">IF(AV266=0,0,AW266/AV266*1000)</f>
        <v>0</v>
      </c>
      <c r="AY266" s="7">
        <v>0</v>
      </c>
      <c r="AZ266" s="13">
        <v>0</v>
      </c>
      <c r="BA266" s="4">
        <f t="shared" ref="BA266:BA277" si="1035">IF(AY266=0,0,AZ266/AY266*1000)</f>
        <v>0</v>
      </c>
      <c r="BB266" s="7">
        <v>0</v>
      </c>
      <c r="BC266" s="13">
        <v>0</v>
      </c>
      <c r="BD266" s="4">
        <f t="shared" ref="BD266:BD277" si="1036">IF(BB266=0,0,BC266/BB266*1000)</f>
        <v>0</v>
      </c>
      <c r="BE266" s="82">
        <v>2530.1079</v>
      </c>
      <c r="BF266" s="83">
        <v>24754</v>
      </c>
      <c r="BG266" s="4">
        <f t="shared" ref="BG266:BG277" si="1037">IF(BE266=0,0,BF266/BE266*1000)</f>
        <v>9783.7724628265842</v>
      </c>
      <c r="BH266" s="82">
        <v>2455.64</v>
      </c>
      <c r="BI266" s="83">
        <v>25144.544999999998</v>
      </c>
      <c r="BJ266" s="4">
        <f t="shared" ref="BJ266:BJ277" si="1038">IF(BH266=0,0,BI266/BH266*1000)</f>
        <v>10239.507826880163</v>
      </c>
      <c r="BK266" s="7">
        <v>0</v>
      </c>
      <c r="BL266" s="13">
        <v>0</v>
      </c>
      <c r="BM266" s="4">
        <f t="shared" ref="BM266:BM277" si="1039">IF(BK266=0,0,BL266/BK266*1000)</f>
        <v>0</v>
      </c>
      <c r="BN266" s="7">
        <v>0</v>
      </c>
      <c r="BO266" s="13">
        <v>0</v>
      </c>
      <c r="BP266" s="4">
        <f t="shared" ref="BP266:BP277" si="1040">IF(BN266=0,0,BO266/BN266*1000)</f>
        <v>0</v>
      </c>
      <c r="BQ266" s="7">
        <v>0</v>
      </c>
      <c r="BR266" s="13">
        <v>0</v>
      </c>
      <c r="BS266" s="4">
        <f t="shared" ref="BS266:BS277" si="1041">IF(BQ266=0,0,BR266/BQ266*1000)</f>
        <v>0</v>
      </c>
      <c r="BT266" s="7">
        <v>0</v>
      </c>
      <c r="BU266" s="13">
        <v>0</v>
      </c>
      <c r="BV266" s="4">
        <f t="shared" ref="BV266:BV277" si="1042">IF(BT266=0,0,BU266/BT266*1000)</f>
        <v>0</v>
      </c>
      <c r="BW266" s="7">
        <v>0</v>
      </c>
      <c r="BX266" s="13">
        <v>0</v>
      </c>
      <c r="BY266" s="4">
        <f t="shared" ref="BY266:BY277" si="1043">IF(BW266=0,0,BX266/BW266*1000)</f>
        <v>0</v>
      </c>
      <c r="BZ266" s="7">
        <v>0</v>
      </c>
      <c r="CA266" s="13">
        <v>0</v>
      </c>
      <c r="CB266" s="4">
        <f t="shared" ref="CB266:CB277" si="1044">IF(BZ266=0,0,CA266/BZ266*1000)</f>
        <v>0</v>
      </c>
      <c r="CC266" s="7">
        <v>0</v>
      </c>
      <c r="CD266" s="13">
        <v>0</v>
      </c>
      <c r="CE266" s="4">
        <f t="shared" ref="CE266:CE277" si="1045">IF(CC266=0,0,CD266/CC266*1000)</f>
        <v>0</v>
      </c>
      <c r="CF266" s="7">
        <v>0</v>
      </c>
      <c r="CG266" s="13">
        <v>0</v>
      </c>
      <c r="CH266" s="4">
        <f t="shared" ref="CH266:CH277" si="1046">IF(CF266=0,0,CG266/CF266*1000)</f>
        <v>0</v>
      </c>
      <c r="CI266" s="7">
        <v>0</v>
      </c>
      <c r="CJ266" s="13">
        <v>0</v>
      </c>
      <c r="CK266" s="4">
        <f t="shared" ref="CK266:CK277" si="1047">IF(CI266=0,0,CJ266/CI266*1000)</f>
        <v>0</v>
      </c>
      <c r="CL266" s="7"/>
      <c r="CM266" s="13"/>
      <c r="CN266" s="4"/>
      <c r="CO266" s="7">
        <v>0</v>
      </c>
      <c r="CP266" s="13">
        <v>0</v>
      </c>
      <c r="CQ266" s="4">
        <f t="shared" ref="CQ266:CQ277" si="1048">IF(CO266=0,0,CP266/CO266*1000)</f>
        <v>0</v>
      </c>
      <c r="CR266" s="7">
        <v>0</v>
      </c>
      <c r="CS266" s="13">
        <v>0</v>
      </c>
      <c r="CT266" s="4">
        <f t="shared" ref="CT266:CT277" si="1049">IF(CR266=0,0,CS266/CR266*1000)</f>
        <v>0</v>
      </c>
      <c r="CU266" s="7">
        <v>0</v>
      </c>
      <c r="CV266" s="13">
        <v>0</v>
      </c>
      <c r="CW266" s="4">
        <f t="shared" ref="CW266:CW277" si="1050">IF(CU266=0,0,CV266/CU266*1000)</f>
        <v>0</v>
      </c>
      <c r="CX266" s="7">
        <v>0</v>
      </c>
      <c r="CY266" s="13">
        <v>0</v>
      </c>
      <c r="CZ266" s="4">
        <f t="shared" ref="CZ266:CZ277" si="1051">IF(CX266=0,0,CY266/CX266*1000)</f>
        <v>0</v>
      </c>
      <c r="DA266" s="7">
        <v>0</v>
      </c>
      <c r="DB266" s="13">
        <v>0</v>
      </c>
      <c r="DC266" s="4">
        <f t="shared" ref="DC266:DC277" si="1052">IF(DA266=0,0,DB266/DA266*1000)</f>
        <v>0</v>
      </c>
      <c r="DD266" s="7">
        <v>0</v>
      </c>
      <c r="DE266" s="13">
        <v>0</v>
      </c>
      <c r="DF266" s="4">
        <f t="shared" ref="DF266:DF277" si="1053">IF(DD266=0,0,DE266/DD266*1000)</f>
        <v>0</v>
      </c>
      <c r="DG266" s="7">
        <v>0</v>
      </c>
      <c r="DH266" s="13">
        <v>0</v>
      </c>
      <c r="DI266" s="4">
        <f t="shared" ref="DI266:DI277" si="1054">IF(DG266=0,0,DH266/DG266*1000)</f>
        <v>0</v>
      </c>
      <c r="DJ266" s="7"/>
      <c r="DK266" s="13"/>
      <c r="DL266" s="4"/>
      <c r="DM266" s="7">
        <v>0</v>
      </c>
      <c r="DN266" s="13">
        <v>0</v>
      </c>
      <c r="DO266" s="4">
        <f t="shared" ref="DO266:DO277" si="1055">IF(DM266=0,0,DN266/DM266*1000)</f>
        <v>0</v>
      </c>
      <c r="DP266" s="82">
        <v>102</v>
      </c>
      <c r="DQ266" s="83">
        <v>958.8</v>
      </c>
      <c r="DR266" s="4">
        <f t="shared" ref="DR266:DR277" si="1056">IF(DP266=0,0,DQ266/DP266*1000)</f>
        <v>9400</v>
      </c>
      <c r="DS266" s="7">
        <f t="shared" si="981"/>
        <v>11295.800759999998</v>
      </c>
      <c r="DT266" s="15">
        <f t="shared" si="982"/>
        <v>107843.93800000001</v>
      </c>
    </row>
    <row r="267" spans="1:124" x14ac:dyDescent="0.3">
      <c r="A267" s="46">
        <v>2024</v>
      </c>
      <c r="B267" s="47" t="s">
        <v>6</v>
      </c>
      <c r="C267" s="7">
        <v>0</v>
      </c>
      <c r="D267" s="13">
        <v>0</v>
      </c>
      <c r="E267" s="4">
        <f t="shared" ref="E267:E268" si="1057">IF(C267=0,0,D267/C267*1000)</f>
        <v>0</v>
      </c>
      <c r="F267" s="7">
        <v>0</v>
      </c>
      <c r="G267" s="13">
        <v>0</v>
      </c>
      <c r="H267" s="4">
        <f t="shared" si="1020"/>
        <v>0</v>
      </c>
      <c r="I267" s="7">
        <v>0</v>
      </c>
      <c r="J267" s="13">
        <v>0</v>
      </c>
      <c r="K267" s="4">
        <f t="shared" si="1021"/>
        <v>0</v>
      </c>
      <c r="L267" s="74">
        <v>2756.04754</v>
      </c>
      <c r="M267" s="13">
        <v>24872.358</v>
      </c>
      <c r="N267" s="4">
        <f t="shared" si="1022"/>
        <v>9024.647666273564</v>
      </c>
      <c r="O267" s="7">
        <v>0</v>
      </c>
      <c r="P267" s="13">
        <v>0</v>
      </c>
      <c r="Q267" s="4">
        <f t="shared" si="1023"/>
        <v>0</v>
      </c>
      <c r="R267" s="7">
        <v>0</v>
      </c>
      <c r="S267" s="13">
        <v>0</v>
      </c>
      <c r="T267" s="4">
        <f t="shared" si="1024"/>
        <v>0</v>
      </c>
      <c r="U267" s="7">
        <v>0</v>
      </c>
      <c r="V267" s="13">
        <v>0</v>
      </c>
      <c r="W267" s="4">
        <f t="shared" si="1025"/>
        <v>0</v>
      </c>
      <c r="X267" s="74">
        <v>3095.58</v>
      </c>
      <c r="Y267" s="13">
        <v>27604.462</v>
      </c>
      <c r="Z267" s="4">
        <f t="shared" si="1026"/>
        <v>8917.3796186821219</v>
      </c>
      <c r="AA267" s="7">
        <v>0</v>
      </c>
      <c r="AB267" s="13">
        <v>0</v>
      </c>
      <c r="AC267" s="4">
        <f t="shared" si="1027"/>
        <v>0</v>
      </c>
      <c r="AD267" s="74">
        <v>2.4E-2</v>
      </c>
      <c r="AE267" s="13">
        <v>1.0309999999999999</v>
      </c>
      <c r="AF267" s="4">
        <f t="shared" si="1028"/>
        <v>42958.333333333328</v>
      </c>
      <c r="AG267" s="7">
        <v>0</v>
      </c>
      <c r="AH267" s="13">
        <v>0</v>
      </c>
      <c r="AI267" s="4">
        <f t="shared" si="1029"/>
        <v>0</v>
      </c>
      <c r="AJ267" s="7">
        <v>0</v>
      </c>
      <c r="AK267" s="13">
        <v>0</v>
      </c>
      <c r="AL267" s="4">
        <f t="shared" si="1030"/>
        <v>0</v>
      </c>
      <c r="AM267" s="7">
        <v>0</v>
      </c>
      <c r="AN267" s="13">
        <v>0</v>
      </c>
      <c r="AO267" s="4">
        <f t="shared" si="1031"/>
        <v>0</v>
      </c>
      <c r="AP267" s="74">
        <v>256.22000000000003</v>
      </c>
      <c r="AQ267" s="13">
        <v>2379.0100000000002</v>
      </c>
      <c r="AR267" s="4">
        <f t="shared" si="1032"/>
        <v>9285.0284911404269</v>
      </c>
      <c r="AS267" s="7">
        <v>0</v>
      </c>
      <c r="AT267" s="13">
        <v>0</v>
      </c>
      <c r="AU267" s="4">
        <f t="shared" si="1033"/>
        <v>0</v>
      </c>
      <c r="AV267" s="7">
        <v>0</v>
      </c>
      <c r="AW267" s="13">
        <v>0</v>
      </c>
      <c r="AX267" s="4">
        <f t="shared" si="1034"/>
        <v>0</v>
      </c>
      <c r="AY267" s="7">
        <v>0</v>
      </c>
      <c r="AZ267" s="13">
        <v>0</v>
      </c>
      <c r="BA267" s="4">
        <f t="shared" si="1035"/>
        <v>0</v>
      </c>
      <c r="BB267" s="7">
        <v>0</v>
      </c>
      <c r="BC267" s="13">
        <v>0</v>
      </c>
      <c r="BD267" s="4">
        <f t="shared" si="1036"/>
        <v>0</v>
      </c>
      <c r="BE267" s="74">
        <v>1933</v>
      </c>
      <c r="BF267" s="13">
        <v>17825.275000000001</v>
      </c>
      <c r="BG267" s="4">
        <f t="shared" si="1037"/>
        <v>9221.559751681325</v>
      </c>
      <c r="BH267" s="74">
        <v>750.66</v>
      </c>
      <c r="BI267" s="13">
        <v>8264.0220000000008</v>
      </c>
      <c r="BJ267" s="4">
        <f t="shared" si="1038"/>
        <v>11009.008072895853</v>
      </c>
      <c r="BK267" s="7">
        <v>0</v>
      </c>
      <c r="BL267" s="13">
        <v>0</v>
      </c>
      <c r="BM267" s="4">
        <f t="shared" si="1039"/>
        <v>0</v>
      </c>
      <c r="BN267" s="7">
        <v>0</v>
      </c>
      <c r="BO267" s="13">
        <v>0</v>
      </c>
      <c r="BP267" s="4">
        <f t="shared" si="1040"/>
        <v>0</v>
      </c>
      <c r="BQ267" s="7">
        <v>0</v>
      </c>
      <c r="BR267" s="13">
        <v>0</v>
      </c>
      <c r="BS267" s="4">
        <f t="shared" si="1041"/>
        <v>0</v>
      </c>
      <c r="BT267" s="7">
        <v>0</v>
      </c>
      <c r="BU267" s="13">
        <v>0</v>
      </c>
      <c r="BV267" s="4">
        <f t="shared" si="1042"/>
        <v>0</v>
      </c>
      <c r="BW267" s="7">
        <v>0</v>
      </c>
      <c r="BX267" s="13">
        <v>0</v>
      </c>
      <c r="BY267" s="4">
        <f t="shared" si="1043"/>
        <v>0</v>
      </c>
      <c r="BZ267" s="7">
        <v>0</v>
      </c>
      <c r="CA267" s="13">
        <v>0</v>
      </c>
      <c r="CB267" s="4">
        <f t="shared" si="1044"/>
        <v>0</v>
      </c>
      <c r="CC267" s="7">
        <v>0</v>
      </c>
      <c r="CD267" s="13">
        <v>0</v>
      </c>
      <c r="CE267" s="4">
        <f t="shared" si="1045"/>
        <v>0</v>
      </c>
      <c r="CF267" s="7">
        <v>0</v>
      </c>
      <c r="CG267" s="13">
        <v>0</v>
      </c>
      <c r="CH267" s="4">
        <f t="shared" si="1046"/>
        <v>0</v>
      </c>
      <c r="CI267" s="7">
        <v>0</v>
      </c>
      <c r="CJ267" s="13">
        <v>0</v>
      </c>
      <c r="CK267" s="4">
        <f t="shared" si="1047"/>
        <v>0</v>
      </c>
      <c r="CL267" s="7"/>
      <c r="CM267" s="13"/>
      <c r="CN267" s="4"/>
      <c r="CO267" s="7">
        <v>0</v>
      </c>
      <c r="CP267" s="13">
        <v>0</v>
      </c>
      <c r="CQ267" s="4">
        <f t="shared" si="1048"/>
        <v>0</v>
      </c>
      <c r="CR267" s="7">
        <v>0</v>
      </c>
      <c r="CS267" s="13">
        <v>0</v>
      </c>
      <c r="CT267" s="4">
        <f t="shared" si="1049"/>
        <v>0</v>
      </c>
      <c r="CU267" s="7">
        <v>0</v>
      </c>
      <c r="CV267" s="13">
        <v>0</v>
      </c>
      <c r="CW267" s="4">
        <f t="shared" si="1050"/>
        <v>0</v>
      </c>
      <c r="CX267" s="7">
        <v>0</v>
      </c>
      <c r="CY267" s="13">
        <v>0</v>
      </c>
      <c r="CZ267" s="4">
        <f t="shared" si="1051"/>
        <v>0</v>
      </c>
      <c r="DA267" s="7">
        <v>0</v>
      </c>
      <c r="DB267" s="13">
        <v>0</v>
      </c>
      <c r="DC267" s="4">
        <f t="shared" si="1052"/>
        <v>0</v>
      </c>
      <c r="DD267" s="7">
        <v>0</v>
      </c>
      <c r="DE267" s="13">
        <v>0</v>
      </c>
      <c r="DF267" s="4">
        <f t="shared" si="1053"/>
        <v>0</v>
      </c>
      <c r="DG267" s="74">
        <v>29.86</v>
      </c>
      <c r="DH267" s="13">
        <v>281.35300000000001</v>
      </c>
      <c r="DI267" s="4">
        <f t="shared" si="1054"/>
        <v>9422.4045545880781</v>
      </c>
      <c r="DJ267" s="7"/>
      <c r="DK267" s="13"/>
      <c r="DL267" s="4"/>
      <c r="DM267" s="7">
        <v>0</v>
      </c>
      <c r="DN267" s="13">
        <v>0</v>
      </c>
      <c r="DO267" s="4">
        <f t="shared" si="1055"/>
        <v>0</v>
      </c>
      <c r="DP267" s="74">
        <v>102</v>
      </c>
      <c r="DQ267" s="13">
        <v>958.8</v>
      </c>
      <c r="DR267" s="4">
        <f t="shared" si="1056"/>
        <v>9400</v>
      </c>
      <c r="DS267" s="7">
        <f t="shared" si="981"/>
        <v>8923.3915400000005</v>
      </c>
      <c r="DT267" s="15">
        <f t="shared" si="982"/>
        <v>82186.311000000002</v>
      </c>
    </row>
    <row r="268" spans="1:124" x14ac:dyDescent="0.3">
      <c r="A268" s="46">
        <v>2024</v>
      </c>
      <c r="B268" s="47" t="s">
        <v>7</v>
      </c>
      <c r="C268" s="74">
        <v>34</v>
      </c>
      <c r="D268" s="13">
        <v>294.95</v>
      </c>
      <c r="E268" s="4">
        <f t="shared" si="1057"/>
        <v>8674.9999999999982</v>
      </c>
      <c r="F268" s="7">
        <v>0</v>
      </c>
      <c r="G268" s="13">
        <v>0</v>
      </c>
      <c r="H268" s="4">
        <f t="shared" si="1020"/>
        <v>0</v>
      </c>
      <c r="I268" s="7">
        <v>0</v>
      </c>
      <c r="J268" s="13">
        <v>0</v>
      </c>
      <c r="K268" s="4">
        <f t="shared" si="1021"/>
        <v>0</v>
      </c>
      <c r="L268" s="74">
        <v>2886.6364900000003</v>
      </c>
      <c r="M268" s="13">
        <v>25662.204000000002</v>
      </c>
      <c r="N268" s="4">
        <f t="shared" si="1022"/>
        <v>8890.001941325143</v>
      </c>
      <c r="O268" s="7">
        <v>0</v>
      </c>
      <c r="P268" s="13">
        <v>0</v>
      </c>
      <c r="Q268" s="4">
        <f t="shared" si="1023"/>
        <v>0</v>
      </c>
      <c r="R268" s="7">
        <v>0</v>
      </c>
      <c r="S268" s="13">
        <v>0</v>
      </c>
      <c r="T268" s="4">
        <f t="shared" si="1024"/>
        <v>0</v>
      </c>
      <c r="U268" s="7">
        <v>0</v>
      </c>
      <c r="V268" s="13">
        <v>0</v>
      </c>
      <c r="W268" s="4">
        <f t="shared" si="1025"/>
        <v>0</v>
      </c>
      <c r="X268" s="74">
        <v>3152.1</v>
      </c>
      <c r="Y268" s="13">
        <v>27822.177</v>
      </c>
      <c r="Z268" s="4">
        <f t="shared" si="1026"/>
        <v>8826.5527743409166</v>
      </c>
      <c r="AA268" s="7">
        <v>0</v>
      </c>
      <c r="AB268" s="13">
        <v>0</v>
      </c>
      <c r="AC268" s="4">
        <f t="shared" si="1027"/>
        <v>0</v>
      </c>
      <c r="AD268" s="7">
        <v>0</v>
      </c>
      <c r="AE268" s="13">
        <v>0</v>
      </c>
      <c r="AF268" s="4">
        <f t="shared" si="1028"/>
        <v>0</v>
      </c>
      <c r="AG268" s="7">
        <v>0</v>
      </c>
      <c r="AH268" s="13">
        <v>0</v>
      </c>
      <c r="AI268" s="4">
        <f t="shared" si="1029"/>
        <v>0</v>
      </c>
      <c r="AJ268" s="7">
        <v>0</v>
      </c>
      <c r="AK268" s="13">
        <v>0</v>
      </c>
      <c r="AL268" s="4">
        <f t="shared" si="1030"/>
        <v>0</v>
      </c>
      <c r="AM268" s="7">
        <v>0</v>
      </c>
      <c r="AN268" s="13">
        <v>0</v>
      </c>
      <c r="AO268" s="4">
        <f t="shared" si="1031"/>
        <v>0</v>
      </c>
      <c r="AP268" s="7">
        <v>0</v>
      </c>
      <c r="AQ268" s="13">
        <v>0</v>
      </c>
      <c r="AR268" s="4">
        <f t="shared" si="1032"/>
        <v>0</v>
      </c>
      <c r="AS268" s="7">
        <v>0</v>
      </c>
      <c r="AT268" s="13">
        <v>0</v>
      </c>
      <c r="AU268" s="4">
        <f t="shared" si="1033"/>
        <v>0</v>
      </c>
      <c r="AV268" s="7">
        <v>0</v>
      </c>
      <c r="AW268" s="13">
        <v>0</v>
      </c>
      <c r="AX268" s="4">
        <f t="shared" si="1034"/>
        <v>0</v>
      </c>
      <c r="AY268" s="7">
        <v>0</v>
      </c>
      <c r="AZ268" s="13">
        <v>0</v>
      </c>
      <c r="BA268" s="4">
        <f t="shared" si="1035"/>
        <v>0</v>
      </c>
      <c r="BB268" s="7">
        <v>0</v>
      </c>
      <c r="BC268" s="13">
        <v>0</v>
      </c>
      <c r="BD268" s="4">
        <f t="shared" si="1036"/>
        <v>0</v>
      </c>
      <c r="BE268" s="74">
        <v>1608</v>
      </c>
      <c r="BF268" s="13">
        <v>13948.191999999999</v>
      </c>
      <c r="BG268" s="4">
        <f t="shared" si="1037"/>
        <v>8674.2487562189053</v>
      </c>
      <c r="BH268" s="74">
        <v>1450.58</v>
      </c>
      <c r="BI268" s="13">
        <v>13967.762000000001</v>
      </c>
      <c r="BJ268" s="4">
        <f t="shared" si="1038"/>
        <v>9629.0876752747172</v>
      </c>
      <c r="BK268" s="7">
        <v>0</v>
      </c>
      <c r="BL268" s="13">
        <v>0</v>
      </c>
      <c r="BM268" s="4">
        <f t="shared" si="1039"/>
        <v>0</v>
      </c>
      <c r="BN268" s="7">
        <v>0</v>
      </c>
      <c r="BO268" s="13">
        <v>0</v>
      </c>
      <c r="BP268" s="4">
        <f t="shared" si="1040"/>
        <v>0</v>
      </c>
      <c r="BQ268" s="7">
        <v>0</v>
      </c>
      <c r="BR268" s="13">
        <v>0</v>
      </c>
      <c r="BS268" s="4">
        <f t="shared" si="1041"/>
        <v>0</v>
      </c>
      <c r="BT268" s="7">
        <v>0</v>
      </c>
      <c r="BU268" s="13">
        <v>0</v>
      </c>
      <c r="BV268" s="4">
        <f t="shared" si="1042"/>
        <v>0</v>
      </c>
      <c r="BW268" s="7">
        <v>0</v>
      </c>
      <c r="BX268" s="13">
        <v>0</v>
      </c>
      <c r="BY268" s="4">
        <f t="shared" si="1043"/>
        <v>0</v>
      </c>
      <c r="BZ268" s="7">
        <v>0</v>
      </c>
      <c r="CA268" s="13">
        <v>0</v>
      </c>
      <c r="CB268" s="4">
        <f t="shared" si="1044"/>
        <v>0</v>
      </c>
      <c r="CC268" s="7">
        <v>0</v>
      </c>
      <c r="CD268" s="13">
        <v>0</v>
      </c>
      <c r="CE268" s="4">
        <f t="shared" si="1045"/>
        <v>0</v>
      </c>
      <c r="CF268" s="7">
        <v>0</v>
      </c>
      <c r="CG268" s="13">
        <v>0</v>
      </c>
      <c r="CH268" s="4">
        <f t="shared" si="1046"/>
        <v>0</v>
      </c>
      <c r="CI268" s="7">
        <v>0</v>
      </c>
      <c r="CJ268" s="13">
        <v>0</v>
      </c>
      <c r="CK268" s="4">
        <f t="shared" si="1047"/>
        <v>0</v>
      </c>
      <c r="CL268" s="7"/>
      <c r="CM268" s="13"/>
      <c r="CN268" s="4"/>
      <c r="CO268" s="7">
        <v>0</v>
      </c>
      <c r="CP268" s="13">
        <v>0</v>
      </c>
      <c r="CQ268" s="4">
        <f t="shared" si="1048"/>
        <v>0</v>
      </c>
      <c r="CR268" s="7">
        <v>0</v>
      </c>
      <c r="CS268" s="13">
        <v>0</v>
      </c>
      <c r="CT268" s="4">
        <f t="shared" si="1049"/>
        <v>0</v>
      </c>
      <c r="CU268" s="7">
        <v>0</v>
      </c>
      <c r="CV268" s="13">
        <v>0</v>
      </c>
      <c r="CW268" s="4">
        <f t="shared" si="1050"/>
        <v>0</v>
      </c>
      <c r="CX268" s="7">
        <v>0</v>
      </c>
      <c r="CY268" s="13">
        <v>0</v>
      </c>
      <c r="CZ268" s="4">
        <f t="shared" si="1051"/>
        <v>0</v>
      </c>
      <c r="DA268" s="7">
        <v>0</v>
      </c>
      <c r="DB268" s="13">
        <v>0</v>
      </c>
      <c r="DC268" s="4">
        <f t="shared" si="1052"/>
        <v>0</v>
      </c>
      <c r="DD268" s="7">
        <v>0</v>
      </c>
      <c r="DE268" s="13">
        <v>0</v>
      </c>
      <c r="DF268" s="4">
        <f t="shared" si="1053"/>
        <v>0</v>
      </c>
      <c r="DG268" s="74">
        <v>18.48</v>
      </c>
      <c r="DH268" s="13">
        <v>154.30799999999999</v>
      </c>
      <c r="DI268" s="4">
        <f t="shared" si="1054"/>
        <v>8350</v>
      </c>
      <c r="DJ268" s="7"/>
      <c r="DK268" s="13"/>
      <c r="DL268" s="4"/>
      <c r="DM268" s="7">
        <v>0</v>
      </c>
      <c r="DN268" s="13">
        <v>0</v>
      </c>
      <c r="DO268" s="4">
        <f t="shared" si="1055"/>
        <v>0</v>
      </c>
      <c r="DP268" s="7">
        <v>0</v>
      </c>
      <c r="DQ268" s="13">
        <v>0</v>
      </c>
      <c r="DR268" s="4">
        <f t="shared" si="1056"/>
        <v>0</v>
      </c>
      <c r="DS268" s="7">
        <f t="shared" si="981"/>
        <v>9149.7964900000006</v>
      </c>
      <c r="DT268" s="15">
        <f t="shared" si="982"/>
        <v>81849.593000000008</v>
      </c>
    </row>
    <row r="269" spans="1:124" x14ac:dyDescent="0.3">
      <c r="A269" s="46">
        <v>2024</v>
      </c>
      <c r="B269" s="47" t="s">
        <v>8</v>
      </c>
      <c r="C269" s="7">
        <v>0</v>
      </c>
      <c r="D269" s="13">
        <v>0</v>
      </c>
      <c r="E269" s="4">
        <f>IF(C269=0,0,D269/C269*1000)</f>
        <v>0</v>
      </c>
      <c r="F269" s="7">
        <v>0</v>
      </c>
      <c r="G269" s="13">
        <v>0</v>
      </c>
      <c r="H269" s="4">
        <f t="shared" si="1020"/>
        <v>0</v>
      </c>
      <c r="I269" s="7">
        <v>0</v>
      </c>
      <c r="J269" s="13">
        <v>0</v>
      </c>
      <c r="K269" s="4">
        <f t="shared" si="1021"/>
        <v>0</v>
      </c>
      <c r="L269" s="74">
        <v>3943.70876</v>
      </c>
      <c r="M269" s="13">
        <v>34847.642</v>
      </c>
      <c r="N269" s="4">
        <f t="shared" si="1022"/>
        <v>8836.2615296166041</v>
      </c>
      <c r="O269" s="7">
        <v>0</v>
      </c>
      <c r="P269" s="13">
        <v>0</v>
      </c>
      <c r="Q269" s="4">
        <f t="shared" si="1023"/>
        <v>0</v>
      </c>
      <c r="R269" s="74">
        <v>61.8</v>
      </c>
      <c r="S269" s="13">
        <v>675.66</v>
      </c>
      <c r="T269" s="4">
        <f t="shared" si="1024"/>
        <v>10933.009708737864</v>
      </c>
      <c r="U269" s="7">
        <v>0</v>
      </c>
      <c r="V269" s="13">
        <v>0</v>
      </c>
      <c r="W269" s="4">
        <f t="shared" si="1025"/>
        <v>0</v>
      </c>
      <c r="X269" s="74">
        <v>4025.18</v>
      </c>
      <c r="Y269" s="13">
        <v>34875.226000000002</v>
      </c>
      <c r="Z269" s="4">
        <f t="shared" si="1026"/>
        <v>8664.2649521263647</v>
      </c>
      <c r="AA269" s="7">
        <v>0</v>
      </c>
      <c r="AB269" s="13">
        <v>0</v>
      </c>
      <c r="AC269" s="4">
        <f t="shared" si="1027"/>
        <v>0</v>
      </c>
      <c r="AD269" s="7">
        <v>0</v>
      </c>
      <c r="AE269" s="13">
        <v>0</v>
      </c>
      <c r="AF269" s="4">
        <f t="shared" si="1028"/>
        <v>0</v>
      </c>
      <c r="AG269" s="7">
        <v>0</v>
      </c>
      <c r="AH269" s="13">
        <v>0</v>
      </c>
      <c r="AI269" s="4">
        <f t="shared" si="1029"/>
        <v>0</v>
      </c>
      <c r="AJ269" s="7">
        <v>0</v>
      </c>
      <c r="AK269" s="13">
        <v>0</v>
      </c>
      <c r="AL269" s="4">
        <f t="shared" si="1030"/>
        <v>0</v>
      </c>
      <c r="AM269" s="7">
        <v>0</v>
      </c>
      <c r="AN269" s="13">
        <v>0</v>
      </c>
      <c r="AO269" s="4">
        <f t="shared" si="1031"/>
        <v>0</v>
      </c>
      <c r="AP269" s="74">
        <v>177.96</v>
      </c>
      <c r="AQ269" s="13">
        <v>1647.87</v>
      </c>
      <c r="AR269" s="4">
        <f t="shared" si="1032"/>
        <v>9259.7774780849613</v>
      </c>
      <c r="AS269" s="7">
        <v>0</v>
      </c>
      <c r="AT269" s="13">
        <v>0</v>
      </c>
      <c r="AU269" s="4">
        <f t="shared" si="1033"/>
        <v>0</v>
      </c>
      <c r="AV269" s="7">
        <v>0</v>
      </c>
      <c r="AW269" s="13">
        <v>0</v>
      </c>
      <c r="AX269" s="4">
        <f t="shared" si="1034"/>
        <v>0</v>
      </c>
      <c r="AY269" s="7">
        <v>0</v>
      </c>
      <c r="AZ269" s="13">
        <v>0</v>
      </c>
      <c r="BA269" s="4">
        <f t="shared" si="1035"/>
        <v>0</v>
      </c>
      <c r="BB269" s="7">
        <v>0</v>
      </c>
      <c r="BC269" s="13">
        <v>0</v>
      </c>
      <c r="BD269" s="4">
        <f t="shared" si="1036"/>
        <v>0</v>
      </c>
      <c r="BE269" s="74">
        <v>3433.58</v>
      </c>
      <c r="BF269" s="13">
        <v>30565.574000000001</v>
      </c>
      <c r="BG269" s="4">
        <f t="shared" si="1037"/>
        <v>8901.9548110135784</v>
      </c>
      <c r="BH269" s="74">
        <v>1783.08</v>
      </c>
      <c r="BI269" s="13">
        <v>15832.632</v>
      </c>
      <c r="BJ269" s="4">
        <f t="shared" si="1038"/>
        <v>8879.372770711354</v>
      </c>
      <c r="BK269" s="7">
        <v>0</v>
      </c>
      <c r="BL269" s="13">
        <v>0</v>
      </c>
      <c r="BM269" s="4">
        <f t="shared" si="1039"/>
        <v>0</v>
      </c>
      <c r="BN269" s="7">
        <v>0</v>
      </c>
      <c r="BO269" s="13">
        <v>0</v>
      </c>
      <c r="BP269" s="4">
        <f t="shared" si="1040"/>
        <v>0</v>
      </c>
      <c r="BQ269" s="7">
        <v>0</v>
      </c>
      <c r="BR269" s="13">
        <v>0</v>
      </c>
      <c r="BS269" s="4">
        <f t="shared" si="1041"/>
        <v>0</v>
      </c>
      <c r="BT269" s="7">
        <v>0</v>
      </c>
      <c r="BU269" s="13">
        <v>0</v>
      </c>
      <c r="BV269" s="4">
        <f t="shared" si="1042"/>
        <v>0</v>
      </c>
      <c r="BW269" s="7">
        <v>0</v>
      </c>
      <c r="BX269" s="13">
        <v>0</v>
      </c>
      <c r="BY269" s="4">
        <f t="shared" si="1043"/>
        <v>0</v>
      </c>
      <c r="BZ269" s="7">
        <v>0</v>
      </c>
      <c r="CA269" s="13">
        <v>0</v>
      </c>
      <c r="CB269" s="4">
        <f t="shared" si="1044"/>
        <v>0</v>
      </c>
      <c r="CC269" s="7">
        <v>0</v>
      </c>
      <c r="CD269" s="13">
        <v>0</v>
      </c>
      <c r="CE269" s="4">
        <f t="shared" si="1045"/>
        <v>0</v>
      </c>
      <c r="CF269" s="7">
        <v>0</v>
      </c>
      <c r="CG269" s="13">
        <v>0</v>
      </c>
      <c r="CH269" s="4">
        <f t="shared" si="1046"/>
        <v>0</v>
      </c>
      <c r="CI269" s="7">
        <v>0</v>
      </c>
      <c r="CJ269" s="13">
        <v>0</v>
      </c>
      <c r="CK269" s="4">
        <f t="shared" si="1047"/>
        <v>0</v>
      </c>
      <c r="CL269" s="7"/>
      <c r="CM269" s="13"/>
      <c r="CN269" s="4"/>
      <c r="CO269" s="7">
        <v>0</v>
      </c>
      <c r="CP269" s="13">
        <v>0</v>
      </c>
      <c r="CQ269" s="4">
        <f t="shared" si="1048"/>
        <v>0</v>
      </c>
      <c r="CR269" s="7">
        <v>0</v>
      </c>
      <c r="CS269" s="13">
        <v>0</v>
      </c>
      <c r="CT269" s="4">
        <f t="shared" si="1049"/>
        <v>0</v>
      </c>
      <c r="CU269" s="7">
        <v>0</v>
      </c>
      <c r="CV269" s="13">
        <v>0</v>
      </c>
      <c r="CW269" s="4">
        <f t="shared" si="1050"/>
        <v>0</v>
      </c>
      <c r="CX269" s="7">
        <v>0</v>
      </c>
      <c r="CY269" s="13">
        <v>0</v>
      </c>
      <c r="CZ269" s="4">
        <f t="shared" si="1051"/>
        <v>0</v>
      </c>
      <c r="DA269" s="7">
        <v>0</v>
      </c>
      <c r="DB269" s="13">
        <v>0</v>
      </c>
      <c r="DC269" s="4">
        <f t="shared" si="1052"/>
        <v>0</v>
      </c>
      <c r="DD269" s="7">
        <v>0</v>
      </c>
      <c r="DE269" s="13">
        <v>0</v>
      </c>
      <c r="DF269" s="4">
        <f t="shared" si="1053"/>
        <v>0</v>
      </c>
      <c r="DG269" s="7">
        <v>0</v>
      </c>
      <c r="DH269" s="13">
        <v>0</v>
      </c>
      <c r="DI269" s="4">
        <f t="shared" si="1054"/>
        <v>0</v>
      </c>
      <c r="DJ269" s="7"/>
      <c r="DK269" s="13"/>
      <c r="DL269" s="4"/>
      <c r="DM269" s="7">
        <v>0</v>
      </c>
      <c r="DN269" s="13">
        <v>0</v>
      </c>
      <c r="DO269" s="4">
        <f t="shared" si="1055"/>
        <v>0</v>
      </c>
      <c r="DP269" s="7">
        <v>0</v>
      </c>
      <c r="DQ269" s="13">
        <v>0</v>
      </c>
      <c r="DR269" s="4">
        <f t="shared" si="1056"/>
        <v>0</v>
      </c>
      <c r="DS269" s="7">
        <f t="shared" si="981"/>
        <v>13425.30876</v>
      </c>
      <c r="DT269" s="15">
        <f t="shared" si="982"/>
        <v>118444.60400000001</v>
      </c>
    </row>
    <row r="270" spans="1:124" x14ac:dyDescent="0.3">
      <c r="A270" s="46">
        <v>2024</v>
      </c>
      <c r="B270" s="4" t="s">
        <v>9</v>
      </c>
      <c r="C270" s="7">
        <v>0</v>
      </c>
      <c r="D270" s="13">
        <v>0</v>
      </c>
      <c r="E270" s="4">
        <f t="shared" ref="E270:E277" si="1058">IF(C270=0,0,D270/C270*1000)</f>
        <v>0</v>
      </c>
      <c r="F270" s="7">
        <v>0</v>
      </c>
      <c r="G270" s="13">
        <v>0</v>
      </c>
      <c r="H270" s="4">
        <f t="shared" si="1020"/>
        <v>0</v>
      </c>
      <c r="I270" s="7">
        <v>0</v>
      </c>
      <c r="J270" s="13">
        <v>0</v>
      </c>
      <c r="K270" s="4">
        <f t="shared" si="1021"/>
        <v>0</v>
      </c>
      <c r="L270" s="74">
        <v>4050.7963199999999</v>
      </c>
      <c r="M270" s="13">
        <v>36490.559000000001</v>
      </c>
      <c r="N270" s="4">
        <f t="shared" si="1022"/>
        <v>9008.2433470760152</v>
      </c>
      <c r="O270" s="7">
        <v>0</v>
      </c>
      <c r="P270" s="13">
        <v>0</v>
      </c>
      <c r="Q270" s="4">
        <f t="shared" si="1023"/>
        <v>0</v>
      </c>
      <c r="R270" s="7">
        <v>0</v>
      </c>
      <c r="S270" s="13">
        <v>0</v>
      </c>
      <c r="T270" s="4">
        <f t="shared" si="1024"/>
        <v>0</v>
      </c>
      <c r="U270" s="7">
        <v>0</v>
      </c>
      <c r="V270" s="13">
        <v>0</v>
      </c>
      <c r="W270" s="4">
        <f t="shared" si="1025"/>
        <v>0</v>
      </c>
      <c r="X270" s="74">
        <v>3717.77</v>
      </c>
      <c r="Y270" s="13">
        <v>32489.569</v>
      </c>
      <c r="Z270" s="4">
        <f t="shared" si="1026"/>
        <v>8738.9938054263712</v>
      </c>
      <c r="AA270" s="7">
        <v>0</v>
      </c>
      <c r="AB270" s="13">
        <v>0</v>
      </c>
      <c r="AC270" s="4">
        <f t="shared" si="1027"/>
        <v>0</v>
      </c>
      <c r="AD270" s="7">
        <v>0</v>
      </c>
      <c r="AE270" s="13">
        <v>0</v>
      </c>
      <c r="AF270" s="4">
        <f t="shared" si="1028"/>
        <v>0</v>
      </c>
      <c r="AG270" s="7">
        <v>0</v>
      </c>
      <c r="AH270" s="13">
        <v>0</v>
      </c>
      <c r="AI270" s="4">
        <f t="shared" si="1029"/>
        <v>0</v>
      </c>
      <c r="AJ270" s="7">
        <v>0</v>
      </c>
      <c r="AK270" s="13">
        <v>0</v>
      </c>
      <c r="AL270" s="4">
        <f t="shared" si="1030"/>
        <v>0</v>
      </c>
      <c r="AM270" s="7">
        <v>0</v>
      </c>
      <c r="AN270" s="13">
        <v>0</v>
      </c>
      <c r="AO270" s="4">
        <f t="shared" si="1031"/>
        <v>0</v>
      </c>
      <c r="AP270" s="74">
        <v>110.08</v>
      </c>
      <c r="AQ270" s="13">
        <v>1030.749</v>
      </c>
      <c r="AR270" s="4">
        <f t="shared" si="1032"/>
        <v>9363.6355377906984</v>
      </c>
      <c r="AS270" s="7">
        <v>0</v>
      </c>
      <c r="AT270" s="13">
        <v>0</v>
      </c>
      <c r="AU270" s="4">
        <f t="shared" si="1033"/>
        <v>0</v>
      </c>
      <c r="AV270" s="7">
        <v>0</v>
      </c>
      <c r="AW270" s="13">
        <v>0</v>
      </c>
      <c r="AX270" s="4">
        <f t="shared" si="1034"/>
        <v>0</v>
      </c>
      <c r="AY270" s="7">
        <v>0</v>
      </c>
      <c r="AZ270" s="13">
        <v>0</v>
      </c>
      <c r="BA270" s="4">
        <f t="shared" si="1035"/>
        <v>0</v>
      </c>
      <c r="BB270" s="7">
        <v>0</v>
      </c>
      <c r="BC270" s="13">
        <v>0</v>
      </c>
      <c r="BD270" s="4">
        <f t="shared" si="1036"/>
        <v>0</v>
      </c>
      <c r="BE270" s="74">
        <v>2944.66</v>
      </c>
      <c r="BF270" s="13">
        <v>24892.893</v>
      </c>
      <c r="BG270" s="4">
        <f t="shared" si="1037"/>
        <v>8453.5712102585694</v>
      </c>
      <c r="BH270" s="74">
        <v>1441.61</v>
      </c>
      <c r="BI270" s="13">
        <v>13505.96</v>
      </c>
      <c r="BJ270" s="4">
        <f t="shared" si="1038"/>
        <v>9368.664201829899</v>
      </c>
      <c r="BK270" s="7">
        <v>0</v>
      </c>
      <c r="BL270" s="13">
        <v>0</v>
      </c>
      <c r="BM270" s="4">
        <f t="shared" si="1039"/>
        <v>0</v>
      </c>
      <c r="BN270" s="7">
        <v>0</v>
      </c>
      <c r="BO270" s="13">
        <v>0</v>
      </c>
      <c r="BP270" s="4">
        <f t="shared" si="1040"/>
        <v>0</v>
      </c>
      <c r="BQ270" s="7">
        <v>0</v>
      </c>
      <c r="BR270" s="13">
        <v>0</v>
      </c>
      <c r="BS270" s="4">
        <f t="shared" si="1041"/>
        <v>0</v>
      </c>
      <c r="BT270" s="7">
        <v>0</v>
      </c>
      <c r="BU270" s="13">
        <v>0</v>
      </c>
      <c r="BV270" s="4">
        <f t="shared" si="1042"/>
        <v>0</v>
      </c>
      <c r="BW270" s="7">
        <v>0</v>
      </c>
      <c r="BX270" s="13">
        <v>0</v>
      </c>
      <c r="BY270" s="4">
        <f t="shared" si="1043"/>
        <v>0</v>
      </c>
      <c r="BZ270" s="7">
        <v>0</v>
      </c>
      <c r="CA270" s="13">
        <v>0</v>
      </c>
      <c r="CB270" s="4">
        <f t="shared" si="1044"/>
        <v>0</v>
      </c>
      <c r="CC270" s="7">
        <v>0</v>
      </c>
      <c r="CD270" s="13">
        <v>0</v>
      </c>
      <c r="CE270" s="4">
        <f t="shared" si="1045"/>
        <v>0</v>
      </c>
      <c r="CF270" s="7">
        <v>0</v>
      </c>
      <c r="CG270" s="13">
        <v>0</v>
      </c>
      <c r="CH270" s="4">
        <f t="shared" si="1046"/>
        <v>0</v>
      </c>
      <c r="CI270" s="7">
        <v>0</v>
      </c>
      <c r="CJ270" s="13">
        <v>0</v>
      </c>
      <c r="CK270" s="4">
        <f t="shared" si="1047"/>
        <v>0</v>
      </c>
      <c r="CL270" s="7"/>
      <c r="CM270" s="13"/>
      <c r="CN270" s="4"/>
      <c r="CO270" s="7">
        <v>0</v>
      </c>
      <c r="CP270" s="13">
        <v>0</v>
      </c>
      <c r="CQ270" s="4">
        <f t="shared" si="1048"/>
        <v>0</v>
      </c>
      <c r="CR270" s="7">
        <v>0</v>
      </c>
      <c r="CS270" s="13">
        <v>0</v>
      </c>
      <c r="CT270" s="4">
        <f t="shared" si="1049"/>
        <v>0</v>
      </c>
      <c r="CU270" s="7">
        <v>0</v>
      </c>
      <c r="CV270" s="13">
        <v>0</v>
      </c>
      <c r="CW270" s="4">
        <f t="shared" si="1050"/>
        <v>0</v>
      </c>
      <c r="CX270" s="7">
        <v>0</v>
      </c>
      <c r="CY270" s="13">
        <v>0</v>
      </c>
      <c r="CZ270" s="4">
        <f t="shared" si="1051"/>
        <v>0</v>
      </c>
      <c r="DA270" s="7">
        <v>0</v>
      </c>
      <c r="DB270" s="13">
        <v>0</v>
      </c>
      <c r="DC270" s="4">
        <f t="shared" si="1052"/>
        <v>0</v>
      </c>
      <c r="DD270" s="7">
        <v>0</v>
      </c>
      <c r="DE270" s="13">
        <v>0</v>
      </c>
      <c r="DF270" s="4">
        <f t="shared" si="1053"/>
        <v>0</v>
      </c>
      <c r="DG270" s="7">
        <v>0</v>
      </c>
      <c r="DH270" s="13">
        <v>0</v>
      </c>
      <c r="DI270" s="4">
        <f t="shared" si="1054"/>
        <v>0</v>
      </c>
      <c r="DJ270" s="7"/>
      <c r="DK270" s="13"/>
      <c r="DL270" s="4"/>
      <c r="DM270" s="7">
        <v>0</v>
      </c>
      <c r="DN270" s="13">
        <v>0</v>
      </c>
      <c r="DO270" s="4">
        <f t="shared" si="1055"/>
        <v>0</v>
      </c>
      <c r="DP270" s="74">
        <v>2735.22</v>
      </c>
      <c r="DQ270" s="13">
        <v>26493.571</v>
      </c>
      <c r="DR270" s="4">
        <f t="shared" si="1056"/>
        <v>9686.0841175481328</v>
      </c>
      <c r="DS270" s="7">
        <f t="shared" si="981"/>
        <v>15000.13632</v>
      </c>
      <c r="DT270" s="15">
        <f t="shared" si="982"/>
        <v>134903.30099999998</v>
      </c>
    </row>
    <row r="271" spans="1:124" x14ac:dyDescent="0.3">
      <c r="A271" s="46">
        <v>2024</v>
      </c>
      <c r="B271" s="47" t="s">
        <v>10</v>
      </c>
      <c r="C271" s="7">
        <v>0.59499999999999997</v>
      </c>
      <c r="D271" s="13">
        <v>39.732999999999997</v>
      </c>
      <c r="E271" s="4">
        <f t="shared" si="1058"/>
        <v>66778.151260504208</v>
      </c>
      <c r="F271" s="7">
        <v>0</v>
      </c>
      <c r="G271" s="13">
        <v>0</v>
      </c>
      <c r="H271" s="4">
        <f t="shared" si="1020"/>
        <v>0</v>
      </c>
      <c r="I271" s="7">
        <v>0</v>
      </c>
      <c r="J271" s="13">
        <v>0</v>
      </c>
      <c r="K271" s="4">
        <f t="shared" si="1021"/>
        <v>0</v>
      </c>
      <c r="L271" s="7">
        <v>2974.2261699999999</v>
      </c>
      <c r="M271" s="13">
        <v>26435.794999999998</v>
      </c>
      <c r="N271" s="4">
        <f t="shared" si="1022"/>
        <v>8888.2934548316462</v>
      </c>
      <c r="O271" s="7">
        <v>0</v>
      </c>
      <c r="P271" s="13">
        <v>0</v>
      </c>
      <c r="Q271" s="4">
        <f t="shared" si="1023"/>
        <v>0</v>
      </c>
      <c r="R271" s="7">
        <v>0</v>
      </c>
      <c r="S271" s="13">
        <v>0</v>
      </c>
      <c r="T271" s="4">
        <f t="shared" si="1024"/>
        <v>0</v>
      </c>
      <c r="U271" s="7">
        <v>0</v>
      </c>
      <c r="V271" s="13">
        <v>0</v>
      </c>
      <c r="W271" s="4">
        <f t="shared" si="1025"/>
        <v>0</v>
      </c>
      <c r="X271" s="7">
        <v>3212.29</v>
      </c>
      <c r="Y271" s="13">
        <v>28311.254000000001</v>
      </c>
      <c r="Z271" s="4">
        <f t="shared" si="1026"/>
        <v>8813.4178421001852</v>
      </c>
      <c r="AA271" s="7">
        <v>0</v>
      </c>
      <c r="AB271" s="13">
        <v>0</v>
      </c>
      <c r="AC271" s="4">
        <f t="shared" si="1027"/>
        <v>0</v>
      </c>
      <c r="AD271" s="7">
        <v>0</v>
      </c>
      <c r="AE271" s="13">
        <v>0</v>
      </c>
      <c r="AF271" s="4">
        <f t="shared" si="1028"/>
        <v>0</v>
      </c>
      <c r="AG271" s="7">
        <v>0</v>
      </c>
      <c r="AH271" s="13">
        <v>0</v>
      </c>
      <c r="AI271" s="4">
        <f t="shared" si="1029"/>
        <v>0</v>
      </c>
      <c r="AJ271" s="7">
        <v>0</v>
      </c>
      <c r="AK271" s="13">
        <v>0</v>
      </c>
      <c r="AL271" s="4">
        <f t="shared" si="1030"/>
        <v>0</v>
      </c>
      <c r="AM271" s="7">
        <v>0</v>
      </c>
      <c r="AN271" s="13">
        <v>0</v>
      </c>
      <c r="AO271" s="4">
        <f t="shared" si="1031"/>
        <v>0</v>
      </c>
      <c r="AP271" s="74">
        <v>54.78</v>
      </c>
      <c r="AQ271" s="13">
        <v>534.10500000000002</v>
      </c>
      <c r="AR271" s="4">
        <f t="shared" si="1032"/>
        <v>9750</v>
      </c>
      <c r="AS271" s="7">
        <v>0</v>
      </c>
      <c r="AT271" s="13">
        <v>0</v>
      </c>
      <c r="AU271" s="4">
        <f t="shared" si="1033"/>
        <v>0</v>
      </c>
      <c r="AV271" s="7">
        <v>0</v>
      </c>
      <c r="AW271" s="13">
        <v>0</v>
      </c>
      <c r="AX271" s="4">
        <f t="shared" si="1034"/>
        <v>0</v>
      </c>
      <c r="AY271" s="7">
        <v>0</v>
      </c>
      <c r="AZ271" s="13">
        <v>0</v>
      </c>
      <c r="BA271" s="4">
        <f t="shared" si="1035"/>
        <v>0</v>
      </c>
      <c r="BB271" s="7">
        <v>0</v>
      </c>
      <c r="BC271" s="13">
        <v>0</v>
      </c>
      <c r="BD271" s="4">
        <f t="shared" si="1036"/>
        <v>0</v>
      </c>
      <c r="BE271" s="7">
        <v>2409.09</v>
      </c>
      <c r="BF271" s="13">
        <v>19874.760999999999</v>
      </c>
      <c r="BG271" s="4">
        <f t="shared" si="1037"/>
        <v>8249.9039056241145</v>
      </c>
      <c r="BH271" s="7">
        <v>2117.54</v>
      </c>
      <c r="BI271" s="13">
        <v>21326.428</v>
      </c>
      <c r="BJ271" s="4">
        <f t="shared" si="1038"/>
        <v>10071.322383520501</v>
      </c>
      <c r="BK271" s="7">
        <v>0</v>
      </c>
      <c r="BL271" s="13">
        <v>0</v>
      </c>
      <c r="BM271" s="4">
        <f t="shared" si="1039"/>
        <v>0</v>
      </c>
      <c r="BN271" s="7">
        <v>0</v>
      </c>
      <c r="BO271" s="13">
        <v>0</v>
      </c>
      <c r="BP271" s="4">
        <f t="shared" si="1040"/>
        <v>0</v>
      </c>
      <c r="BQ271" s="7">
        <v>0</v>
      </c>
      <c r="BR271" s="13">
        <v>0</v>
      </c>
      <c r="BS271" s="4">
        <f t="shared" si="1041"/>
        <v>0</v>
      </c>
      <c r="BT271" s="7">
        <v>0</v>
      </c>
      <c r="BU271" s="13">
        <v>0</v>
      </c>
      <c r="BV271" s="4">
        <f t="shared" si="1042"/>
        <v>0</v>
      </c>
      <c r="BW271" s="7">
        <v>0</v>
      </c>
      <c r="BX271" s="13">
        <v>0</v>
      </c>
      <c r="BY271" s="4">
        <f t="shared" si="1043"/>
        <v>0</v>
      </c>
      <c r="BZ271" s="7">
        <v>0</v>
      </c>
      <c r="CA271" s="13">
        <v>0</v>
      </c>
      <c r="CB271" s="4">
        <f t="shared" si="1044"/>
        <v>0</v>
      </c>
      <c r="CC271" s="7">
        <v>0</v>
      </c>
      <c r="CD271" s="13">
        <v>0</v>
      </c>
      <c r="CE271" s="4">
        <f t="shared" si="1045"/>
        <v>0</v>
      </c>
      <c r="CF271" s="7">
        <v>0</v>
      </c>
      <c r="CG271" s="13">
        <v>0</v>
      </c>
      <c r="CH271" s="4">
        <f t="shared" si="1046"/>
        <v>0</v>
      </c>
      <c r="CI271" s="7">
        <v>0</v>
      </c>
      <c r="CJ271" s="13">
        <v>0</v>
      </c>
      <c r="CK271" s="4">
        <f t="shared" si="1047"/>
        <v>0</v>
      </c>
      <c r="CL271" s="7"/>
      <c r="CM271" s="13"/>
      <c r="CN271" s="4"/>
      <c r="CO271" s="7">
        <v>0</v>
      </c>
      <c r="CP271" s="13">
        <v>0</v>
      </c>
      <c r="CQ271" s="4">
        <f t="shared" si="1048"/>
        <v>0</v>
      </c>
      <c r="CR271" s="7">
        <v>0</v>
      </c>
      <c r="CS271" s="13">
        <v>0</v>
      </c>
      <c r="CT271" s="4">
        <f t="shared" si="1049"/>
        <v>0</v>
      </c>
      <c r="CU271" s="7">
        <v>0</v>
      </c>
      <c r="CV271" s="13">
        <v>0</v>
      </c>
      <c r="CW271" s="4">
        <f t="shared" si="1050"/>
        <v>0</v>
      </c>
      <c r="CX271" s="7">
        <v>0</v>
      </c>
      <c r="CY271" s="13">
        <v>0</v>
      </c>
      <c r="CZ271" s="4">
        <f t="shared" si="1051"/>
        <v>0</v>
      </c>
      <c r="DA271" s="7">
        <v>0</v>
      </c>
      <c r="DB271" s="13">
        <v>0</v>
      </c>
      <c r="DC271" s="4">
        <f t="shared" si="1052"/>
        <v>0</v>
      </c>
      <c r="DD271" s="7">
        <v>0</v>
      </c>
      <c r="DE271" s="13">
        <v>0</v>
      </c>
      <c r="DF271" s="4">
        <f t="shared" si="1053"/>
        <v>0</v>
      </c>
      <c r="DG271" s="7">
        <v>0</v>
      </c>
      <c r="DH271" s="13">
        <v>0</v>
      </c>
      <c r="DI271" s="4">
        <f t="shared" si="1054"/>
        <v>0</v>
      </c>
      <c r="DJ271" s="7"/>
      <c r="DK271" s="13"/>
      <c r="DL271" s="4"/>
      <c r="DM271" s="7">
        <v>0</v>
      </c>
      <c r="DN271" s="13">
        <v>0</v>
      </c>
      <c r="DO271" s="4">
        <f t="shared" si="1055"/>
        <v>0</v>
      </c>
      <c r="DP271" s="74">
        <v>2779.6480000000001</v>
      </c>
      <c r="DQ271" s="13">
        <v>26967.032999999999</v>
      </c>
      <c r="DR271" s="4">
        <f t="shared" si="1056"/>
        <v>9701.5999867609135</v>
      </c>
      <c r="DS271" s="7">
        <f t="shared" si="981"/>
        <v>13548.169170000001</v>
      </c>
      <c r="DT271" s="15">
        <f t="shared" si="982"/>
        <v>123489.109</v>
      </c>
    </row>
    <row r="272" spans="1:124" x14ac:dyDescent="0.3">
      <c r="A272" s="46">
        <v>2024</v>
      </c>
      <c r="B272" s="47" t="s">
        <v>11</v>
      </c>
      <c r="C272" s="7">
        <v>0</v>
      </c>
      <c r="D272" s="13">
        <v>0</v>
      </c>
      <c r="E272" s="4">
        <f t="shared" si="1058"/>
        <v>0</v>
      </c>
      <c r="F272" s="7">
        <v>0</v>
      </c>
      <c r="G272" s="13">
        <v>0</v>
      </c>
      <c r="H272" s="4">
        <f t="shared" si="1020"/>
        <v>0</v>
      </c>
      <c r="I272" s="7">
        <v>0</v>
      </c>
      <c r="J272" s="13">
        <v>0</v>
      </c>
      <c r="K272" s="4">
        <f t="shared" si="1021"/>
        <v>0</v>
      </c>
      <c r="L272" s="74">
        <v>4081.9836399999999</v>
      </c>
      <c r="M272" s="13">
        <v>37536.099000000002</v>
      </c>
      <c r="N272" s="4">
        <f t="shared" si="1022"/>
        <v>9195.553512801438</v>
      </c>
      <c r="O272" s="7">
        <v>0</v>
      </c>
      <c r="P272" s="13">
        <v>0</v>
      </c>
      <c r="Q272" s="4">
        <f t="shared" si="1023"/>
        <v>0</v>
      </c>
      <c r="R272" s="7">
        <v>0</v>
      </c>
      <c r="S272" s="13">
        <v>0</v>
      </c>
      <c r="T272" s="4">
        <f t="shared" si="1024"/>
        <v>0</v>
      </c>
      <c r="U272" s="7">
        <v>0</v>
      </c>
      <c r="V272" s="13">
        <v>0</v>
      </c>
      <c r="W272" s="4">
        <f t="shared" si="1025"/>
        <v>0</v>
      </c>
      <c r="X272" s="74">
        <v>3546.42</v>
      </c>
      <c r="Y272" s="13">
        <v>31583.946</v>
      </c>
      <c r="Z272" s="4">
        <f t="shared" si="1026"/>
        <v>8905.867325359095</v>
      </c>
      <c r="AA272" s="7">
        <v>0</v>
      </c>
      <c r="AB272" s="13">
        <v>0</v>
      </c>
      <c r="AC272" s="4">
        <f t="shared" si="1027"/>
        <v>0</v>
      </c>
      <c r="AD272" s="7">
        <v>0</v>
      </c>
      <c r="AE272" s="13">
        <v>0</v>
      </c>
      <c r="AF272" s="4">
        <f t="shared" si="1028"/>
        <v>0</v>
      </c>
      <c r="AG272" s="7">
        <v>0</v>
      </c>
      <c r="AH272" s="13">
        <v>0</v>
      </c>
      <c r="AI272" s="4">
        <f t="shared" si="1029"/>
        <v>0</v>
      </c>
      <c r="AJ272" s="74">
        <v>16.239999999999998</v>
      </c>
      <c r="AK272" s="13">
        <v>259.29899999999998</v>
      </c>
      <c r="AL272" s="4">
        <f t="shared" si="1030"/>
        <v>15966.687192118228</v>
      </c>
      <c r="AM272" s="7">
        <v>0</v>
      </c>
      <c r="AN272" s="13">
        <v>0</v>
      </c>
      <c r="AO272" s="4">
        <f t="shared" si="1031"/>
        <v>0</v>
      </c>
      <c r="AP272" s="74">
        <v>83.46</v>
      </c>
      <c r="AQ272" s="13">
        <v>792.87</v>
      </c>
      <c r="AR272" s="4">
        <f t="shared" si="1032"/>
        <v>9500</v>
      </c>
      <c r="AS272" s="7">
        <v>0</v>
      </c>
      <c r="AT272" s="13">
        <v>0</v>
      </c>
      <c r="AU272" s="4">
        <f t="shared" si="1033"/>
        <v>0</v>
      </c>
      <c r="AV272" s="7">
        <v>0</v>
      </c>
      <c r="AW272" s="13">
        <v>0</v>
      </c>
      <c r="AX272" s="4">
        <f t="shared" si="1034"/>
        <v>0</v>
      </c>
      <c r="AY272" s="7">
        <v>0</v>
      </c>
      <c r="AZ272" s="13">
        <v>0</v>
      </c>
      <c r="BA272" s="4">
        <f t="shared" si="1035"/>
        <v>0</v>
      </c>
      <c r="BB272" s="7">
        <v>0</v>
      </c>
      <c r="BC272" s="13">
        <v>0</v>
      </c>
      <c r="BD272" s="4">
        <f t="shared" si="1036"/>
        <v>0</v>
      </c>
      <c r="BE272" s="74">
        <v>2816.44</v>
      </c>
      <c r="BF272" s="13">
        <v>24199.307000000001</v>
      </c>
      <c r="BG272" s="4">
        <f t="shared" si="1037"/>
        <v>8592.1613810342133</v>
      </c>
      <c r="BH272" s="74">
        <v>2258.4899999999998</v>
      </c>
      <c r="BI272" s="13">
        <v>23366.719000000001</v>
      </c>
      <c r="BJ272" s="4">
        <f t="shared" si="1038"/>
        <v>10346.168900460043</v>
      </c>
      <c r="BK272" s="7">
        <v>0</v>
      </c>
      <c r="BL272" s="13">
        <v>0</v>
      </c>
      <c r="BM272" s="4">
        <f t="shared" si="1039"/>
        <v>0</v>
      </c>
      <c r="BN272" s="7">
        <v>0</v>
      </c>
      <c r="BO272" s="13">
        <v>0</v>
      </c>
      <c r="BP272" s="4">
        <f t="shared" si="1040"/>
        <v>0</v>
      </c>
      <c r="BQ272" s="7">
        <v>0</v>
      </c>
      <c r="BR272" s="13">
        <v>0</v>
      </c>
      <c r="BS272" s="4">
        <f t="shared" si="1041"/>
        <v>0</v>
      </c>
      <c r="BT272" s="7">
        <v>0</v>
      </c>
      <c r="BU272" s="13">
        <v>0</v>
      </c>
      <c r="BV272" s="4">
        <f t="shared" si="1042"/>
        <v>0</v>
      </c>
      <c r="BW272" s="7">
        <v>0</v>
      </c>
      <c r="BX272" s="13">
        <v>0</v>
      </c>
      <c r="BY272" s="4">
        <f t="shared" si="1043"/>
        <v>0</v>
      </c>
      <c r="BZ272" s="7">
        <v>0</v>
      </c>
      <c r="CA272" s="13">
        <v>0</v>
      </c>
      <c r="CB272" s="4">
        <f t="shared" si="1044"/>
        <v>0</v>
      </c>
      <c r="CC272" s="7">
        <v>0</v>
      </c>
      <c r="CD272" s="13">
        <v>0</v>
      </c>
      <c r="CE272" s="4">
        <f t="shared" si="1045"/>
        <v>0</v>
      </c>
      <c r="CF272" s="7">
        <v>0</v>
      </c>
      <c r="CG272" s="13">
        <v>0</v>
      </c>
      <c r="CH272" s="4">
        <f t="shared" si="1046"/>
        <v>0</v>
      </c>
      <c r="CI272" s="7">
        <v>0</v>
      </c>
      <c r="CJ272" s="13">
        <v>0</v>
      </c>
      <c r="CK272" s="4">
        <f t="shared" si="1047"/>
        <v>0</v>
      </c>
      <c r="CL272" s="7"/>
      <c r="CM272" s="13"/>
      <c r="CN272" s="4"/>
      <c r="CO272" s="7">
        <v>0</v>
      </c>
      <c r="CP272" s="13">
        <v>0</v>
      </c>
      <c r="CQ272" s="4">
        <f t="shared" si="1048"/>
        <v>0</v>
      </c>
      <c r="CR272" s="7">
        <v>0</v>
      </c>
      <c r="CS272" s="13">
        <v>0</v>
      </c>
      <c r="CT272" s="4">
        <f t="shared" si="1049"/>
        <v>0</v>
      </c>
      <c r="CU272" s="7">
        <v>0</v>
      </c>
      <c r="CV272" s="13">
        <v>0</v>
      </c>
      <c r="CW272" s="4">
        <f t="shared" si="1050"/>
        <v>0</v>
      </c>
      <c r="CX272" s="7">
        <v>0</v>
      </c>
      <c r="CY272" s="13">
        <v>0</v>
      </c>
      <c r="CZ272" s="4">
        <f t="shared" si="1051"/>
        <v>0</v>
      </c>
      <c r="DA272" s="7">
        <v>0</v>
      </c>
      <c r="DB272" s="13">
        <v>0</v>
      </c>
      <c r="DC272" s="4">
        <f t="shared" si="1052"/>
        <v>0</v>
      </c>
      <c r="DD272" s="7">
        <v>0</v>
      </c>
      <c r="DE272" s="13">
        <v>0</v>
      </c>
      <c r="DF272" s="4">
        <f t="shared" si="1053"/>
        <v>0</v>
      </c>
      <c r="DG272" s="7">
        <v>0</v>
      </c>
      <c r="DH272" s="13">
        <v>0</v>
      </c>
      <c r="DI272" s="4">
        <f t="shared" si="1054"/>
        <v>0</v>
      </c>
      <c r="DJ272" s="7"/>
      <c r="DK272" s="13"/>
      <c r="DL272" s="4"/>
      <c r="DM272" s="7">
        <v>0</v>
      </c>
      <c r="DN272" s="13">
        <v>0</v>
      </c>
      <c r="DO272" s="4">
        <f t="shared" si="1055"/>
        <v>0</v>
      </c>
      <c r="DP272" s="74">
        <v>5523.9639999999999</v>
      </c>
      <c r="DQ272" s="13">
        <v>54854.411</v>
      </c>
      <c r="DR272" s="4">
        <f t="shared" si="1056"/>
        <v>9930.2622174945391</v>
      </c>
      <c r="DS272" s="7">
        <f t="shared" si="981"/>
        <v>18326.997640000001</v>
      </c>
      <c r="DT272" s="15">
        <f t="shared" si="982"/>
        <v>172592.65099999998</v>
      </c>
    </row>
    <row r="273" spans="1:124" x14ac:dyDescent="0.3">
      <c r="A273" s="46">
        <v>2024</v>
      </c>
      <c r="B273" s="47" t="s">
        <v>12</v>
      </c>
      <c r="C273" s="74">
        <v>22</v>
      </c>
      <c r="D273" s="13">
        <v>281.60000000000002</v>
      </c>
      <c r="E273" s="4">
        <f t="shared" si="1058"/>
        <v>12800</v>
      </c>
      <c r="F273" s="7">
        <v>0</v>
      </c>
      <c r="G273" s="13">
        <v>0</v>
      </c>
      <c r="H273" s="4">
        <f t="shared" si="1020"/>
        <v>0</v>
      </c>
      <c r="I273" s="7">
        <v>0</v>
      </c>
      <c r="J273" s="13">
        <v>0</v>
      </c>
      <c r="K273" s="4">
        <f t="shared" si="1021"/>
        <v>0</v>
      </c>
      <c r="L273" s="74">
        <v>3750.1926400000002</v>
      </c>
      <c r="M273" s="13">
        <v>33685.864000000001</v>
      </c>
      <c r="N273" s="4">
        <f t="shared" si="1022"/>
        <v>8982.4356329599104</v>
      </c>
      <c r="O273" s="7">
        <v>0</v>
      </c>
      <c r="P273" s="13">
        <v>0</v>
      </c>
      <c r="Q273" s="4">
        <f t="shared" si="1023"/>
        <v>0</v>
      </c>
      <c r="R273" s="7">
        <v>0</v>
      </c>
      <c r="S273" s="13">
        <v>0</v>
      </c>
      <c r="T273" s="4">
        <f t="shared" si="1024"/>
        <v>0</v>
      </c>
      <c r="U273" s="7">
        <v>0</v>
      </c>
      <c r="V273" s="13">
        <v>0</v>
      </c>
      <c r="W273" s="4">
        <f t="shared" si="1025"/>
        <v>0</v>
      </c>
      <c r="X273" s="74">
        <v>3427.63</v>
      </c>
      <c r="Y273" s="13">
        <v>30376.66</v>
      </c>
      <c r="Z273" s="4">
        <f t="shared" si="1026"/>
        <v>8862.2926045109889</v>
      </c>
      <c r="AA273" s="7">
        <v>0</v>
      </c>
      <c r="AB273" s="13">
        <v>0</v>
      </c>
      <c r="AC273" s="4">
        <f t="shared" si="1027"/>
        <v>0</v>
      </c>
      <c r="AD273" s="7">
        <v>0</v>
      </c>
      <c r="AE273" s="13">
        <v>0</v>
      </c>
      <c r="AF273" s="4">
        <f t="shared" si="1028"/>
        <v>0</v>
      </c>
      <c r="AG273" s="7">
        <v>0</v>
      </c>
      <c r="AH273" s="13">
        <v>0</v>
      </c>
      <c r="AI273" s="4">
        <f t="shared" si="1029"/>
        <v>0</v>
      </c>
      <c r="AJ273" s="7">
        <v>0</v>
      </c>
      <c r="AK273" s="13">
        <v>0</v>
      </c>
      <c r="AL273" s="4">
        <f t="shared" si="1030"/>
        <v>0</v>
      </c>
      <c r="AM273" s="7">
        <v>0</v>
      </c>
      <c r="AN273" s="13">
        <v>0</v>
      </c>
      <c r="AO273" s="4">
        <f t="shared" si="1031"/>
        <v>0</v>
      </c>
      <c r="AP273" s="74">
        <v>254.5</v>
      </c>
      <c r="AQ273" s="13">
        <v>2199.596</v>
      </c>
      <c r="AR273" s="4">
        <f t="shared" si="1032"/>
        <v>8642.8133595284871</v>
      </c>
      <c r="AS273" s="7">
        <v>0</v>
      </c>
      <c r="AT273" s="13">
        <v>0</v>
      </c>
      <c r="AU273" s="4">
        <f t="shared" si="1033"/>
        <v>0</v>
      </c>
      <c r="AV273" s="7">
        <v>0</v>
      </c>
      <c r="AW273" s="13">
        <v>0</v>
      </c>
      <c r="AX273" s="4">
        <f t="shared" si="1034"/>
        <v>0</v>
      </c>
      <c r="AY273" s="7">
        <v>0</v>
      </c>
      <c r="AZ273" s="13">
        <v>0</v>
      </c>
      <c r="BA273" s="4">
        <f t="shared" si="1035"/>
        <v>0</v>
      </c>
      <c r="BB273" s="7">
        <v>0</v>
      </c>
      <c r="BC273" s="13">
        <v>0</v>
      </c>
      <c r="BD273" s="4">
        <f t="shared" si="1036"/>
        <v>0</v>
      </c>
      <c r="BE273" s="74">
        <v>3043.98</v>
      </c>
      <c r="BF273" s="13">
        <v>26468.493999999999</v>
      </c>
      <c r="BG273" s="4">
        <f t="shared" si="1037"/>
        <v>8695.3573939381986</v>
      </c>
      <c r="BH273" s="74">
        <v>2159.5010000000002</v>
      </c>
      <c r="BI273" s="13">
        <v>22097.218000000001</v>
      </c>
      <c r="BJ273" s="4">
        <f t="shared" si="1038"/>
        <v>10232.557428776368</v>
      </c>
      <c r="BK273" s="7">
        <v>0</v>
      </c>
      <c r="BL273" s="13">
        <v>0</v>
      </c>
      <c r="BM273" s="4">
        <f t="shared" si="1039"/>
        <v>0</v>
      </c>
      <c r="BN273" s="7">
        <v>0</v>
      </c>
      <c r="BO273" s="13">
        <v>0</v>
      </c>
      <c r="BP273" s="4">
        <f t="shared" si="1040"/>
        <v>0</v>
      </c>
      <c r="BQ273" s="7">
        <v>0</v>
      </c>
      <c r="BR273" s="13">
        <v>0</v>
      </c>
      <c r="BS273" s="4">
        <f t="shared" si="1041"/>
        <v>0</v>
      </c>
      <c r="BT273" s="7">
        <v>0</v>
      </c>
      <c r="BU273" s="13">
        <v>0</v>
      </c>
      <c r="BV273" s="4">
        <f t="shared" si="1042"/>
        <v>0</v>
      </c>
      <c r="BW273" s="7">
        <v>0</v>
      </c>
      <c r="BX273" s="13">
        <v>0</v>
      </c>
      <c r="BY273" s="4">
        <f t="shared" si="1043"/>
        <v>0</v>
      </c>
      <c r="BZ273" s="7">
        <v>0</v>
      </c>
      <c r="CA273" s="13">
        <v>0</v>
      </c>
      <c r="CB273" s="4">
        <f t="shared" si="1044"/>
        <v>0</v>
      </c>
      <c r="CC273" s="7">
        <v>0</v>
      </c>
      <c r="CD273" s="13">
        <v>0</v>
      </c>
      <c r="CE273" s="4">
        <f t="shared" si="1045"/>
        <v>0</v>
      </c>
      <c r="CF273" s="7">
        <v>0</v>
      </c>
      <c r="CG273" s="13">
        <v>0</v>
      </c>
      <c r="CH273" s="4">
        <f t="shared" si="1046"/>
        <v>0</v>
      </c>
      <c r="CI273" s="7">
        <v>0</v>
      </c>
      <c r="CJ273" s="13">
        <v>0</v>
      </c>
      <c r="CK273" s="4">
        <f t="shared" si="1047"/>
        <v>0</v>
      </c>
      <c r="CL273" s="7"/>
      <c r="CM273" s="13"/>
      <c r="CN273" s="4"/>
      <c r="CO273" s="7">
        <v>0</v>
      </c>
      <c r="CP273" s="13">
        <v>0</v>
      </c>
      <c r="CQ273" s="4">
        <f t="shared" si="1048"/>
        <v>0</v>
      </c>
      <c r="CR273" s="7">
        <v>0</v>
      </c>
      <c r="CS273" s="13">
        <v>0</v>
      </c>
      <c r="CT273" s="4">
        <f t="shared" si="1049"/>
        <v>0</v>
      </c>
      <c r="CU273" s="7">
        <v>0</v>
      </c>
      <c r="CV273" s="13">
        <v>0</v>
      </c>
      <c r="CW273" s="4">
        <f t="shared" si="1050"/>
        <v>0</v>
      </c>
      <c r="CX273" s="7">
        <v>0</v>
      </c>
      <c r="CY273" s="13">
        <v>0</v>
      </c>
      <c r="CZ273" s="4">
        <f t="shared" si="1051"/>
        <v>0</v>
      </c>
      <c r="DA273" s="7">
        <v>0</v>
      </c>
      <c r="DB273" s="13">
        <v>0</v>
      </c>
      <c r="DC273" s="4">
        <f t="shared" si="1052"/>
        <v>0</v>
      </c>
      <c r="DD273" s="7">
        <v>0</v>
      </c>
      <c r="DE273" s="13">
        <v>0</v>
      </c>
      <c r="DF273" s="4">
        <f t="shared" si="1053"/>
        <v>0</v>
      </c>
      <c r="DG273" s="7">
        <v>0</v>
      </c>
      <c r="DH273" s="13">
        <v>0</v>
      </c>
      <c r="DI273" s="4">
        <f t="shared" si="1054"/>
        <v>0</v>
      </c>
      <c r="DJ273" s="7"/>
      <c r="DK273" s="13"/>
      <c r="DL273" s="4"/>
      <c r="DM273" s="7">
        <v>0</v>
      </c>
      <c r="DN273" s="13">
        <v>0</v>
      </c>
      <c r="DO273" s="4">
        <f t="shared" si="1055"/>
        <v>0</v>
      </c>
      <c r="DP273" s="74">
        <v>7712.04</v>
      </c>
      <c r="DQ273" s="13">
        <v>75994.335000000006</v>
      </c>
      <c r="DR273" s="4">
        <f t="shared" si="1056"/>
        <v>9853.9861048438561</v>
      </c>
      <c r="DS273" s="7">
        <f t="shared" si="981"/>
        <v>20369.843639999999</v>
      </c>
      <c r="DT273" s="15">
        <f t="shared" si="982"/>
        <v>191103.76699999999</v>
      </c>
    </row>
    <row r="274" spans="1:124" x14ac:dyDescent="0.3">
      <c r="A274" s="46">
        <v>2024</v>
      </c>
      <c r="B274" s="47" t="s">
        <v>13</v>
      </c>
      <c r="C274" s="74">
        <v>4.8929999999999998</v>
      </c>
      <c r="D274" s="13">
        <v>144.13300000000001</v>
      </c>
      <c r="E274" s="4">
        <f t="shared" si="1058"/>
        <v>29456.979358266912</v>
      </c>
      <c r="F274" s="7">
        <v>0</v>
      </c>
      <c r="G274" s="13">
        <v>0</v>
      </c>
      <c r="H274" s="4">
        <f t="shared" si="1020"/>
        <v>0</v>
      </c>
      <c r="I274" s="7">
        <v>0</v>
      </c>
      <c r="J274" s="13">
        <v>0</v>
      </c>
      <c r="K274" s="4">
        <f t="shared" si="1021"/>
        <v>0</v>
      </c>
      <c r="L274" s="74">
        <v>3648.3715400000001</v>
      </c>
      <c r="M274" s="13">
        <v>32727.862000000001</v>
      </c>
      <c r="N274" s="4">
        <f t="shared" si="1022"/>
        <v>8970.5397712865615</v>
      </c>
      <c r="O274" s="7">
        <v>0</v>
      </c>
      <c r="P274" s="13">
        <v>0</v>
      </c>
      <c r="Q274" s="4">
        <f t="shared" si="1023"/>
        <v>0</v>
      </c>
      <c r="R274" s="7">
        <v>0</v>
      </c>
      <c r="S274" s="13">
        <v>0</v>
      </c>
      <c r="T274" s="4">
        <f t="shared" si="1024"/>
        <v>0</v>
      </c>
      <c r="U274" s="7">
        <v>0</v>
      </c>
      <c r="V274" s="13">
        <v>0</v>
      </c>
      <c r="W274" s="4">
        <f t="shared" si="1025"/>
        <v>0</v>
      </c>
      <c r="X274" s="74">
        <v>3130.98</v>
      </c>
      <c r="Y274" s="13">
        <v>27512.550999999999</v>
      </c>
      <c r="Z274" s="4">
        <f t="shared" si="1026"/>
        <v>8787.2011319139692</v>
      </c>
      <c r="AA274" s="7">
        <v>0</v>
      </c>
      <c r="AB274" s="13">
        <v>0</v>
      </c>
      <c r="AC274" s="4">
        <f t="shared" si="1027"/>
        <v>0</v>
      </c>
      <c r="AD274" s="7">
        <v>0</v>
      </c>
      <c r="AE274" s="13">
        <v>0</v>
      </c>
      <c r="AF274" s="4">
        <f t="shared" si="1028"/>
        <v>0</v>
      </c>
      <c r="AG274" s="7">
        <v>0</v>
      </c>
      <c r="AH274" s="13">
        <v>0</v>
      </c>
      <c r="AI274" s="4">
        <f t="shared" si="1029"/>
        <v>0</v>
      </c>
      <c r="AJ274" s="7">
        <v>0</v>
      </c>
      <c r="AK274" s="13">
        <v>0</v>
      </c>
      <c r="AL274" s="4">
        <f t="shared" si="1030"/>
        <v>0</v>
      </c>
      <c r="AM274" s="7">
        <v>0</v>
      </c>
      <c r="AN274" s="13">
        <v>0</v>
      </c>
      <c r="AO274" s="4">
        <f t="shared" si="1031"/>
        <v>0</v>
      </c>
      <c r="AP274" s="74">
        <v>98.06</v>
      </c>
      <c r="AQ274" s="13">
        <v>919.80200000000002</v>
      </c>
      <c r="AR274" s="4">
        <f t="shared" si="1032"/>
        <v>9379.9918417295539</v>
      </c>
      <c r="AS274" s="7">
        <v>0</v>
      </c>
      <c r="AT274" s="13">
        <v>0</v>
      </c>
      <c r="AU274" s="4">
        <f t="shared" si="1033"/>
        <v>0</v>
      </c>
      <c r="AV274" s="7">
        <v>0</v>
      </c>
      <c r="AW274" s="13">
        <v>0</v>
      </c>
      <c r="AX274" s="4">
        <f t="shared" si="1034"/>
        <v>0</v>
      </c>
      <c r="AY274" s="7">
        <v>0</v>
      </c>
      <c r="AZ274" s="13">
        <v>0</v>
      </c>
      <c r="BA274" s="4">
        <f t="shared" si="1035"/>
        <v>0</v>
      </c>
      <c r="BB274" s="7">
        <v>0</v>
      </c>
      <c r="BC274" s="13">
        <v>0</v>
      </c>
      <c r="BD274" s="4">
        <f t="shared" si="1036"/>
        <v>0</v>
      </c>
      <c r="BE274" s="74">
        <v>2778.3</v>
      </c>
      <c r="BF274" s="13">
        <v>29475.672999999999</v>
      </c>
      <c r="BG274" s="4">
        <f t="shared" si="1037"/>
        <v>10609.24774142461</v>
      </c>
      <c r="BH274" s="74">
        <v>2003.15</v>
      </c>
      <c r="BI274" s="13">
        <v>20106.769</v>
      </c>
      <c r="BJ274" s="4">
        <f t="shared" si="1038"/>
        <v>10037.575318872776</v>
      </c>
      <c r="BK274" s="7">
        <v>0</v>
      </c>
      <c r="BL274" s="13">
        <v>0</v>
      </c>
      <c r="BM274" s="4">
        <f t="shared" si="1039"/>
        <v>0</v>
      </c>
      <c r="BN274" s="7">
        <v>0</v>
      </c>
      <c r="BO274" s="13">
        <v>0</v>
      </c>
      <c r="BP274" s="4">
        <f t="shared" si="1040"/>
        <v>0</v>
      </c>
      <c r="BQ274" s="7">
        <v>0</v>
      </c>
      <c r="BR274" s="13">
        <v>0</v>
      </c>
      <c r="BS274" s="4">
        <f t="shared" si="1041"/>
        <v>0</v>
      </c>
      <c r="BT274" s="7">
        <v>0</v>
      </c>
      <c r="BU274" s="13">
        <v>0</v>
      </c>
      <c r="BV274" s="4">
        <f t="shared" si="1042"/>
        <v>0</v>
      </c>
      <c r="BW274" s="7">
        <v>0</v>
      </c>
      <c r="BX274" s="13">
        <v>0</v>
      </c>
      <c r="BY274" s="4">
        <f t="shared" si="1043"/>
        <v>0</v>
      </c>
      <c r="BZ274" s="7">
        <v>0</v>
      </c>
      <c r="CA274" s="13">
        <v>0</v>
      </c>
      <c r="CB274" s="4">
        <f t="shared" si="1044"/>
        <v>0</v>
      </c>
      <c r="CC274" s="7">
        <v>0</v>
      </c>
      <c r="CD274" s="13">
        <v>0</v>
      </c>
      <c r="CE274" s="4">
        <f t="shared" si="1045"/>
        <v>0</v>
      </c>
      <c r="CF274" s="7">
        <v>0</v>
      </c>
      <c r="CG274" s="13">
        <v>0</v>
      </c>
      <c r="CH274" s="4">
        <f t="shared" si="1046"/>
        <v>0</v>
      </c>
      <c r="CI274" s="7">
        <v>0</v>
      </c>
      <c r="CJ274" s="13">
        <v>0</v>
      </c>
      <c r="CK274" s="4">
        <f t="shared" si="1047"/>
        <v>0</v>
      </c>
      <c r="CL274" s="7"/>
      <c r="CM274" s="13"/>
      <c r="CN274" s="4"/>
      <c r="CO274" s="7">
        <v>0</v>
      </c>
      <c r="CP274" s="13">
        <v>0</v>
      </c>
      <c r="CQ274" s="4">
        <f t="shared" si="1048"/>
        <v>0</v>
      </c>
      <c r="CR274" s="7">
        <v>0</v>
      </c>
      <c r="CS274" s="13">
        <v>0</v>
      </c>
      <c r="CT274" s="4">
        <f t="shared" si="1049"/>
        <v>0</v>
      </c>
      <c r="CU274" s="7">
        <v>0</v>
      </c>
      <c r="CV274" s="13">
        <v>0</v>
      </c>
      <c r="CW274" s="4">
        <f t="shared" si="1050"/>
        <v>0</v>
      </c>
      <c r="CX274" s="7">
        <v>0</v>
      </c>
      <c r="CY274" s="13">
        <v>0</v>
      </c>
      <c r="CZ274" s="4">
        <f t="shared" si="1051"/>
        <v>0</v>
      </c>
      <c r="DA274" s="7">
        <v>0</v>
      </c>
      <c r="DB274" s="13">
        <v>0</v>
      </c>
      <c r="DC274" s="4">
        <f t="shared" si="1052"/>
        <v>0</v>
      </c>
      <c r="DD274" s="7">
        <v>0</v>
      </c>
      <c r="DE274" s="13">
        <v>0</v>
      </c>
      <c r="DF274" s="4">
        <f t="shared" si="1053"/>
        <v>0</v>
      </c>
      <c r="DG274" s="74">
        <v>32.1</v>
      </c>
      <c r="DH274" s="13">
        <v>296.92500000000001</v>
      </c>
      <c r="DI274" s="4">
        <f t="shared" si="1054"/>
        <v>9250</v>
      </c>
      <c r="DJ274" s="7"/>
      <c r="DK274" s="13"/>
      <c r="DL274" s="4"/>
      <c r="DM274" s="7">
        <v>0</v>
      </c>
      <c r="DN274" s="13">
        <v>0</v>
      </c>
      <c r="DO274" s="4">
        <f t="shared" si="1055"/>
        <v>0</v>
      </c>
      <c r="DP274" s="74">
        <v>4581.4399999999996</v>
      </c>
      <c r="DQ274" s="13">
        <v>44011.724000000002</v>
      </c>
      <c r="DR274" s="4">
        <f t="shared" si="1056"/>
        <v>9606.5263323321942</v>
      </c>
      <c r="DS274" s="7">
        <f t="shared" si="981"/>
        <v>16277.294539999999</v>
      </c>
      <c r="DT274" s="15">
        <f t="shared" si="982"/>
        <v>155195.43900000001</v>
      </c>
    </row>
    <row r="275" spans="1:124" x14ac:dyDescent="0.3">
      <c r="A275" s="46">
        <v>2024</v>
      </c>
      <c r="B275" s="47" t="s">
        <v>14</v>
      </c>
      <c r="C275" s="7">
        <v>0</v>
      </c>
      <c r="D275" s="13">
        <v>0</v>
      </c>
      <c r="E275" s="4">
        <f t="shared" si="1058"/>
        <v>0</v>
      </c>
      <c r="F275" s="7">
        <v>0</v>
      </c>
      <c r="G275" s="13">
        <v>0</v>
      </c>
      <c r="H275" s="4">
        <f t="shared" si="1020"/>
        <v>0</v>
      </c>
      <c r="I275" s="7">
        <v>0</v>
      </c>
      <c r="J275" s="13">
        <v>0</v>
      </c>
      <c r="K275" s="4">
        <f t="shared" si="1021"/>
        <v>0</v>
      </c>
      <c r="L275" s="74">
        <v>3912.5465199999999</v>
      </c>
      <c r="M275" s="13">
        <v>35124.264000000003</v>
      </c>
      <c r="N275" s="4">
        <f t="shared" si="1022"/>
        <v>8977.3409262875684</v>
      </c>
      <c r="O275" s="7">
        <v>0</v>
      </c>
      <c r="P275" s="13">
        <v>0</v>
      </c>
      <c r="Q275" s="4">
        <f t="shared" si="1023"/>
        <v>0</v>
      </c>
      <c r="R275" s="7">
        <v>0</v>
      </c>
      <c r="S275" s="13">
        <v>0</v>
      </c>
      <c r="T275" s="4">
        <f t="shared" si="1024"/>
        <v>0</v>
      </c>
      <c r="U275" s="7">
        <v>0</v>
      </c>
      <c r="V275" s="13">
        <v>0</v>
      </c>
      <c r="W275" s="4">
        <f t="shared" si="1025"/>
        <v>0</v>
      </c>
      <c r="X275" s="74">
        <v>3519.8</v>
      </c>
      <c r="Y275" s="13">
        <v>30130.085999999999</v>
      </c>
      <c r="Z275" s="4">
        <f t="shared" si="1026"/>
        <v>8560.1698960168178</v>
      </c>
      <c r="AA275" s="7">
        <v>0</v>
      </c>
      <c r="AB275" s="13">
        <v>0</v>
      </c>
      <c r="AC275" s="4">
        <f t="shared" si="1027"/>
        <v>0</v>
      </c>
      <c r="AD275" s="7">
        <v>0</v>
      </c>
      <c r="AE275" s="13">
        <v>0</v>
      </c>
      <c r="AF275" s="4">
        <f t="shared" si="1028"/>
        <v>0</v>
      </c>
      <c r="AG275" s="7">
        <v>0</v>
      </c>
      <c r="AH275" s="13">
        <v>0</v>
      </c>
      <c r="AI275" s="4">
        <f t="shared" si="1029"/>
        <v>0</v>
      </c>
      <c r="AJ275" s="7">
        <v>0</v>
      </c>
      <c r="AK275" s="13">
        <v>0</v>
      </c>
      <c r="AL275" s="4">
        <f t="shared" si="1030"/>
        <v>0</v>
      </c>
      <c r="AM275" s="74">
        <v>1E-3</v>
      </c>
      <c r="AN275" s="13">
        <v>1.403</v>
      </c>
      <c r="AO275" s="4">
        <f t="shared" si="1031"/>
        <v>1403000</v>
      </c>
      <c r="AP275" s="74">
        <v>256.18</v>
      </c>
      <c r="AQ275" s="13">
        <v>2369.665</v>
      </c>
      <c r="AR275" s="4">
        <f t="shared" si="1032"/>
        <v>9250</v>
      </c>
      <c r="AS275" s="7">
        <v>0</v>
      </c>
      <c r="AT275" s="13">
        <v>0</v>
      </c>
      <c r="AU275" s="4">
        <f t="shared" si="1033"/>
        <v>0</v>
      </c>
      <c r="AV275" s="7">
        <v>0</v>
      </c>
      <c r="AW275" s="13">
        <v>0</v>
      </c>
      <c r="AX275" s="4">
        <f t="shared" si="1034"/>
        <v>0</v>
      </c>
      <c r="AY275" s="7">
        <v>0</v>
      </c>
      <c r="AZ275" s="13">
        <v>0</v>
      </c>
      <c r="BA275" s="4">
        <f t="shared" si="1035"/>
        <v>0</v>
      </c>
      <c r="BB275" s="7">
        <v>0</v>
      </c>
      <c r="BC275" s="13">
        <v>0</v>
      </c>
      <c r="BD275" s="4">
        <f t="shared" si="1036"/>
        <v>0</v>
      </c>
      <c r="BE275" s="74">
        <v>3664.08</v>
      </c>
      <c r="BF275" s="13">
        <v>31354.21</v>
      </c>
      <c r="BG275" s="4">
        <f t="shared" si="1037"/>
        <v>8557.1848867928638</v>
      </c>
      <c r="BH275" s="74">
        <v>2327.2550000000001</v>
      </c>
      <c r="BI275" s="13">
        <v>23487.843000000001</v>
      </c>
      <c r="BJ275" s="4">
        <f t="shared" si="1038"/>
        <v>10092.509415599065</v>
      </c>
      <c r="BK275" s="7">
        <v>0</v>
      </c>
      <c r="BL275" s="13">
        <v>0</v>
      </c>
      <c r="BM275" s="4">
        <f t="shared" si="1039"/>
        <v>0</v>
      </c>
      <c r="BN275" s="7">
        <v>0</v>
      </c>
      <c r="BO275" s="13">
        <v>0</v>
      </c>
      <c r="BP275" s="4">
        <f t="shared" si="1040"/>
        <v>0</v>
      </c>
      <c r="BQ275" s="7">
        <v>0</v>
      </c>
      <c r="BR275" s="13">
        <v>0</v>
      </c>
      <c r="BS275" s="4">
        <f t="shared" si="1041"/>
        <v>0</v>
      </c>
      <c r="BT275" s="7">
        <v>0</v>
      </c>
      <c r="BU275" s="13">
        <v>0</v>
      </c>
      <c r="BV275" s="4">
        <f t="shared" si="1042"/>
        <v>0</v>
      </c>
      <c r="BW275" s="7">
        <v>0</v>
      </c>
      <c r="BX275" s="13">
        <v>0</v>
      </c>
      <c r="BY275" s="4">
        <f t="shared" si="1043"/>
        <v>0</v>
      </c>
      <c r="BZ275" s="7">
        <v>0</v>
      </c>
      <c r="CA275" s="13">
        <v>0</v>
      </c>
      <c r="CB275" s="4">
        <f t="shared" si="1044"/>
        <v>0</v>
      </c>
      <c r="CC275" s="7">
        <v>0</v>
      </c>
      <c r="CD275" s="13">
        <v>0</v>
      </c>
      <c r="CE275" s="4">
        <f t="shared" si="1045"/>
        <v>0</v>
      </c>
      <c r="CF275" s="7">
        <v>0</v>
      </c>
      <c r="CG275" s="13">
        <v>0</v>
      </c>
      <c r="CH275" s="4">
        <f t="shared" si="1046"/>
        <v>0</v>
      </c>
      <c r="CI275" s="7">
        <v>0</v>
      </c>
      <c r="CJ275" s="13">
        <v>0</v>
      </c>
      <c r="CK275" s="4">
        <f t="shared" si="1047"/>
        <v>0</v>
      </c>
      <c r="CL275" s="7"/>
      <c r="CM275" s="13"/>
      <c r="CN275" s="4"/>
      <c r="CO275" s="7">
        <v>0</v>
      </c>
      <c r="CP275" s="13">
        <v>0</v>
      </c>
      <c r="CQ275" s="4">
        <f t="shared" si="1048"/>
        <v>0</v>
      </c>
      <c r="CR275" s="7">
        <v>0</v>
      </c>
      <c r="CS275" s="13">
        <v>0</v>
      </c>
      <c r="CT275" s="4">
        <f t="shared" si="1049"/>
        <v>0</v>
      </c>
      <c r="CU275" s="7">
        <v>0</v>
      </c>
      <c r="CV275" s="13">
        <v>0</v>
      </c>
      <c r="CW275" s="4">
        <f t="shared" si="1050"/>
        <v>0</v>
      </c>
      <c r="CX275" s="7">
        <v>0</v>
      </c>
      <c r="CY275" s="13">
        <v>0</v>
      </c>
      <c r="CZ275" s="4">
        <f t="shared" si="1051"/>
        <v>0</v>
      </c>
      <c r="DA275" s="7">
        <v>0</v>
      </c>
      <c r="DB275" s="13">
        <v>0</v>
      </c>
      <c r="DC275" s="4">
        <f t="shared" si="1052"/>
        <v>0</v>
      </c>
      <c r="DD275" s="7">
        <v>0</v>
      </c>
      <c r="DE275" s="13">
        <v>0</v>
      </c>
      <c r="DF275" s="4">
        <f t="shared" si="1053"/>
        <v>0</v>
      </c>
      <c r="DG275" s="74">
        <v>209.38</v>
      </c>
      <c r="DH275" s="13">
        <v>2002.462</v>
      </c>
      <c r="DI275" s="4">
        <f t="shared" si="1054"/>
        <v>9563.7692234215301</v>
      </c>
      <c r="DJ275" s="7"/>
      <c r="DK275" s="13"/>
      <c r="DL275" s="4"/>
      <c r="DM275" s="7">
        <v>0</v>
      </c>
      <c r="DN275" s="13">
        <v>0</v>
      </c>
      <c r="DO275" s="4">
        <f t="shared" si="1055"/>
        <v>0</v>
      </c>
      <c r="DP275" s="74">
        <v>3544.4670000000001</v>
      </c>
      <c r="DQ275" s="13">
        <v>34655.459000000003</v>
      </c>
      <c r="DR275" s="4">
        <f t="shared" si="1056"/>
        <v>9777.3400062689252</v>
      </c>
      <c r="DS275" s="7">
        <f t="shared" si="981"/>
        <v>17433.70952</v>
      </c>
      <c r="DT275" s="15">
        <f t="shared" si="982"/>
        <v>159125.39199999999</v>
      </c>
    </row>
    <row r="276" spans="1:124" x14ac:dyDescent="0.3">
      <c r="A276" s="46">
        <v>2024</v>
      </c>
      <c r="B276" s="4" t="s">
        <v>15</v>
      </c>
      <c r="C276" s="7">
        <v>0</v>
      </c>
      <c r="D276" s="13">
        <v>0</v>
      </c>
      <c r="E276" s="4">
        <f t="shared" si="1058"/>
        <v>0</v>
      </c>
      <c r="F276" s="7">
        <v>0</v>
      </c>
      <c r="G276" s="13">
        <v>0</v>
      </c>
      <c r="H276" s="4">
        <f t="shared" si="1020"/>
        <v>0</v>
      </c>
      <c r="I276" s="7">
        <v>0</v>
      </c>
      <c r="J276" s="13">
        <v>0</v>
      </c>
      <c r="K276" s="4">
        <f t="shared" si="1021"/>
        <v>0</v>
      </c>
      <c r="L276" s="74">
        <v>3844.4363199999998</v>
      </c>
      <c r="M276" s="13">
        <v>35075.050000000003</v>
      </c>
      <c r="N276" s="4">
        <f t="shared" si="1022"/>
        <v>9123.5871999045121</v>
      </c>
      <c r="O276" s="7">
        <v>0</v>
      </c>
      <c r="P276" s="13">
        <v>0</v>
      </c>
      <c r="Q276" s="4">
        <f t="shared" si="1023"/>
        <v>0</v>
      </c>
      <c r="R276" s="7">
        <v>0</v>
      </c>
      <c r="S276" s="13">
        <v>0</v>
      </c>
      <c r="T276" s="4">
        <f t="shared" si="1024"/>
        <v>0</v>
      </c>
      <c r="U276" s="7">
        <v>0</v>
      </c>
      <c r="V276" s="13">
        <v>0</v>
      </c>
      <c r="W276" s="4">
        <f t="shared" si="1025"/>
        <v>0</v>
      </c>
      <c r="X276" s="74">
        <v>3025.76</v>
      </c>
      <c r="Y276" s="13">
        <v>25481.576000000001</v>
      </c>
      <c r="Z276" s="4">
        <f t="shared" si="1026"/>
        <v>8421.5456612553553</v>
      </c>
      <c r="AA276" s="7">
        <v>0</v>
      </c>
      <c r="AB276" s="13">
        <v>0</v>
      </c>
      <c r="AC276" s="4">
        <f t="shared" si="1027"/>
        <v>0</v>
      </c>
      <c r="AD276" s="7">
        <v>0</v>
      </c>
      <c r="AE276" s="13">
        <v>0</v>
      </c>
      <c r="AF276" s="4">
        <f t="shared" si="1028"/>
        <v>0</v>
      </c>
      <c r="AG276" s="7">
        <v>0</v>
      </c>
      <c r="AH276" s="13">
        <v>0</v>
      </c>
      <c r="AI276" s="4">
        <f t="shared" si="1029"/>
        <v>0</v>
      </c>
      <c r="AJ276" s="7">
        <v>0</v>
      </c>
      <c r="AK276" s="13">
        <v>0</v>
      </c>
      <c r="AL276" s="4">
        <f t="shared" si="1030"/>
        <v>0</v>
      </c>
      <c r="AM276" s="7">
        <v>0</v>
      </c>
      <c r="AN276" s="13">
        <v>0</v>
      </c>
      <c r="AO276" s="4">
        <f t="shared" si="1031"/>
        <v>0</v>
      </c>
      <c r="AP276" s="74">
        <v>157.75</v>
      </c>
      <c r="AQ276" s="13">
        <v>1305.6369999999999</v>
      </c>
      <c r="AR276" s="4">
        <f t="shared" si="1032"/>
        <v>8276.6212361331218</v>
      </c>
      <c r="AS276" s="7">
        <v>0</v>
      </c>
      <c r="AT276" s="13">
        <v>0</v>
      </c>
      <c r="AU276" s="4">
        <f t="shared" si="1033"/>
        <v>0</v>
      </c>
      <c r="AV276" s="7">
        <v>0</v>
      </c>
      <c r="AW276" s="13">
        <v>0</v>
      </c>
      <c r="AX276" s="4">
        <f t="shared" si="1034"/>
        <v>0</v>
      </c>
      <c r="AY276" s="7">
        <v>0</v>
      </c>
      <c r="AZ276" s="13">
        <v>0</v>
      </c>
      <c r="BA276" s="4">
        <f t="shared" si="1035"/>
        <v>0</v>
      </c>
      <c r="BB276" s="74">
        <v>24.06</v>
      </c>
      <c r="BC276" s="13">
        <v>86.953000000000003</v>
      </c>
      <c r="BD276" s="4">
        <f t="shared" si="1036"/>
        <v>3614.0066500415633</v>
      </c>
      <c r="BE276" s="74">
        <v>3876.64</v>
      </c>
      <c r="BF276" s="13">
        <v>33192.724999999999</v>
      </c>
      <c r="BG276" s="4">
        <f t="shared" si="1037"/>
        <v>8562.2407548805149</v>
      </c>
      <c r="BH276" s="74">
        <v>2080.38</v>
      </c>
      <c r="BI276" s="13">
        <v>20459.776999999998</v>
      </c>
      <c r="BJ276" s="4">
        <f t="shared" si="1038"/>
        <v>9834.6345379209561</v>
      </c>
      <c r="BK276" s="7">
        <v>0</v>
      </c>
      <c r="BL276" s="13">
        <v>0</v>
      </c>
      <c r="BM276" s="4">
        <f t="shared" si="1039"/>
        <v>0</v>
      </c>
      <c r="BN276" s="7">
        <v>0</v>
      </c>
      <c r="BO276" s="13">
        <v>0</v>
      </c>
      <c r="BP276" s="4">
        <f t="shared" si="1040"/>
        <v>0</v>
      </c>
      <c r="BQ276" s="7">
        <v>0</v>
      </c>
      <c r="BR276" s="13">
        <v>0</v>
      </c>
      <c r="BS276" s="4">
        <f t="shared" si="1041"/>
        <v>0</v>
      </c>
      <c r="BT276" s="7">
        <v>0</v>
      </c>
      <c r="BU276" s="13">
        <v>0</v>
      </c>
      <c r="BV276" s="4">
        <f t="shared" si="1042"/>
        <v>0</v>
      </c>
      <c r="BW276" s="7">
        <v>0</v>
      </c>
      <c r="BX276" s="13">
        <v>0</v>
      </c>
      <c r="BY276" s="4">
        <f t="shared" si="1043"/>
        <v>0</v>
      </c>
      <c r="BZ276" s="7">
        <v>0</v>
      </c>
      <c r="CA276" s="13">
        <v>0</v>
      </c>
      <c r="CB276" s="4">
        <f t="shared" si="1044"/>
        <v>0</v>
      </c>
      <c r="CC276" s="7">
        <v>0</v>
      </c>
      <c r="CD276" s="13">
        <v>0</v>
      </c>
      <c r="CE276" s="4">
        <f t="shared" si="1045"/>
        <v>0</v>
      </c>
      <c r="CF276" s="7">
        <v>0</v>
      </c>
      <c r="CG276" s="13">
        <v>0</v>
      </c>
      <c r="CH276" s="4">
        <f t="shared" si="1046"/>
        <v>0</v>
      </c>
      <c r="CI276" s="7">
        <v>0</v>
      </c>
      <c r="CJ276" s="13">
        <v>0</v>
      </c>
      <c r="CK276" s="4">
        <f t="shared" si="1047"/>
        <v>0</v>
      </c>
      <c r="CL276" s="7"/>
      <c r="CM276" s="13"/>
      <c r="CN276" s="4"/>
      <c r="CO276" s="7">
        <v>0</v>
      </c>
      <c r="CP276" s="13">
        <v>0</v>
      </c>
      <c r="CQ276" s="4">
        <f t="shared" si="1048"/>
        <v>0</v>
      </c>
      <c r="CR276" s="7">
        <v>0</v>
      </c>
      <c r="CS276" s="13">
        <v>0</v>
      </c>
      <c r="CT276" s="4">
        <f t="shared" si="1049"/>
        <v>0</v>
      </c>
      <c r="CU276" s="7">
        <v>0</v>
      </c>
      <c r="CV276" s="13">
        <v>0</v>
      </c>
      <c r="CW276" s="4">
        <f t="shared" si="1050"/>
        <v>0</v>
      </c>
      <c r="CX276" s="7">
        <v>0</v>
      </c>
      <c r="CY276" s="13">
        <v>0</v>
      </c>
      <c r="CZ276" s="4">
        <f t="shared" si="1051"/>
        <v>0</v>
      </c>
      <c r="DA276" s="7">
        <v>0</v>
      </c>
      <c r="DB276" s="13">
        <v>0</v>
      </c>
      <c r="DC276" s="4">
        <f t="shared" si="1052"/>
        <v>0</v>
      </c>
      <c r="DD276" s="7">
        <v>0</v>
      </c>
      <c r="DE276" s="13">
        <v>0</v>
      </c>
      <c r="DF276" s="4">
        <f t="shared" si="1053"/>
        <v>0</v>
      </c>
      <c r="DG276" s="74">
        <v>130.22999999999999</v>
      </c>
      <c r="DH276" s="13">
        <v>1207.1559999999999</v>
      </c>
      <c r="DI276" s="4">
        <f t="shared" si="1054"/>
        <v>9269.4156492359671</v>
      </c>
      <c r="DJ276" s="7"/>
      <c r="DK276" s="13"/>
      <c r="DL276" s="4"/>
      <c r="DM276" s="7">
        <v>0</v>
      </c>
      <c r="DN276" s="13">
        <v>0</v>
      </c>
      <c r="DO276" s="4">
        <f t="shared" si="1055"/>
        <v>0</v>
      </c>
      <c r="DP276" s="74">
        <v>6999.42</v>
      </c>
      <c r="DQ276" s="13">
        <v>69426.025999999998</v>
      </c>
      <c r="DR276" s="4">
        <f t="shared" si="1056"/>
        <v>9918.8255598321011</v>
      </c>
      <c r="DS276" s="7">
        <f t="shared" si="981"/>
        <v>20138.676319999999</v>
      </c>
      <c r="DT276" s="15">
        <f t="shared" si="982"/>
        <v>186234.90000000002</v>
      </c>
    </row>
    <row r="277" spans="1:124" x14ac:dyDescent="0.3">
      <c r="A277" s="46">
        <v>2024</v>
      </c>
      <c r="B277" s="47" t="s">
        <v>16</v>
      </c>
      <c r="C277" s="7">
        <v>0</v>
      </c>
      <c r="D277" s="13">
        <v>0</v>
      </c>
      <c r="E277" s="4">
        <f t="shared" si="1058"/>
        <v>0</v>
      </c>
      <c r="F277" s="7">
        <v>0</v>
      </c>
      <c r="G277" s="13">
        <v>0</v>
      </c>
      <c r="H277" s="4">
        <f t="shared" si="1020"/>
        <v>0</v>
      </c>
      <c r="I277" s="7">
        <v>0</v>
      </c>
      <c r="J277" s="13">
        <v>0</v>
      </c>
      <c r="K277" s="4">
        <f t="shared" si="1021"/>
        <v>0</v>
      </c>
      <c r="L277" s="74">
        <v>3358.0348799999997</v>
      </c>
      <c r="M277" s="13">
        <v>29988.955999999998</v>
      </c>
      <c r="N277" s="4">
        <f t="shared" si="1022"/>
        <v>8930.5075949657803</v>
      </c>
      <c r="O277" s="7">
        <v>0</v>
      </c>
      <c r="P277" s="13">
        <v>0</v>
      </c>
      <c r="Q277" s="4">
        <f t="shared" si="1023"/>
        <v>0</v>
      </c>
      <c r="R277" s="7">
        <v>0</v>
      </c>
      <c r="S277" s="13">
        <v>0</v>
      </c>
      <c r="T277" s="4">
        <f t="shared" si="1024"/>
        <v>0</v>
      </c>
      <c r="U277" s="7">
        <v>0</v>
      </c>
      <c r="V277" s="13">
        <v>0</v>
      </c>
      <c r="W277" s="4">
        <f t="shared" si="1025"/>
        <v>0</v>
      </c>
      <c r="X277" s="74">
        <v>1843.46</v>
      </c>
      <c r="Y277" s="13">
        <v>15652.091</v>
      </c>
      <c r="Z277" s="4">
        <f t="shared" si="1026"/>
        <v>8490.6051663719318</v>
      </c>
      <c r="AA277" s="7">
        <v>0</v>
      </c>
      <c r="AB277" s="13">
        <v>0</v>
      </c>
      <c r="AC277" s="4">
        <f t="shared" si="1027"/>
        <v>0</v>
      </c>
      <c r="AD277" s="7">
        <v>0</v>
      </c>
      <c r="AE277" s="13">
        <v>0</v>
      </c>
      <c r="AF277" s="4">
        <f t="shared" si="1028"/>
        <v>0</v>
      </c>
      <c r="AG277" s="7">
        <v>0</v>
      </c>
      <c r="AH277" s="13">
        <v>0</v>
      </c>
      <c r="AI277" s="4">
        <f t="shared" si="1029"/>
        <v>0</v>
      </c>
      <c r="AJ277" s="7">
        <v>0</v>
      </c>
      <c r="AK277" s="13">
        <v>0</v>
      </c>
      <c r="AL277" s="4">
        <f t="shared" si="1030"/>
        <v>0</v>
      </c>
      <c r="AM277" s="7">
        <v>0</v>
      </c>
      <c r="AN277" s="13">
        <v>0</v>
      </c>
      <c r="AO277" s="4">
        <f t="shared" si="1031"/>
        <v>0</v>
      </c>
      <c r="AP277" s="7">
        <v>0</v>
      </c>
      <c r="AQ277" s="13">
        <v>0</v>
      </c>
      <c r="AR277" s="4">
        <f t="shared" si="1032"/>
        <v>0</v>
      </c>
      <c r="AS277" s="7">
        <v>0</v>
      </c>
      <c r="AT277" s="13">
        <v>0</v>
      </c>
      <c r="AU277" s="4">
        <f t="shared" si="1033"/>
        <v>0</v>
      </c>
      <c r="AV277" s="7">
        <v>0</v>
      </c>
      <c r="AW277" s="13">
        <v>0</v>
      </c>
      <c r="AX277" s="4">
        <f t="shared" si="1034"/>
        <v>0</v>
      </c>
      <c r="AY277" s="7">
        <v>0</v>
      </c>
      <c r="AZ277" s="13">
        <v>0</v>
      </c>
      <c r="BA277" s="4">
        <f t="shared" si="1035"/>
        <v>0</v>
      </c>
      <c r="BB277" s="7">
        <v>0</v>
      </c>
      <c r="BC277" s="13">
        <v>0</v>
      </c>
      <c r="BD277" s="4">
        <f t="shared" si="1036"/>
        <v>0</v>
      </c>
      <c r="BE277" s="74">
        <v>3564.1080000000002</v>
      </c>
      <c r="BF277" s="13">
        <v>30355.308000000001</v>
      </c>
      <c r="BG277" s="4">
        <f t="shared" si="1037"/>
        <v>8516.9439309919908</v>
      </c>
      <c r="BH277" s="74">
        <v>2162.7350000000001</v>
      </c>
      <c r="BI277" s="13">
        <v>19984.931</v>
      </c>
      <c r="BJ277" s="4">
        <f t="shared" si="1038"/>
        <v>9240.5824106975651</v>
      </c>
      <c r="BK277" s="7">
        <v>0</v>
      </c>
      <c r="BL277" s="13">
        <v>0</v>
      </c>
      <c r="BM277" s="4">
        <f t="shared" si="1039"/>
        <v>0</v>
      </c>
      <c r="BN277" s="7">
        <v>0</v>
      </c>
      <c r="BO277" s="13">
        <v>0</v>
      </c>
      <c r="BP277" s="4">
        <f t="shared" si="1040"/>
        <v>0</v>
      </c>
      <c r="BQ277" s="7">
        <v>0</v>
      </c>
      <c r="BR277" s="13">
        <v>0</v>
      </c>
      <c r="BS277" s="4">
        <f t="shared" si="1041"/>
        <v>0</v>
      </c>
      <c r="BT277" s="7">
        <v>0</v>
      </c>
      <c r="BU277" s="13">
        <v>0</v>
      </c>
      <c r="BV277" s="4">
        <f t="shared" si="1042"/>
        <v>0</v>
      </c>
      <c r="BW277" s="7">
        <v>0</v>
      </c>
      <c r="BX277" s="13">
        <v>0</v>
      </c>
      <c r="BY277" s="4">
        <f t="shared" si="1043"/>
        <v>0</v>
      </c>
      <c r="BZ277" s="7">
        <v>0</v>
      </c>
      <c r="CA277" s="13">
        <v>0</v>
      </c>
      <c r="CB277" s="4">
        <f t="shared" si="1044"/>
        <v>0</v>
      </c>
      <c r="CC277" s="7">
        <v>0</v>
      </c>
      <c r="CD277" s="13">
        <v>0</v>
      </c>
      <c r="CE277" s="4">
        <f t="shared" si="1045"/>
        <v>0</v>
      </c>
      <c r="CF277" s="7">
        <v>0</v>
      </c>
      <c r="CG277" s="13">
        <v>0</v>
      </c>
      <c r="CH277" s="4">
        <f t="shared" si="1046"/>
        <v>0</v>
      </c>
      <c r="CI277" s="7">
        <v>0</v>
      </c>
      <c r="CJ277" s="13">
        <v>0</v>
      </c>
      <c r="CK277" s="4">
        <f t="shared" si="1047"/>
        <v>0</v>
      </c>
      <c r="CL277" s="7"/>
      <c r="CM277" s="13"/>
      <c r="CN277" s="4"/>
      <c r="CO277" s="7">
        <v>0</v>
      </c>
      <c r="CP277" s="13">
        <v>0</v>
      </c>
      <c r="CQ277" s="4">
        <f t="shared" si="1048"/>
        <v>0</v>
      </c>
      <c r="CR277" s="7">
        <v>0</v>
      </c>
      <c r="CS277" s="13">
        <v>0</v>
      </c>
      <c r="CT277" s="4">
        <f t="shared" si="1049"/>
        <v>0</v>
      </c>
      <c r="CU277" s="7">
        <v>0</v>
      </c>
      <c r="CV277" s="13">
        <v>0</v>
      </c>
      <c r="CW277" s="4">
        <f t="shared" si="1050"/>
        <v>0</v>
      </c>
      <c r="CX277" s="7">
        <v>0</v>
      </c>
      <c r="CY277" s="13">
        <v>0</v>
      </c>
      <c r="CZ277" s="4">
        <f t="shared" si="1051"/>
        <v>0</v>
      </c>
      <c r="DA277" s="7">
        <v>0</v>
      </c>
      <c r="DB277" s="13">
        <v>0</v>
      </c>
      <c r="DC277" s="4">
        <f t="shared" si="1052"/>
        <v>0</v>
      </c>
      <c r="DD277" s="7">
        <v>0</v>
      </c>
      <c r="DE277" s="13">
        <v>0</v>
      </c>
      <c r="DF277" s="4">
        <f t="shared" si="1053"/>
        <v>0</v>
      </c>
      <c r="DG277" s="74">
        <v>33.36</v>
      </c>
      <c r="DH277" s="13">
        <v>296.57</v>
      </c>
      <c r="DI277" s="4">
        <f t="shared" si="1054"/>
        <v>8889.9880095923254</v>
      </c>
      <c r="DJ277" s="7"/>
      <c r="DK277" s="13"/>
      <c r="DL277" s="4"/>
      <c r="DM277" s="7">
        <v>0</v>
      </c>
      <c r="DN277" s="13">
        <v>0</v>
      </c>
      <c r="DO277" s="4">
        <f t="shared" si="1055"/>
        <v>0</v>
      </c>
      <c r="DP277" s="74">
        <v>6258.56</v>
      </c>
      <c r="DQ277" s="13">
        <v>64495.394</v>
      </c>
      <c r="DR277" s="4">
        <f t="shared" si="1056"/>
        <v>10305.149107781981</v>
      </c>
      <c r="DS277" s="7">
        <f t="shared" si="981"/>
        <v>17220.257880000001</v>
      </c>
      <c r="DT277" s="15">
        <f t="shared" si="982"/>
        <v>160773.25</v>
      </c>
    </row>
    <row r="278" spans="1:124" ht="15" thickBot="1" x14ac:dyDescent="0.35">
      <c r="A278" s="56"/>
      <c r="B278" s="62" t="s">
        <v>17</v>
      </c>
      <c r="C278" s="63">
        <f t="shared" ref="C278:D278" si="1059">SUM(C266:C277)</f>
        <v>61.488</v>
      </c>
      <c r="D278" s="64">
        <f t="shared" si="1059"/>
        <v>760.41600000000005</v>
      </c>
      <c r="E278" s="60"/>
      <c r="F278" s="63">
        <f t="shared" ref="F278:G278" si="1060">SUM(F266:F277)</f>
        <v>0</v>
      </c>
      <c r="G278" s="64">
        <f t="shared" si="1060"/>
        <v>0</v>
      </c>
      <c r="H278" s="60"/>
      <c r="I278" s="63">
        <f t="shared" ref="I278:J278" si="1061">SUM(I266:I277)</f>
        <v>0</v>
      </c>
      <c r="J278" s="64">
        <f t="shared" si="1061"/>
        <v>0</v>
      </c>
      <c r="K278" s="60"/>
      <c r="L278" s="63">
        <f t="shared" ref="L278:M278" si="1062">SUM(L266:L277)</f>
        <v>41920.593679999998</v>
      </c>
      <c r="M278" s="64">
        <f t="shared" si="1062"/>
        <v>377321.03100000002</v>
      </c>
      <c r="N278" s="60"/>
      <c r="O278" s="63">
        <f t="shared" ref="O278:P278" si="1063">SUM(O266:O277)</f>
        <v>0</v>
      </c>
      <c r="P278" s="64">
        <f t="shared" si="1063"/>
        <v>0</v>
      </c>
      <c r="Q278" s="60"/>
      <c r="R278" s="63">
        <f t="shared" ref="R278:S278" si="1064">SUM(R266:R277)</f>
        <v>61.8</v>
      </c>
      <c r="S278" s="64">
        <f t="shared" si="1064"/>
        <v>675.66</v>
      </c>
      <c r="T278" s="60"/>
      <c r="U278" s="63">
        <f t="shared" ref="U278:V278" si="1065">SUM(U266:U277)</f>
        <v>0</v>
      </c>
      <c r="V278" s="64">
        <f t="shared" si="1065"/>
        <v>0</v>
      </c>
      <c r="W278" s="60"/>
      <c r="X278" s="63">
        <f t="shared" ref="X278:Y278" si="1066">SUM(X266:X277)</f>
        <v>38954.150000000009</v>
      </c>
      <c r="Y278" s="64">
        <f t="shared" si="1066"/>
        <v>341793.06200000003</v>
      </c>
      <c r="Z278" s="60"/>
      <c r="AA278" s="63">
        <f t="shared" ref="AA278:AB278" si="1067">SUM(AA266:AA277)</f>
        <v>0</v>
      </c>
      <c r="AB278" s="64">
        <f t="shared" si="1067"/>
        <v>0</v>
      </c>
      <c r="AC278" s="60"/>
      <c r="AD278" s="63">
        <f t="shared" ref="AD278:AE278" si="1068">SUM(AD266:AD277)</f>
        <v>2.4E-2</v>
      </c>
      <c r="AE278" s="64">
        <f t="shared" si="1068"/>
        <v>1.0309999999999999</v>
      </c>
      <c r="AF278" s="60"/>
      <c r="AG278" s="63">
        <f t="shared" ref="AG278:AH278" si="1069">SUM(AG266:AG277)</f>
        <v>0</v>
      </c>
      <c r="AH278" s="64">
        <f t="shared" si="1069"/>
        <v>0</v>
      </c>
      <c r="AI278" s="60"/>
      <c r="AJ278" s="63">
        <f t="shared" ref="AJ278:AK278" si="1070">SUM(AJ266:AJ277)</f>
        <v>16.239999999999998</v>
      </c>
      <c r="AK278" s="64">
        <f t="shared" si="1070"/>
        <v>259.29899999999998</v>
      </c>
      <c r="AL278" s="60"/>
      <c r="AM278" s="63">
        <f t="shared" ref="AM278:AN278" si="1071">SUM(AM266:AM277)</f>
        <v>1E-3</v>
      </c>
      <c r="AN278" s="64">
        <f t="shared" si="1071"/>
        <v>1.403</v>
      </c>
      <c r="AO278" s="60"/>
      <c r="AP278" s="63">
        <f t="shared" ref="AP278:AQ278" si="1072">SUM(AP266:AP277)</f>
        <v>1686.2500000000002</v>
      </c>
      <c r="AQ278" s="64">
        <f t="shared" si="1072"/>
        <v>15338.055000000002</v>
      </c>
      <c r="AR278" s="60"/>
      <c r="AS278" s="63">
        <f t="shared" ref="AS278:AT278" si="1073">SUM(AS266:AS277)</f>
        <v>0</v>
      </c>
      <c r="AT278" s="64">
        <f t="shared" si="1073"/>
        <v>0</v>
      </c>
      <c r="AU278" s="60"/>
      <c r="AV278" s="63">
        <f t="shared" ref="AV278:AW278" si="1074">SUM(AV266:AV277)</f>
        <v>0</v>
      </c>
      <c r="AW278" s="64">
        <f t="shared" si="1074"/>
        <v>0</v>
      </c>
      <c r="AX278" s="60"/>
      <c r="AY278" s="63">
        <f t="shared" ref="AY278:AZ278" si="1075">SUM(AY266:AY277)</f>
        <v>0</v>
      </c>
      <c r="AZ278" s="64">
        <f t="shared" si="1075"/>
        <v>0</v>
      </c>
      <c r="BA278" s="60"/>
      <c r="BB278" s="63">
        <f t="shared" ref="BB278:BC278" si="1076">SUM(BB266:BB277)</f>
        <v>24.06</v>
      </c>
      <c r="BC278" s="64">
        <f t="shared" si="1076"/>
        <v>86.953000000000003</v>
      </c>
      <c r="BD278" s="60"/>
      <c r="BE278" s="63">
        <f t="shared" ref="BE278:BF278" si="1077">SUM(BE266:BE277)</f>
        <v>34601.9859</v>
      </c>
      <c r="BF278" s="64">
        <f t="shared" si="1077"/>
        <v>306906.41200000001</v>
      </c>
      <c r="BG278" s="60"/>
      <c r="BH278" s="63">
        <f t="shared" ref="BH278:BI278" si="1078">SUM(BH266:BH277)</f>
        <v>22990.621000000003</v>
      </c>
      <c r="BI278" s="64">
        <f t="shared" si="1078"/>
        <v>227544.606</v>
      </c>
      <c r="BJ278" s="60"/>
      <c r="BK278" s="63">
        <f t="shared" ref="BK278:BL278" si="1079">SUM(BK266:BK277)</f>
        <v>0</v>
      </c>
      <c r="BL278" s="64">
        <f t="shared" si="1079"/>
        <v>0</v>
      </c>
      <c r="BM278" s="60"/>
      <c r="BN278" s="63">
        <f t="shared" ref="BN278:BO278" si="1080">SUM(BN266:BN277)</f>
        <v>0</v>
      </c>
      <c r="BO278" s="64">
        <f t="shared" si="1080"/>
        <v>0</v>
      </c>
      <c r="BP278" s="60"/>
      <c r="BQ278" s="63">
        <f t="shared" ref="BQ278:BR278" si="1081">SUM(BQ266:BQ277)</f>
        <v>0</v>
      </c>
      <c r="BR278" s="64">
        <f t="shared" si="1081"/>
        <v>0</v>
      </c>
      <c r="BS278" s="60"/>
      <c r="BT278" s="63">
        <f t="shared" ref="BT278:BU278" si="1082">SUM(BT266:BT277)</f>
        <v>0</v>
      </c>
      <c r="BU278" s="64">
        <f t="shared" si="1082"/>
        <v>0</v>
      </c>
      <c r="BV278" s="60"/>
      <c r="BW278" s="63">
        <f t="shared" ref="BW278:BX278" si="1083">SUM(BW266:BW277)</f>
        <v>0</v>
      </c>
      <c r="BX278" s="64">
        <f t="shared" si="1083"/>
        <v>0</v>
      </c>
      <c r="BY278" s="60"/>
      <c r="BZ278" s="63">
        <f t="shared" ref="BZ278:CA278" si="1084">SUM(BZ266:BZ277)</f>
        <v>0</v>
      </c>
      <c r="CA278" s="64">
        <f t="shared" si="1084"/>
        <v>0</v>
      </c>
      <c r="CB278" s="60"/>
      <c r="CC278" s="63">
        <f t="shared" ref="CC278:CD278" si="1085">SUM(CC266:CC277)</f>
        <v>0</v>
      </c>
      <c r="CD278" s="64">
        <f t="shared" si="1085"/>
        <v>0</v>
      </c>
      <c r="CE278" s="60"/>
      <c r="CF278" s="63">
        <f t="shared" ref="CF278:CG278" si="1086">SUM(CF266:CF277)</f>
        <v>0</v>
      </c>
      <c r="CG278" s="64">
        <f t="shared" si="1086"/>
        <v>0</v>
      </c>
      <c r="CH278" s="60"/>
      <c r="CI278" s="63">
        <f t="shared" ref="CI278:CJ278" si="1087">SUM(CI266:CI277)</f>
        <v>0</v>
      </c>
      <c r="CJ278" s="64">
        <f t="shared" si="1087"/>
        <v>0</v>
      </c>
      <c r="CK278" s="60"/>
      <c r="CL278" s="63"/>
      <c r="CM278" s="64"/>
      <c r="CN278" s="60"/>
      <c r="CO278" s="63">
        <f t="shared" ref="CO278:CP278" si="1088">SUM(CO266:CO277)</f>
        <v>0</v>
      </c>
      <c r="CP278" s="64">
        <f t="shared" si="1088"/>
        <v>0</v>
      </c>
      <c r="CQ278" s="60"/>
      <c r="CR278" s="63">
        <f t="shared" ref="CR278:CS278" si="1089">SUM(CR266:CR277)</f>
        <v>0</v>
      </c>
      <c r="CS278" s="64">
        <f t="shared" si="1089"/>
        <v>0</v>
      </c>
      <c r="CT278" s="60"/>
      <c r="CU278" s="63">
        <f t="shared" ref="CU278:CV278" si="1090">SUM(CU266:CU277)</f>
        <v>0</v>
      </c>
      <c r="CV278" s="64">
        <f t="shared" si="1090"/>
        <v>0</v>
      </c>
      <c r="CW278" s="60"/>
      <c r="CX278" s="63">
        <f t="shared" ref="CX278:CY278" si="1091">SUM(CX266:CX277)</f>
        <v>0</v>
      </c>
      <c r="CY278" s="64">
        <f t="shared" si="1091"/>
        <v>0</v>
      </c>
      <c r="CZ278" s="60"/>
      <c r="DA278" s="63">
        <f t="shared" ref="DA278:DB278" si="1092">SUM(DA266:DA277)</f>
        <v>0</v>
      </c>
      <c r="DB278" s="64">
        <f t="shared" si="1092"/>
        <v>0</v>
      </c>
      <c r="DC278" s="60"/>
      <c r="DD278" s="63">
        <f t="shared" ref="DD278:DE278" si="1093">SUM(DD266:DD277)</f>
        <v>0</v>
      </c>
      <c r="DE278" s="64">
        <f t="shared" si="1093"/>
        <v>0</v>
      </c>
      <c r="DF278" s="60"/>
      <c r="DG278" s="63">
        <f t="shared" ref="DG278:DH278" si="1094">SUM(DG266:DG277)</f>
        <v>453.40999999999997</v>
      </c>
      <c r="DH278" s="64">
        <f t="shared" si="1094"/>
        <v>4238.7739999999994</v>
      </c>
      <c r="DI278" s="60"/>
      <c r="DJ278" s="63"/>
      <c r="DK278" s="64"/>
      <c r="DL278" s="60"/>
      <c r="DM278" s="63">
        <f t="shared" ref="DM278:DN278" si="1095">SUM(DM266:DM277)</f>
        <v>0</v>
      </c>
      <c r="DN278" s="64">
        <f t="shared" si="1095"/>
        <v>0</v>
      </c>
      <c r="DO278" s="60"/>
      <c r="DP278" s="63">
        <f t="shared" ref="DP278:DQ278" si="1096">SUM(DP266:DP277)</f>
        <v>40338.758999999998</v>
      </c>
      <c r="DQ278" s="64">
        <f t="shared" si="1096"/>
        <v>398815.55300000007</v>
      </c>
      <c r="DR278" s="60"/>
      <c r="DS278" s="36">
        <f t="shared" si="981"/>
        <v>181109.38258000003</v>
      </c>
      <c r="DT278" s="37">
        <f t="shared" si="982"/>
        <v>1673742.2550000001</v>
      </c>
    </row>
    <row r="279" spans="1:124" x14ac:dyDescent="0.3">
      <c r="A279" s="46">
        <v>2025</v>
      </c>
      <c r="B279" s="47" t="s">
        <v>5</v>
      </c>
      <c r="C279" s="7">
        <v>0</v>
      </c>
      <c r="D279" s="13">
        <v>0</v>
      </c>
      <c r="E279" s="4">
        <f>IF(C279=0,0,D279/C279*1000)</f>
        <v>0</v>
      </c>
      <c r="F279" s="7">
        <v>0</v>
      </c>
      <c r="G279" s="13">
        <v>0</v>
      </c>
      <c r="H279" s="4">
        <f t="shared" ref="H279:H290" si="1097">IF(F279=0,0,G279/F279*1000)</f>
        <v>0</v>
      </c>
      <c r="I279" s="7">
        <v>0</v>
      </c>
      <c r="J279" s="13">
        <v>0</v>
      </c>
      <c r="K279" s="4">
        <f t="shared" ref="K279:K290" si="1098">IF(I279=0,0,J279/I279*1000)</f>
        <v>0</v>
      </c>
      <c r="L279" s="74">
        <v>3730.7832400000002</v>
      </c>
      <c r="M279" s="13">
        <v>33720.675000000003</v>
      </c>
      <c r="N279" s="4">
        <f t="shared" ref="N279:N290" si="1099">IF(L279=0,0,M279/L279*1000)</f>
        <v>9038.4975032749426</v>
      </c>
      <c r="O279" s="7">
        <v>0</v>
      </c>
      <c r="P279" s="13">
        <v>0</v>
      </c>
      <c r="Q279" s="4">
        <f t="shared" ref="Q279:Q290" si="1100">IF(O279=0,0,P279/O279*1000)</f>
        <v>0</v>
      </c>
      <c r="R279" s="7">
        <v>0</v>
      </c>
      <c r="S279" s="13">
        <v>0</v>
      </c>
      <c r="T279" s="4">
        <f t="shared" ref="T279:T290" si="1101">IF(R279=0,0,S279/R279*1000)</f>
        <v>0</v>
      </c>
      <c r="U279" s="7">
        <v>0</v>
      </c>
      <c r="V279" s="13">
        <v>0</v>
      </c>
      <c r="W279" s="4">
        <f t="shared" ref="W279:W290" si="1102">IF(U279=0,0,V279/U279*1000)</f>
        <v>0</v>
      </c>
      <c r="X279" s="74">
        <v>2018.53</v>
      </c>
      <c r="Y279" s="13">
        <v>17208.134999999998</v>
      </c>
      <c r="Z279" s="4">
        <f t="shared" ref="Z279:Z290" si="1103">IF(X279=0,0,Y279/X279*1000)</f>
        <v>8525.0826096218534</v>
      </c>
      <c r="AA279" s="7">
        <v>0</v>
      </c>
      <c r="AB279" s="13">
        <v>0</v>
      </c>
      <c r="AC279" s="4">
        <f t="shared" ref="AC279:AC290" si="1104">IF(AA279=0,0,AB279/AA279*1000)</f>
        <v>0</v>
      </c>
      <c r="AD279" s="7">
        <v>0</v>
      </c>
      <c r="AE279" s="13">
        <v>0</v>
      </c>
      <c r="AF279" s="4">
        <f t="shared" ref="AF279:AF290" si="1105">IF(AD279=0,0,AE279/AD279*1000)</f>
        <v>0</v>
      </c>
      <c r="AG279" s="7">
        <v>0</v>
      </c>
      <c r="AH279" s="13">
        <v>0</v>
      </c>
      <c r="AI279" s="4">
        <f t="shared" ref="AI279:AI290" si="1106">IF(AG279=0,0,AH279/AG279*1000)</f>
        <v>0</v>
      </c>
      <c r="AJ279" s="7">
        <v>0</v>
      </c>
      <c r="AK279" s="13">
        <v>0</v>
      </c>
      <c r="AL279" s="4">
        <f t="shared" ref="AL279:AL290" si="1107">IF(AJ279=0,0,AK279/AJ279*1000)</f>
        <v>0</v>
      </c>
      <c r="AM279" s="7">
        <v>0</v>
      </c>
      <c r="AN279" s="13">
        <v>0</v>
      </c>
      <c r="AO279" s="4">
        <f t="shared" ref="AO279:AO290" si="1108">IF(AM279=0,0,AN279/AM279*1000)</f>
        <v>0</v>
      </c>
      <c r="AP279" s="74">
        <v>253.66</v>
      </c>
      <c r="AQ279" s="13">
        <v>2214.4279999999999</v>
      </c>
      <c r="AR279" s="4">
        <f t="shared" ref="AR279:AR290" si="1109">IF(AP279=0,0,AQ279/AP279*1000)</f>
        <v>8729.9061736182284</v>
      </c>
      <c r="AS279" s="7">
        <v>0</v>
      </c>
      <c r="AT279" s="13">
        <v>0</v>
      </c>
      <c r="AU279" s="4">
        <f t="shared" ref="AU279:AU290" si="1110">IF(AS279=0,0,AT279/AS279*1000)</f>
        <v>0</v>
      </c>
      <c r="AV279" s="7">
        <v>0</v>
      </c>
      <c r="AW279" s="13">
        <v>0</v>
      </c>
      <c r="AX279" s="4">
        <f t="shared" ref="AX279:AX290" si="1111">IF(AV279=0,0,AW279/AV279*1000)</f>
        <v>0</v>
      </c>
      <c r="AY279" s="7">
        <v>0</v>
      </c>
      <c r="AZ279" s="13">
        <v>0</v>
      </c>
      <c r="BA279" s="4">
        <f t="shared" ref="BA279:BA290" si="1112">IF(AY279=0,0,AZ279/AY279*1000)</f>
        <v>0</v>
      </c>
      <c r="BB279" s="7">
        <v>0</v>
      </c>
      <c r="BC279" s="13">
        <v>0</v>
      </c>
      <c r="BD279" s="4">
        <f t="shared" ref="BD279:BD290" si="1113">IF(BB279=0,0,BC279/BB279*1000)</f>
        <v>0</v>
      </c>
      <c r="BE279" s="74">
        <v>1738.02</v>
      </c>
      <c r="BF279" s="13">
        <v>14483.781000000001</v>
      </c>
      <c r="BG279" s="4">
        <f t="shared" ref="BG279:BG290" si="1114">IF(BE279=0,0,BF279/BE279*1000)</f>
        <v>8333.4950115648844</v>
      </c>
      <c r="BH279" s="74">
        <v>1987.66</v>
      </c>
      <c r="BI279" s="13">
        <v>19058.655999999999</v>
      </c>
      <c r="BJ279" s="4">
        <f t="shared" ref="BJ279:BJ290" si="1115">IF(BH279=0,0,BI279/BH279*1000)</f>
        <v>9588.4889769880156</v>
      </c>
      <c r="BK279" s="7">
        <v>0</v>
      </c>
      <c r="BL279" s="13">
        <v>0</v>
      </c>
      <c r="BM279" s="4">
        <f t="shared" ref="BM279:BM290" si="1116">IF(BK279=0,0,BL279/BK279*1000)</f>
        <v>0</v>
      </c>
      <c r="BN279" s="7">
        <v>0</v>
      </c>
      <c r="BO279" s="13">
        <v>0</v>
      </c>
      <c r="BP279" s="4">
        <f t="shared" ref="BP279:BP290" si="1117">IF(BN279=0,0,BO279/BN279*1000)</f>
        <v>0</v>
      </c>
      <c r="BQ279" s="7">
        <v>0</v>
      </c>
      <c r="BR279" s="13">
        <v>0</v>
      </c>
      <c r="BS279" s="4">
        <f t="shared" ref="BS279:BS290" si="1118">IF(BQ279=0,0,BR279/BQ279*1000)</f>
        <v>0</v>
      </c>
      <c r="BT279" s="7">
        <v>0</v>
      </c>
      <c r="BU279" s="13">
        <v>0</v>
      </c>
      <c r="BV279" s="4">
        <f t="shared" ref="BV279:BV290" si="1119">IF(BT279=0,0,BU279/BT279*1000)</f>
        <v>0</v>
      </c>
      <c r="BW279" s="7">
        <v>0</v>
      </c>
      <c r="BX279" s="13">
        <v>0</v>
      </c>
      <c r="BY279" s="4">
        <f t="shared" ref="BY279:BY290" si="1120">IF(BW279=0,0,BX279/BW279*1000)</f>
        <v>0</v>
      </c>
      <c r="BZ279" s="7">
        <v>0</v>
      </c>
      <c r="CA279" s="13">
        <v>0</v>
      </c>
      <c r="CB279" s="4">
        <f t="shared" ref="CB279:CB290" si="1121">IF(BZ279=0,0,CA279/BZ279*1000)</f>
        <v>0</v>
      </c>
      <c r="CC279" s="7">
        <v>0</v>
      </c>
      <c r="CD279" s="13">
        <v>0</v>
      </c>
      <c r="CE279" s="4">
        <f t="shared" ref="CE279:CE290" si="1122">IF(CC279=0,0,CD279/CC279*1000)</f>
        <v>0</v>
      </c>
      <c r="CF279" s="7">
        <v>0</v>
      </c>
      <c r="CG279" s="13">
        <v>0</v>
      </c>
      <c r="CH279" s="4">
        <f t="shared" ref="CH279:CH290" si="1123">IF(CF279=0,0,CG279/CF279*1000)</f>
        <v>0</v>
      </c>
      <c r="CI279" s="7">
        <v>0</v>
      </c>
      <c r="CJ279" s="13">
        <v>0</v>
      </c>
      <c r="CK279" s="4">
        <f t="shared" ref="CK279:CK290" si="1124">IF(CI279=0,0,CJ279/CI279*1000)</f>
        <v>0</v>
      </c>
      <c r="CL279" s="7"/>
      <c r="CM279" s="13"/>
      <c r="CN279" s="4"/>
      <c r="CO279" s="7">
        <v>0</v>
      </c>
      <c r="CP279" s="13">
        <v>0</v>
      </c>
      <c r="CQ279" s="4">
        <f t="shared" ref="CQ279:CQ290" si="1125">IF(CO279=0,0,CP279/CO279*1000)</f>
        <v>0</v>
      </c>
      <c r="CR279" s="7">
        <v>0</v>
      </c>
      <c r="CS279" s="13">
        <v>0</v>
      </c>
      <c r="CT279" s="4">
        <f t="shared" ref="CT279:CT290" si="1126">IF(CR279=0,0,CS279/CR279*1000)</f>
        <v>0</v>
      </c>
      <c r="CU279" s="7">
        <v>0</v>
      </c>
      <c r="CV279" s="13">
        <v>0</v>
      </c>
      <c r="CW279" s="4">
        <f t="shared" ref="CW279:CW290" si="1127">IF(CU279=0,0,CV279/CU279*1000)</f>
        <v>0</v>
      </c>
      <c r="CX279" s="7">
        <v>0</v>
      </c>
      <c r="CY279" s="13">
        <v>0</v>
      </c>
      <c r="CZ279" s="4">
        <f t="shared" ref="CZ279:CZ290" si="1128">IF(CX279=0,0,CY279/CX279*1000)</f>
        <v>0</v>
      </c>
      <c r="DA279" s="7">
        <v>0</v>
      </c>
      <c r="DB279" s="13">
        <v>0</v>
      </c>
      <c r="DC279" s="4">
        <f t="shared" ref="DC279:DC290" si="1129">IF(DA279=0,0,DB279/DA279*1000)</f>
        <v>0</v>
      </c>
      <c r="DD279" s="7">
        <v>0</v>
      </c>
      <c r="DE279" s="13">
        <v>0</v>
      </c>
      <c r="DF279" s="4">
        <f t="shared" ref="DF279:DF290" si="1130">IF(DD279=0,0,DE279/DD279*1000)</f>
        <v>0</v>
      </c>
      <c r="DG279" s="7">
        <v>0</v>
      </c>
      <c r="DH279" s="13">
        <v>0</v>
      </c>
      <c r="DI279" s="4">
        <f t="shared" ref="DI279:DI290" si="1131">IF(DG279=0,0,DH279/DG279*1000)</f>
        <v>0</v>
      </c>
      <c r="DJ279" s="7"/>
      <c r="DK279" s="13"/>
      <c r="DL279" s="4"/>
      <c r="DM279" s="7">
        <v>0</v>
      </c>
      <c r="DN279" s="13">
        <v>0</v>
      </c>
      <c r="DO279" s="4">
        <f t="shared" ref="DO279:DO290" si="1132">IF(DM279=0,0,DN279/DM279*1000)</f>
        <v>0</v>
      </c>
      <c r="DP279" s="74">
        <v>8464.1</v>
      </c>
      <c r="DQ279" s="13">
        <v>84369.395999999993</v>
      </c>
      <c r="DR279" s="4">
        <f t="shared" ref="DR279:DR290" si="1133">IF(DP279=0,0,DQ279/DP279*1000)</f>
        <v>9967.9110596519404</v>
      </c>
      <c r="DS279" s="7">
        <f t="shared" si="981"/>
        <v>18192.753239999998</v>
      </c>
      <c r="DT279" s="15">
        <f t="shared" si="982"/>
        <v>171055.071</v>
      </c>
    </row>
    <row r="280" spans="1:124" x14ac:dyDescent="0.3">
      <c r="A280" s="46">
        <v>2025</v>
      </c>
      <c r="B280" s="47" t="s">
        <v>6</v>
      </c>
      <c r="C280" s="7">
        <v>0</v>
      </c>
      <c r="D280" s="13">
        <v>0</v>
      </c>
      <c r="E280" s="4">
        <f t="shared" ref="E280:E281" si="1134">IF(C280=0,0,D280/C280*1000)</f>
        <v>0</v>
      </c>
      <c r="F280" s="7">
        <v>0</v>
      </c>
      <c r="G280" s="13">
        <v>0</v>
      </c>
      <c r="H280" s="4">
        <f t="shared" si="1097"/>
        <v>0</v>
      </c>
      <c r="I280" s="7">
        <v>0</v>
      </c>
      <c r="J280" s="13">
        <v>0</v>
      </c>
      <c r="K280" s="4">
        <f t="shared" si="1098"/>
        <v>0</v>
      </c>
      <c r="L280" s="74">
        <v>3446.25632</v>
      </c>
      <c r="M280" s="13">
        <v>31141.794000000002</v>
      </c>
      <c r="N280" s="4">
        <f t="shared" si="1099"/>
        <v>9036.4125904599005</v>
      </c>
      <c r="O280" s="7">
        <v>0</v>
      </c>
      <c r="P280" s="13">
        <v>0</v>
      </c>
      <c r="Q280" s="4">
        <f t="shared" si="1100"/>
        <v>0</v>
      </c>
      <c r="R280" s="7">
        <v>0</v>
      </c>
      <c r="S280" s="13">
        <v>0</v>
      </c>
      <c r="T280" s="4">
        <f t="shared" si="1101"/>
        <v>0</v>
      </c>
      <c r="U280" s="7">
        <v>0</v>
      </c>
      <c r="V280" s="13">
        <v>0</v>
      </c>
      <c r="W280" s="4">
        <f t="shared" si="1102"/>
        <v>0</v>
      </c>
      <c r="X280" s="74">
        <v>2392.16</v>
      </c>
      <c r="Y280" s="13">
        <v>19720.28</v>
      </c>
      <c r="Z280" s="4">
        <f t="shared" si="1103"/>
        <v>8243.7127951307593</v>
      </c>
      <c r="AA280" s="7">
        <v>0</v>
      </c>
      <c r="AB280" s="13">
        <v>0</v>
      </c>
      <c r="AC280" s="4">
        <f t="shared" si="1104"/>
        <v>0</v>
      </c>
      <c r="AD280" s="7">
        <v>0</v>
      </c>
      <c r="AE280" s="13">
        <v>0</v>
      </c>
      <c r="AF280" s="4">
        <f t="shared" si="1105"/>
        <v>0</v>
      </c>
      <c r="AG280" s="7">
        <v>0</v>
      </c>
      <c r="AH280" s="13">
        <v>0</v>
      </c>
      <c r="AI280" s="4">
        <f t="shared" si="1106"/>
        <v>0</v>
      </c>
      <c r="AJ280" s="7">
        <v>0</v>
      </c>
      <c r="AK280" s="13">
        <v>0</v>
      </c>
      <c r="AL280" s="4">
        <f t="shared" si="1107"/>
        <v>0</v>
      </c>
      <c r="AM280" s="7">
        <v>0</v>
      </c>
      <c r="AN280" s="13">
        <v>0</v>
      </c>
      <c r="AO280" s="4">
        <f t="shared" si="1108"/>
        <v>0</v>
      </c>
      <c r="AP280" s="74">
        <v>126.7</v>
      </c>
      <c r="AQ280" s="13">
        <v>1130.165</v>
      </c>
      <c r="AR280" s="4">
        <f t="shared" si="1109"/>
        <v>8920.0078926598253</v>
      </c>
      <c r="AS280" s="7">
        <v>0</v>
      </c>
      <c r="AT280" s="13">
        <v>0</v>
      </c>
      <c r="AU280" s="4">
        <f t="shared" si="1110"/>
        <v>0</v>
      </c>
      <c r="AV280" s="7">
        <v>0</v>
      </c>
      <c r="AW280" s="13">
        <v>0</v>
      </c>
      <c r="AX280" s="4">
        <f t="shared" si="1111"/>
        <v>0</v>
      </c>
      <c r="AY280" s="7">
        <v>0</v>
      </c>
      <c r="AZ280" s="13">
        <v>0</v>
      </c>
      <c r="BA280" s="4">
        <f t="shared" si="1112"/>
        <v>0</v>
      </c>
      <c r="BB280" s="74">
        <v>52.8</v>
      </c>
      <c r="BC280" s="13">
        <v>178.75</v>
      </c>
      <c r="BD280" s="4">
        <f t="shared" si="1113"/>
        <v>3385.416666666667</v>
      </c>
      <c r="BE280" s="74">
        <v>1528.68</v>
      </c>
      <c r="BF280" s="13">
        <v>13329.251</v>
      </c>
      <c r="BG280" s="4">
        <f t="shared" si="1114"/>
        <v>8719.4514221419777</v>
      </c>
      <c r="BH280" s="74">
        <v>2483.65</v>
      </c>
      <c r="BI280" s="13">
        <v>23255.038</v>
      </c>
      <c r="BJ280" s="4">
        <f t="shared" si="1115"/>
        <v>9363.2508606285101</v>
      </c>
      <c r="BK280" s="7">
        <v>0</v>
      </c>
      <c r="BL280" s="13">
        <v>0</v>
      </c>
      <c r="BM280" s="4">
        <f t="shared" si="1116"/>
        <v>0</v>
      </c>
      <c r="BN280" s="7">
        <v>0</v>
      </c>
      <c r="BO280" s="13">
        <v>0</v>
      </c>
      <c r="BP280" s="4">
        <f t="shared" si="1117"/>
        <v>0</v>
      </c>
      <c r="BQ280" s="7">
        <v>0</v>
      </c>
      <c r="BR280" s="13">
        <v>0</v>
      </c>
      <c r="BS280" s="4">
        <f t="shared" si="1118"/>
        <v>0</v>
      </c>
      <c r="BT280" s="7">
        <v>0</v>
      </c>
      <c r="BU280" s="13">
        <v>0</v>
      </c>
      <c r="BV280" s="4">
        <f t="shared" si="1119"/>
        <v>0</v>
      </c>
      <c r="BW280" s="7">
        <v>0</v>
      </c>
      <c r="BX280" s="13">
        <v>0</v>
      </c>
      <c r="BY280" s="4">
        <f t="shared" si="1120"/>
        <v>0</v>
      </c>
      <c r="BZ280" s="7">
        <v>0</v>
      </c>
      <c r="CA280" s="13">
        <v>0</v>
      </c>
      <c r="CB280" s="4">
        <f t="shared" si="1121"/>
        <v>0</v>
      </c>
      <c r="CC280" s="7">
        <v>0</v>
      </c>
      <c r="CD280" s="13">
        <v>0</v>
      </c>
      <c r="CE280" s="4">
        <f t="shared" si="1122"/>
        <v>0</v>
      </c>
      <c r="CF280" s="7">
        <v>0</v>
      </c>
      <c r="CG280" s="13">
        <v>0</v>
      </c>
      <c r="CH280" s="4">
        <f t="shared" si="1123"/>
        <v>0</v>
      </c>
      <c r="CI280" s="7">
        <v>0</v>
      </c>
      <c r="CJ280" s="13">
        <v>0</v>
      </c>
      <c r="CK280" s="4">
        <f t="shared" si="1124"/>
        <v>0</v>
      </c>
      <c r="CL280" s="7"/>
      <c r="CM280" s="13"/>
      <c r="CN280" s="4"/>
      <c r="CO280" s="7">
        <v>0</v>
      </c>
      <c r="CP280" s="13">
        <v>0</v>
      </c>
      <c r="CQ280" s="4">
        <f t="shared" si="1125"/>
        <v>0</v>
      </c>
      <c r="CR280" s="7">
        <v>0</v>
      </c>
      <c r="CS280" s="13">
        <v>0</v>
      </c>
      <c r="CT280" s="4">
        <f t="shared" si="1126"/>
        <v>0</v>
      </c>
      <c r="CU280" s="7">
        <v>0</v>
      </c>
      <c r="CV280" s="13">
        <v>0</v>
      </c>
      <c r="CW280" s="4">
        <f t="shared" si="1127"/>
        <v>0</v>
      </c>
      <c r="CX280" s="7">
        <v>0</v>
      </c>
      <c r="CY280" s="13">
        <v>0</v>
      </c>
      <c r="CZ280" s="4">
        <f t="shared" si="1128"/>
        <v>0</v>
      </c>
      <c r="DA280" s="7">
        <v>0</v>
      </c>
      <c r="DB280" s="13">
        <v>0</v>
      </c>
      <c r="DC280" s="4">
        <f t="shared" si="1129"/>
        <v>0</v>
      </c>
      <c r="DD280" s="7">
        <v>0</v>
      </c>
      <c r="DE280" s="13">
        <v>0</v>
      </c>
      <c r="DF280" s="4">
        <f t="shared" si="1130"/>
        <v>0</v>
      </c>
      <c r="DG280" s="7">
        <v>0</v>
      </c>
      <c r="DH280" s="13">
        <v>0</v>
      </c>
      <c r="DI280" s="4">
        <f t="shared" si="1131"/>
        <v>0</v>
      </c>
      <c r="DJ280" s="7"/>
      <c r="DK280" s="13"/>
      <c r="DL280" s="4"/>
      <c r="DM280" s="7">
        <v>0</v>
      </c>
      <c r="DN280" s="13">
        <v>0</v>
      </c>
      <c r="DO280" s="4">
        <f t="shared" si="1132"/>
        <v>0</v>
      </c>
      <c r="DP280" s="74">
        <v>9623.27</v>
      </c>
      <c r="DQ280" s="13">
        <v>97015.815000000002</v>
      </c>
      <c r="DR280" s="4">
        <f t="shared" si="1133"/>
        <v>10081.377224166006</v>
      </c>
      <c r="DS280" s="7">
        <f t="shared" si="981"/>
        <v>19653.516320000002</v>
      </c>
      <c r="DT280" s="15">
        <f t="shared" si="982"/>
        <v>185771.09299999999</v>
      </c>
    </row>
    <row r="281" spans="1:124" x14ac:dyDescent="0.3">
      <c r="A281" s="46">
        <v>2025</v>
      </c>
      <c r="B281" s="47" t="s">
        <v>7</v>
      </c>
      <c r="C281" s="7">
        <v>0</v>
      </c>
      <c r="D281" s="13">
        <v>0</v>
      </c>
      <c r="E281" s="4">
        <f t="shared" si="1134"/>
        <v>0</v>
      </c>
      <c r="F281" s="7">
        <v>0</v>
      </c>
      <c r="G281" s="13">
        <v>0</v>
      </c>
      <c r="H281" s="4">
        <f t="shared" si="1097"/>
        <v>0</v>
      </c>
      <c r="I281" s="7">
        <v>0</v>
      </c>
      <c r="J281" s="13">
        <v>0</v>
      </c>
      <c r="K281" s="4">
        <f t="shared" si="1098"/>
        <v>0</v>
      </c>
      <c r="L281" s="74">
        <v>3694.1603999999998</v>
      </c>
      <c r="M281" s="13">
        <v>32857.9</v>
      </c>
      <c r="N281" s="4">
        <f t="shared" si="1099"/>
        <v>8894.5515197445147</v>
      </c>
      <c r="O281" s="7">
        <v>0</v>
      </c>
      <c r="P281" s="13">
        <v>0</v>
      </c>
      <c r="Q281" s="4">
        <f t="shared" si="1100"/>
        <v>0</v>
      </c>
      <c r="R281" s="7">
        <v>0</v>
      </c>
      <c r="S281" s="13">
        <v>0</v>
      </c>
      <c r="T281" s="4">
        <f t="shared" si="1101"/>
        <v>0</v>
      </c>
      <c r="U281" s="7">
        <v>0</v>
      </c>
      <c r="V281" s="13">
        <v>0</v>
      </c>
      <c r="W281" s="4">
        <f t="shared" si="1102"/>
        <v>0</v>
      </c>
      <c r="X281" s="74">
        <v>1811.1</v>
      </c>
      <c r="Y281" s="13">
        <v>14731.537</v>
      </c>
      <c r="Z281" s="4">
        <f t="shared" si="1103"/>
        <v>8134.0273866710841</v>
      </c>
      <c r="AA281" s="7">
        <v>0</v>
      </c>
      <c r="AB281" s="13">
        <v>0</v>
      </c>
      <c r="AC281" s="4">
        <f t="shared" si="1104"/>
        <v>0</v>
      </c>
      <c r="AD281" s="7">
        <v>0</v>
      </c>
      <c r="AE281" s="13">
        <v>0</v>
      </c>
      <c r="AF281" s="4">
        <f t="shared" si="1105"/>
        <v>0</v>
      </c>
      <c r="AG281" s="7">
        <v>0</v>
      </c>
      <c r="AH281" s="13">
        <v>0</v>
      </c>
      <c r="AI281" s="4">
        <f t="shared" si="1106"/>
        <v>0</v>
      </c>
      <c r="AJ281" s="7">
        <v>0</v>
      </c>
      <c r="AK281" s="13">
        <v>0</v>
      </c>
      <c r="AL281" s="4">
        <f t="shared" si="1107"/>
        <v>0</v>
      </c>
      <c r="AM281" s="7">
        <v>0</v>
      </c>
      <c r="AN281" s="13">
        <v>0</v>
      </c>
      <c r="AO281" s="4">
        <f t="shared" si="1108"/>
        <v>0</v>
      </c>
      <c r="AP281" s="74">
        <v>179.2</v>
      </c>
      <c r="AQ281" s="13">
        <v>1554.096</v>
      </c>
      <c r="AR281" s="4">
        <f t="shared" si="1109"/>
        <v>8672.4107142857138</v>
      </c>
      <c r="AS281" s="7">
        <v>0</v>
      </c>
      <c r="AT281" s="13">
        <v>0</v>
      </c>
      <c r="AU281" s="4">
        <f t="shared" si="1110"/>
        <v>0</v>
      </c>
      <c r="AV281" s="7">
        <v>0</v>
      </c>
      <c r="AW281" s="13">
        <v>0</v>
      </c>
      <c r="AX281" s="4">
        <f t="shared" si="1111"/>
        <v>0</v>
      </c>
      <c r="AY281" s="7">
        <v>0</v>
      </c>
      <c r="AZ281" s="13">
        <v>0</v>
      </c>
      <c r="BA281" s="4">
        <f t="shared" si="1112"/>
        <v>0</v>
      </c>
      <c r="BB281" s="7">
        <v>0</v>
      </c>
      <c r="BC281" s="13">
        <v>0</v>
      </c>
      <c r="BD281" s="4">
        <f t="shared" si="1113"/>
        <v>0</v>
      </c>
      <c r="BE281" s="74">
        <v>2028.394</v>
      </c>
      <c r="BF281" s="13">
        <v>17748.420999999998</v>
      </c>
      <c r="BG281" s="4">
        <f t="shared" si="1114"/>
        <v>8749.9869354770326</v>
      </c>
      <c r="BH281" s="74">
        <v>2134.64</v>
      </c>
      <c r="BI281" s="13">
        <v>20190.371999999999</v>
      </c>
      <c r="BJ281" s="4">
        <f t="shared" si="1115"/>
        <v>9458.4435783082863</v>
      </c>
      <c r="BK281" s="7">
        <v>0</v>
      </c>
      <c r="BL281" s="13">
        <v>0</v>
      </c>
      <c r="BM281" s="4">
        <f t="shared" si="1116"/>
        <v>0</v>
      </c>
      <c r="BN281" s="7">
        <v>0</v>
      </c>
      <c r="BO281" s="13">
        <v>0</v>
      </c>
      <c r="BP281" s="4">
        <f t="shared" si="1117"/>
        <v>0</v>
      </c>
      <c r="BQ281" s="7">
        <v>0</v>
      </c>
      <c r="BR281" s="13">
        <v>0</v>
      </c>
      <c r="BS281" s="4">
        <f t="shared" si="1118"/>
        <v>0</v>
      </c>
      <c r="BT281" s="7">
        <v>0</v>
      </c>
      <c r="BU281" s="13">
        <v>0</v>
      </c>
      <c r="BV281" s="4">
        <f t="shared" si="1119"/>
        <v>0</v>
      </c>
      <c r="BW281" s="7">
        <v>0</v>
      </c>
      <c r="BX281" s="13">
        <v>0</v>
      </c>
      <c r="BY281" s="4">
        <f t="shared" si="1120"/>
        <v>0</v>
      </c>
      <c r="BZ281" s="7">
        <v>0</v>
      </c>
      <c r="CA281" s="13">
        <v>0</v>
      </c>
      <c r="CB281" s="4">
        <f t="shared" si="1121"/>
        <v>0</v>
      </c>
      <c r="CC281" s="7">
        <v>0</v>
      </c>
      <c r="CD281" s="13">
        <v>0</v>
      </c>
      <c r="CE281" s="4">
        <f t="shared" si="1122"/>
        <v>0</v>
      </c>
      <c r="CF281" s="7">
        <v>0</v>
      </c>
      <c r="CG281" s="13">
        <v>0</v>
      </c>
      <c r="CH281" s="4">
        <f t="shared" si="1123"/>
        <v>0</v>
      </c>
      <c r="CI281" s="7">
        <v>0</v>
      </c>
      <c r="CJ281" s="13">
        <v>0</v>
      </c>
      <c r="CK281" s="4">
        <f t="shared" si="1124"/>
        <v>0</v>
      </c>
      <c r="CL281" s="7"/>
      <c r="CM281" s="13"/>
      <c r="CN281" s="4"/>
      <c r="CO281" s="7">
        <v>0</v>
      </c>
      <c r="CP281" s="13">
        <v>0</v>
      </c>
      <c r="CQ281" s="4">
        <f t="shared" si="1125"/>
        <v>0</v>
      </c>
      <c r="CR281" s="7">
        <v>0</v>
      </c>
      <c r="CS281" s="13">
        <v>0</v>
      </c>
      <c r="CT281" s="4">
        <f t="shared" si="1126"/>
        <v>0</v>
      </c>
      <c r="CU281" s="7">
        <v>0</v>
      </c>
      <c r="CV281" s="13">
        <v>0</v>
      </c>
      <c r="CW281" s="4">
        <f t="shared" si="1127"/>
        <v>0</v>
      </c>
      <c r="CX281" s="7">
        <v>0</v>
      </c>
      <c r="CY281" s="13">
        <v>0</v>
      </c>
      <c r="CZ281" s="4">
        <f t="shared" si="1128"/>
        <v>0</v>
      </c>
      <c r="DA281" s="7">
        <v>0</v>
      </c>
      <c r="DB281" s="13">
        <v>0</v>
      </c>
      <c r="DC281" s="4">
        <f t="shared" si="1129"/>
        <v>0</v>
      </c>
      <c r="DD281" s="7">
        <v>0</v>
      </c>
      <c r="DE281" s="13">
        <v>0</v>
      </c>
      <c r="DF281" s="4">
        <f t="shared" si="1130"/>
        <v>0</v>
      </c>
      <c r="DG281" s="7">
        <v>0</v>
      </c>
      <c r="DH281" s="13">
        <v>0</v>
      </c>
      <c r="DI281" s="4">
        <f t="shared" si="1131"/>
        <v>0</v>
      </c>
      <c r="DJ281" s="7"/>
      <c r="DK281" s="13"/>
      <c r="DL281" s="4"/>
      <c r="DM281" s="7">
        <v>0</v>
      </c>
      <c r="DN281" s="13">
        <v>0</v>
      </c>
      <c r="DO281" s="4">
        <f t="shared" si="1132"/>
        <v>0</v>
      </c>
      <c r="DP281" s="74">
        <v>10161.82</v>
      </c>
      <c r="DQ281" s="13">
        <v>101468.484</v>
      </c>
      <c r="DR281" s="4">
        <f t="shared" si="1133"/>
        <v>9985.2668124410793</v>
      </c>
      <c r="DS281" s="7">
        <f t="shared" si="981"/>
        <v>20009.314399999999</v>
      </c>
      <c r="DT281" s="15">
        <f t="shared" si="982"/>
        <v>188550.81</v>
      </c>
    </row>
    <row r="282" spans="1:124" x14ac:dyDescent="0.3">
      <c r="A282" s="46">
        <v>2025</v>
      </c>
      <c r="B282" s="47" t="s">
        <v>8</v>
      </c>
      <c r="C282" s="7">
        <v>0</v>
      </c>
      <c r="D282" s="13">
        <v>0</v>
      </c>
      <c r="E282" s="4">
        <f>IF(C282=0,0,D282/C282*1000)</f>
        <v>0</v>
      </c>
      <c r="F282" s="7">
        <v>0</v>
      </c>
      <c r="G282" s="13">
        <v>0</v>
      </c>
      <c r="H282" s="4">
        <f t="shared" si="1097"/>
        <v>0</v>
      </c>
      <c r="I282" s="7">
        <v>0</v>
      </c>
      <c r="J282" s="13">
        <v>0</v>
      </c>
      <c r="K282" s="4">
        <f t="shared" si="1098"/>
        <v>0</v>
      </c>
      <c r="L282" s="74">
        <v>3347.30816</v>
      </c>
      <c r="M282" s="13">
        <v>28355.767</v>
      </c>
      <c r="N282" s="4">
        <f t="shared" si="1099"/>
        <v>8471.2149717341836</v>
      </c>
      <c r="O282" s="7">
        <v>0</v>
      </c>
      <c r="P282" s="13">
        <v>0</v>
      </c>
      <c r="Q282" s="4">
        <f t="shared" si="1100"/>
        <v>0</v>
      </c>
      <c r="R282" s="7">
        <v>0</v>
      </c>
      <c r="S282" s="13">
        <v>0</v>
      </c>
      <c r="T282" s="4">
        <f t="shared" si="1101"/>
        <v>0</v>
      </c>
      <c r="U282" s="7">
        <v>0</v>
      </c>
      <c r="V282" s="13">
        <v>0</v>
      </c>
      <c r="W282" s="4">
        <f t="shared" si="1102"/>
        <v>0</v>
      </c>
      <c r="X282" s="74">
        <v>1809.54</v>
      </c>
      <c r="Y282" s="13">
        <v>14413.421</v>
      </c>
      <c r="Z282" s="4">
        <f t="shared" si="1103"/>
        <v>7965.2403373232983</v>
      </c>
      <c r="AA282" s="7">
        <v>0</v>
      </c>
      <c r="AB282" s="13">
        <v>0</v>
      </c>
      <c r="AC282" s="4">
        <f t="shared" si="1104"/>
        <v>0</v>
      </c>
      <c r="AD282" s="7">
        <v>0</v>
      </c>
      <c r="AE282" s="13">
        <v>0</v>
      </c>
      <c r="AF282" s="4">
        <f t="shared" si="1105"/>
        <v>0</v>
      </c>
      <c r="AG282" s="7">
        <v>0</v>
      </c>
      <c r="AH282" s="13">
        <v>0</v>
      </c>
      <c r="AI282" s="4">
        <f t="shared" si="1106"/>
        <v>0</v>
      </c>
      <c r="AJ282" s="7">
        <v>0</v>
      </c>
      <c r="AK282" s="13">
        <v>0</v>
      </c>
      <c r="AL282" s="4">
        <f t="shared" si="1107"/>
        <v>0</v>
      </c>
      <c r="AM282" s="7">
        <v>0</v>
      </c>
      <c r="AN282" s="13">
        <v>0</v>
      </c>
      <c r="AO282" s="4">
        <f t="shared" si="1108"/>
        <v>0</v>
      </c>
      <c r="AP282" s="74">
        <v>216.92</v>
      </c>
      <c r="AQ282" s="13">
        <v>1685.1659999999999</v>
      </c>
      <c r="AR282" s="4">
        <f t="shared" si="1109"/>
        <v>7768.6059376728754</v>
      </c>
      <c r="AS282" s="7">
        <v>0</v>
      </c>
      <c r="AT282" s="13">
        <v>0</v>
      </c>
      <c r="AU282" s="4">
        <f t="shared" si="1110"/>
        <v>0</v>
      </c>
      <c r="AV282" s="7">
        <v>0</v>
      </c>
      <c r="AW282" s="13">
        <v>0</v>
      </c>
      <c r="AX282" s="4">
        <f t="shared" si="1111"/>
        <v>0</v>
      </c>
      <c r="AY282" s="7">
        <v>0</v>
      </c>
      <c r="AZ282" s="13">
        <v>0</v>
      </c>
      <c r="BA282" s="4">
        <f t="shared" si="1112"/>
        <v>0</v>
      </c>
      <c r="BB282" s="74">
        <v>57.2</v>
      </c>
      <c r="BC282" s="13">
        <v>209.352</v>
      </c>
      <c r="BD282" s="4">
        <f t="shared" si="1113"/>
        <v>3659.9999999999995</v>
      </c>
      <c r="BE282" s="74">
        <v>3457</v>
      </c>
      <c r="BF282" s="13">
        <v>23206.242999999999</v>
      </c>
      <c r="BG282" s="4">
        <f t="shared" si="1114"/>
        <v>6712.827017645357</v>
      </c>
      <c r="BH282" s="74">
        <v>1991.94</v>
      </c>
      <c r="BI282" s="13">
        <v>18211.054</v>
      </c>
      <c r="BJ282" s="4">
        <f t="shared" si="1115"/>
        <v>9142.3707541391814</v>
      </c>
      <c r="BK282" s="7">
        <v>0</v>
      </c>
      <c r="BL282" s="13">
        <v>0</v>
      </c>
      <c r="BM282" s="4">
        <f t="shared" si="1116"/>
        <v>0</v>
      </c>
      <c r="BN282" s="7">
        <v>0</v>
      </c>
      <c r="BO282" s="13">
        <v>0</v>
      </c>
      <c r="BP282" s="4">
        <f t="shared" si="1117"/>
        <v>0</v>
      </c>
      <c r="BQ282" s="7">
        <v>0</v>
      </c>
      <c r="BR282" s="13">
        <v>0</v>
      </c>
      <c r="BS282" s="4">
        <f t="shared" si="1118"/>
        <v>0</v>
      </c>
      <c r="BT282" s="7">
        <v>0</v>
      </c>
      <c r="BU282" s="13">
        <v>0</v>
      </c>
      <c r="BV282" s="4">
        <f t="shared" si="1119"/>
        <v>0</v>
      </c>
      <c r="BW282" s="7">
        <v>0</v>
      </c>
      <c r="BX282" s="13">
        <v>0</v>
      </c>
      <c r="BY282" s="4">
        <f t="shared" si="1120"/>
        <v>0</v>
      </c>
      <c r="BZ282" s="7">
        <v>0</v>
      </c>
      <c r="CA282" s="13">
        <v>0</v>
      </c>
      <c r="CB282" s="4">
        <f t="shared" si="1121"/>
        <v>0</v>
      </c>
      <c r="CC282" s="7">
        <v>0</v>
      </c>
      <c r="CD282" s="13">
        <v>0</v>
      </c>
      <c r="CE282" s="4">
        <f t="shared" si="1122"/>
        <v>0</v>
      </c>
      <c r="CF282" s="7">
        <v>0</v>
      </c>
      <c r="CG282" s="13">
        <v>0</v>
      </c>
      <c r="CH282" s="4">
        <f t="shared" si="1123"/>
        <v>0</v>
      </c>
      <c r="CI282" s="7">
        <v>0</v>
      </c>
      <c r="CJ282" s="13">
        <v>0</v>
      </c>
      <c r="CK282" s="4">
        <f t="shared" si="1124"/>
        <v>0</v>
      </c>
      <c r="CL282" s="7"/>
      <c r="CM282" s="13"/>
      <c r="CN282" s="4"/>
      <c r="CO282" s="7">
        <v>0</v>
      </c>
      <c r="CP282" s="13">
        <v>0</v>
      </c>
      <c r="CQ282" s="4">
        <f t="shared" si="1125"/>
        <v>0</v>
      </c>
      <c r="CR282" s="7">
        <v>0</v>
      </c>
      <c r="CS282" s="13">
        <v>0</v>
      </c>
      <c r="CT282" s="4">
        <f t="shared" si="1126"/>
        <v>0</v>
      </c>
      <c r="CU282" s="7">
        <v>0</v>
      </c>
      <c r="CV282" s="13">
        <v>0</v>
      </c>
      <c r="CW282" s="4">
        <f t="shared" si="1127"/>
        <v>0</v>
      </c>
      <c r="CX282" s="7">
        <v>0</v>
      </c>
      <c r="CY282" s="13">
        <v>0</v>
      </c>
      <c r="CZ282" s="4">
        <f t="shared" si="1128"/>
        <v>0</v>
      </c>
      <c r="DA282" s="7">
        <v>0</v>
      </c>
      <c r="DB282" s="13">
        <v>0</v>
      </c>
      <c r="DC282" s="4">
        <f t="shared" si="1129"/>
        <v>0</v>
      </c>
      <c r="DD282" s="7">
        <v>0</v>
      </c>
      <c r="DE282" s="13">
        <v>0</v>
      </c>
      <c r="DF282" s="4">
        <f t="shared" si="1130"/>
        <v>0</v>
      </c>
      <c r="DG282" s="7">
        <v>0</v>
      </c>
      <c r="DH282" s="13">
        <v>0</v>
      </c>
      <c r="DI282" s="4">
        <f t="shared" si="1131"/>
        <v>0</v>
      </c>
      <c r="DJ282" s="7"/>
      <c r="DK282" s="13"/>
      <c r="DL282" s="4"/>
      <c r="DM282" s="7">
        <v>0</v>
      </c>
      <c r="DN282" s="13">
        <v>0</v>
      </c>
      <c r="DO282" s="4">
        <f t="shared" si="1132"/>
        <v>0</v>
      </c>
      <c r="DP282" s="74">
        <v>8235.58</v>
      </c>
      <c r="DQ282" s="13">
        <v>83550.774999999994</v>
      </c>
      <c r="DR282" s="4">
        <f t="shared" si="1133"/>
        <v>10145.099070132279</v>
      </c>
      <c r="DS282" s="7">
        <f t="shared" si="981"/>
        <v>19115.488160000001</v>
      </c>
      <c r="DT282" s="15">
        <f t="shared" si="982"/>
        <v>169631.77799999999</v>
      </c>
    </row>
    <row r="283" spans="1:124" x14ac:dyDescent="0.3">
      <c r="A283" s="46">
        <v>2025</v>
      </c>
      <c r="B283" s="4" t="s">
        <v>9</v>
      </c>
      <c r="C283" s="7">
        <v>0</v>
      </c>
      <c r="D283" s="13">
        <v>0</v>
      </c>
      <c r="E283" s="4">
        <f t="shared" ref="E283:E290" si="1135">IF(C283=0,0,D283/C283*1000)</f>
        <v>0</v>
      </c>
      <c r="F283" s="7">
        <v>0</v>
      </c>
      <c r="G283" s="13">
        <v>0</v>
      </c>
      <c r="H283" s="4">
        <f t="shared" si="1097"/>
        <v>0</v>
      </c>
      <c r="I283" s="7">
        <v>0</v>
      </c>
      <c r="J283" s="13">
        <v>0</v>
      </c>
      <c r="K283" s="4">
        <f t="shared" si="1098"/>
        <v>0</v>
      </c>
      <c r="L283" s="74">
        <v>4428.1424400000005</v>
      </c>
      <c r="M283" s="13">
        <v>37904.786</v>
      </c>
      <c r="N283" s="4">
        <f t="shared" si="1099"/>
        <v>8559.9744167217887</v>
      </c>
      <c r="O283" s="7">
        <v>0</v>
      </c>
      <c r="P283" s="13">
        <v>0</v>
      </c>
      <c r="Q283" s="4">
        <f t="shared" si="1100"/>
        <v>0</v>
      </c>
      <c r="R283" s="7">
        <v>0</v>
      </c>
      <c r="S283" s="13">
        <v>0</v>
      </c>
      <c r="T283" s="4">
        <f t="shared" si="1101"/>
        <v>0</v>
      </c>
      <c r="U283" s="7">
        <v>0</v>
      </c>
      <c r="V283" s="13">
        <v>0</v>
      </c>
      <c r="W283" s="4">
        <f t="shared" si="1102"/>
        <v>0</v>
      </c>
      <c r="X283" s="74">
        <v>1981.68</v>
      </c>
      <c r="Y283" s="13">
        <v>14117.221</v>
      </c>
      <c r="Z283" s="4">
        <f t="shared" si="1103"/>
        <v>7123.8651043558993</v>
      </c>
      <c r="AA283" s="7">
        <v>0</v>
      </c>
      <c r="AB283" s="13">
        <v>0</v>
      </c>
      <c r="AC283" s="4">
        <f t="shared" si="1104"/>
        <v>0</v>
      </c>
      <c r="AD283" s="7">
        <v>0</v>
      </c>
      <c r="AE283" s="13">
        <v>0</v>
      </c>
      <c r="AF283" s="4">
        <f t="shared" si="1105"/>
        <v>0</v>
      </c>
      <c r="AG283" s="7">
        <v>0</v>
      </c>
      <c r="AH283" s="13">
        <v>0</v>
      </c>
      <c r="AI283" s="4">
        <f t="shared" si="1106"/>
        <v>0</v>
      </c>
      <c r="AJ283" s="7">
        <v>0</v>
      </c>
      <c r="AK283" s="13">
        <v>0</v>
      </c>
      <c r="AL283" s="4">
        <f t="shared" si="1107"/>
        <v>0</v>
      </c>
      <c r="AM283" s="7">
        <v>0</v>
      </c>
      <c r="AN283" s="13">
        <v>0</v>
      </c>
      <c r="AO283" s="4">
        <f t="shared" si="1108"/>
        <v>0</v>
      </c>
      <c r="AP283" s="74">
        <v>193.84</v>
      </c>
      <c r="AQ283" s="13">
        <v>1511.952</v>
      </c>
      <c r="AR283" s="4">
        <f t="shared" si="1109"/>
        <v>7800</v>
      </c>
      <c r="AS283" s="7">
        <v>0</v>
      </c>
      <c r="AT283" s="13">
        <v>0</v>
      </c>
      <c r="AU283" s="4">
        <f t="shared" si="1110"/>
        <v>0</v>
      </c>
      <c r="AV283" s="7">
        <v>0</v>
      </c>
      <c r="AW283" s="13">
        <v>0</v>
      </c>
      <c r="AX283" s="4">
        <f t="shared" si="1111"/>
        <v>0</v>
      </c>
      <c r="AY283" s="7">
        <v>0</v>
      </c>
      <c r="AZ283" s="13">
        <v>0</v>
      </c>
      <c r="BA283" s="4">
        <f t="shared" si="1112"/>
        <v>0</v>
      </c>
      <c r="BB283" s="7">
        <v>0</v>
      </c>
      <c r="BC283" s="13">
        <v>0</v>
      </c>
      <c r="BD283" s="4">
        <f t="shared" si="1113"/>
        <v>0</v>
      </c>
      <c r="BE283" s="74">
        <v>4559.2619999999997</v>
      </c>
      <c r="BF283" s="13">
        <v>37831.803999999996</v>
      </c>
      <c r="BG283" s="4">
        <f t="shared" si="1114"/>
        <v>8297.7911776072542</v>
      </c>
      <c r="BH283" s="74">
        <v>2092.12</v>
      </c>
      <c r="BI283" s="13">
        <v>19619.425999999999</v>
      </c>
      <c r="BJ283" s="4">
        <f t="shared" si="1115"/>
        <v>9377.7727854998757</v>
      </c>
      <c r="BK283" s="7">
        <v>0</v>
      </c>
      <c r="BL283" s="13">
        <v>0</v>
      </c>
      <c r="BM283" s="4">
        <f t="shared" si="1116"/>
        <v>0</v>
      </c>
      <c r="BN283" s="7">
        <v>0</v>
      </c>
      <c r="BO283" s="13">
        <v>0</v>
      </c>
      <c r="BP283" s="4">
        <f t="shared" si="1117"/>
        <v>0</v>
      </c>
      <c r="BQ283" s="7">
        <v>0</v>
      </c>
      <c r="BR283" s="13">
        <v>0</v>
      </c>
      <c r="BS283" s="4">
        <f t="shared" si="1118"/>
        <v>0</v>
      </c>
      <c r="BT283" s="7">
        <v>0</v>
      </c>
      <c r="BU283" s="13">
        <v>0</v>
      </c>
      <c r="BV283" s="4">
        <f t="shared" si="1119"/>
        <v>0</v>
      </c>
      <c r="BW283" s="7">
        <v>0</v>
      </c>
      <c r="BX283" s="13">
        <v>0</v>
      </c>
      <c r="BY283" s="4">
        <f t="shared" si="1120"/>
        <v>0</v>
      </c>
      <c r="BZ283" s="7">
        <v>0</v>
      </c>
      <c r="CA283" s="13">
        <v>0</v>
      </c>
      <c r="CB283" s="4">
        <f t="shared" si="1121"/>
        <v>0</v>
      </c>
      <c r="CC283" s="7">
        <v>0</v>
      </c>
      <c r="CD283" s="13">
        <v>0</v>
      </c>
      <c r="CE283" s="4">
        <f t="shared" si="1122"/>
        <v>0</v>
      </c>
      <c r="CF283" s="7">
        <v>0</v>
      </c>
      <c r="CG283" s="13">
        <v>0</v>
      </c>
      <c r="CH283" s="4">
        <f t="shared" si="1123"/>
        <v>0</v>
      </c>
      <c r="CI283" s="7">
        <v>0</v>
      </c>
      <c r="CJ283" s="13">
        <v>0</v>
      </c>
      <c r="CK283" s="4">
        <f t="shared" si="1124"/>
        <v>0</v>
      </c>
      <c r="CL283" s="7"/>
      <c r="CM283" s="13"/>
      <c r="CN283" s="4"/>
      <c r="CO283" s="7">
        <v>0</v>
      </c>
      <c r="CP283" s="13">
        <v>0</v>
      </c>
      <c r="CQ283" s="4">
        <f t="shared" si="1125"/>
        <v>0</v>
      </c>
      <c r="CR283" s="7">
        <v>0</v>
      </c>
      <c r="CS283" s="13">
        <v>0</v>
      </c>
      <c r="CT283" s="4">
        <f t="shared" si="1126"/>
        <v>0</v>
      </c>
      <c r="CU283" s="7">
        <v>0</v>
      </c>
      <c r="CV283" s="13">
        <v>0</v>
      </c>
      <c r="CW283" s="4">
        <f t="shared" si="1127"/>
        <v>0</v>
      </c>
      <c r="CX283" s="7">
        <v>0</v>
      </c>
      <c r="CY283" s="13">
        <v>0</v>
      </c>
      <c r="CZ283" s="4">
        <f t="shared" si="1128"/>
        <v>0</v>
      </c>
      <c r="DA283" s="7">
        <v>0</v>
      </c>
      <c r="DB283" s="13">
        <v>0</v>
      </c>
      <c r="DC283" s="4">
        <f t="shared" si="1129"/>
        <v>0</v>
      </c>
      <c r="DD283" s="7">
        <v>0</v>
      </c>
      <c r="DE283" s="13">
        <v>0</v>
      </c>
      <c r="DF283" s="4">
        <f t="shared" si="1130"/>
        <v>0</v>
      </c>
      <c r="DG283" s="7">
        <v>0</v>
      </c>
      <c r="DH283" s="13">
        <v>0</v>
      </c>
      <c r="DI283" s="4">
        <f t="shared" si="1131"/>
        <v>0</v>
      </c>
      <c r="DJ283" s="7"/>
      <c r="DK283" s="13"/>
      <c r="DL283" s="4"/>
      <c r="DM283" s="7">
        <v>0</v>
      </c>
      <c r="DN283" s="13">
        <v>0</v>
      </c>
      <c r="DO283" s="4">
        <f t="shared" si="1132"/>
        <v>0</v>
      </c>
      <c r="DP283" s="74">
        <v>6616.88</v>
      </c>
      <c r="DQ283" s="13">
        <v>63827.792000000001</v>
      </c>
      <c r="DR283" s="4">
        <f t="shared" si="1133"/>
        <v>9646.2066714221819</v>
      </c>
      <c r="DS283" s="7">
        <f t="shared" si="981"/>
        <v>19871.924440000003</v>
      </c>
      <c r="DT283" s="15">
        <f t="shared" si="982"/>
        <v>174812.98099999997</v>
      </c>
    </row>
    <row r="284" spans="1:124" x14ac:dyDescent="0.3">
      <c r="A284" s="46">
        <v>2025</v>
      </c>
      <c r="B284" s="47" t="s">
        <v>10</v>
      </c>
      <c r="C284" s="7">
        <v>0</v>
      </c>
      <c r="D284" s="13">
        <v>0</v>
      </c>
      <c r="E284" s="4">
        <f t="shared" si="1135"/>
        <v>0</v>
      </c>
      <c r="F284" s="7">
        <v>0</v>
      </c>
      <c r="G284" s="13">
        <v>0</v>
      </c>
      <c r="H284" s="4">
        <f t="shared" si="1097"/>
        <v>0</v>
      </c>
      <c r="I284" s="7">
        <v>0</v>
      </c>
      <c r="J284" s="13">
        <v>0</v>
      </c>
      <c r="K284" s="4">
        <f t="shared" si="1098"/>
        <v>0</v>
      </c>
      <c r="L284" s="74">
        <v>2533.38652</v>
      </c>
      <c r="M284" s="13">
        <v>21030.451000000001</v>
      </c>
      <c r="N284" s="4">
        <f t="shared" si="1099"/>
        <v>8301.3195317704613</v>
      </c>
      <c r="O284" s="7">
        <v>0</v>
      </c>
      <c r="P284" s="13">
        <v>0</v>
      </c>
      <c r="Q284" s="4">
        <f t="shared" si="1100"/>
        <v>0</v>
      </c>
      <c r="R284" s="7">
        <v>0</v>
      </c>
      <c r="S284" s="13">
        <v>0</v>
      </c>
      <c r="T284" s="4">
        <f t="shared" si="1101"/>
        <v>0</v>
      </c>
      <c r="U284" s="7">
        <v>0</v>
      </c>
      <c r="V284" s="13">
        <v>0</v>
      </c>
      <c r="W284" s="4">
        <f t="shared" si="1102"/>
        <v>0</v>
      </c>
      <c r="X284" s="74">
        <v>2082.7199999999998</v>
      </c>
      <c r="Y284" s="13">
        <v>14249.495999999999</v>
      </c>
      <c r="Z284" s="4">
        <f t="shared" si="1103"/>
        <v>6841.7722977644617</v>
      </c>
      <c r="AA284" s="7">
        <v>0</v>
      </c>
      <c r="AB284" s="13">
        <v>0</v>
      </c>
      <c r="AC284" s="4">
        <f t="shared" si="1104"/>
        <v>0</v>
      </c>
      <c r="AD284" s="7">
        <v>0</v>
      </c>
      <c r="AE284" s="13">
        <v>0</v>
      </c>
      <c r="AF284" s="4">
        <f t="shared" si="1105"/>
        <v>0</v>
      </c>
      <c r="AG284" s="7">
        <v>0</v>
      </c>
      <c r="AH284" s="13">
        <v>0</v>
      </c>
      <c r="AI284" s="4">
        <f t="shared" si="1106"/>
        <v>0</v>
      </c>
      <c r="AJ284" s="7">
        <v>0</v>
      </c>
      <c r="AK284" s="13">
        <v>0</v>
      </c>
      <c r="AL284" s="4">
        <f t="shared" si="1107"/>
        <v>0</v>
      </c>
      <c r="AM284" s="7">
        <v>0</v>
      </c>
      <c r="AN284" s="13">
        <v>0</v>
      </c>
      <c r="AO284" s="4">
        <f t="shared" si="1108"/>
        <v>0</v>
      </c>
      <c r="AP284" s="74">
        <v>113.44</v>
      </c>
      <c r="AQ284" s="13">
        <v>845.12800000000004</v>
      </c>
      <c r="AR284" s="4">
        <f t="shared" si="1109"/>
        <v>7450</v>
      </c>
      <c r="AS284" s="7">
        <v>0</v>
      </c>
      <c r="AT284" s="13">
        <v>0</v>
      </c>
      <c r="AU284" s="4">
        <f t="shared" si="1110"/>
        <v>0</v>
      </c>
      <c r="AV284" s="7">
        <v>0</v>
      </c>
      <c r="AW284" s="13">
        <v>0</v>
      </c>
      <c r="AX284" s="4">
        <f t="shared" si="1111"/>
        <v>0</v>
      </c>
      <c r="AY284" s="7">
        <v>0</v>
      </c>
      <c r="AZ284" s="13">
        <v>0</v>
      </c>
      <c r="BA284" s="4">
        <f t="shared" si="1112"/>
        <v>0</v>
      </c>
      <c r="BB284" s="7">
        <v>0</v>
      </c>
      <c r="BC284" s="13">
        <v>0</v>
      </c>
      <c r="BD284" s="4">
        <f t="shared" si="1113"/>
        <v>0</v>
      </c>
      <c r="BE284" s="74">
        <v>3552.22</v>
      </c>
      <c r="BF284" s="13">
        <v>27635.725999999999</v>
      </c>
      <c r="BG284" s="4">
        <f t="shared" si="1114"/>
        <v>7779.846405909544</v>
      </c>
      <c r="BH284" s="74">
        <v>2716.64</v>
      </c>
      <c r="BI284" s="13">
        <v>22998.053</v>
      </c>
      <c r="BJ284" s="4">
        <f t="shared" si="1115"/>
        <v>8465.6240797455685</v>
      </c>
      <c r="BK284" s="7">
        <v>0</v>
      </c>
      <c r="BL284" s="13">
        <v>0</v>
      </c>
      <c r="BM284" s="4">
        <f t="shared" si="1116"/>
        <v>0</v>
      </c>
      <c r="BN284" s="7">
        <v>0</v>
      </c>
      <c r="BO284" s="13">
        <v>0</v>
      </c>
      <c r="BP284" s="4">
        <f t="shared" si="1117"/>
        <v>0</v>
      </c>
      <c r="BQ284" s="7">
        <v>0</v>
      </c>
      <c r="BR284" s="13">
        <v>0</v>
      </c>
      <c r="BS284" s="4">
        <f t="shared" si="1118"/>
        <v>0</v>
      </c>
      <c r="BT284" s="7">
        <v>0</v>
      </c>
      <c r="BU284" s="13">
        <v>0</v>
      </c>
      <c r="BV284" s="4">
        <f t="shared" si="1119"/>
        <v>0</v>
      </c>
      <c r="BW284" s="7">
        <v>0</v>
      </c>
      <c r="BX284" s="13">
        <v>0</v>
      </c>
      <c r="BY284" s="4">
        <f t="shared" si="1120"/>
        <v>0</v>
      </c>
      <c r="BZ284" s="7">
        <v>0</v>
      </c>
      <c r="CA284" s="13">
        <v>0</v>
      </c>
      <c r="CB284" s="4">
        <f t="shared" si="1121"/>
        <v>0</v>
      </c>
      <c r="CC284" s="7">
        <v>0</v>
      </c>
      <c r="CD284" s="13">
        <v>0</v>
      </c>
      <c r="CE284" s="4">
        <f t="shared" si="1122"/>
        <v>0</v>
      </c>
      <c r="CF284" s="7">
        <v>0</v>
      </c>
      <c r="CG284" s="13">
        <v>0</v>
      </c>
      <c r="CH284" s="4">
        <f t="shared" si="1123"/>
        <v>0</v>
      </c>
      <c r="CI284" s="7">
        <v>0</v>
      </c>
      <c r="CJ284" s="13">
        <v>0</v>
      </c>
      <c r="CK284" s="4">
        <f t="shared" si="1124"/>
        <v>0</v>
      </c>
      <c r="CL284" s="7"/>
      <c r="CM284" s="13"/>
      <c r="CN284" s="4"/>
      <c r="CO284" s="7">
        <v>0</v>
      </c>
      <c r="CP284" s="13">
        <v>0</v>
      </c>
      <c r="CQ284" s="4">
        <f t="shared" si="1125"/>
        <v>0</v>
      </c>
      <c r="CR284" s="7">
        <v>0</v>
      </c>
      <c r="CS284" s="13">
        <v>0</v>
      </c>
      <c r="CT284" s="4">
        <f t="shared" si="1126"/>
        <v>0</v>
      </c>
      <c r="CU284" s="7">
        <v>0</v>
      </c>
      <c r="CV284" s="13">
        <v>0</v>
      </c>
      <c r="CW284" s="4">
        <f t="shared" si="1127"/>
        <v>0</v>
      </c>
      <c r="CX284" s="7">
        <v>0</v>
      </c>
      <c r="CY284" s="13">
        <v>0</v>
      </c>
      <c r="CZ284" s="4">
        <f t="shared" si="1128"/>
        <v>0</v>
      </c>
      <c r="DA284" s="7">
        <v>0</v>
      </c>
      <c r="DB284" s="13">
        <v>0</v>
      </c>
      <c r="DC284" s="4">
        <f t="shared" si="1129"/>
        <v>0</v>
      </c>
      <c r="DD284" s="7">
        <v>0</v>
      </c>
      <c r="DE284" s="13">
        <v>0</v>
      </c>
      <c r="DF284" s="4">
        <f t="shared" si="1130"/>
        <v>0</v>
      </c>
      <c r="DG284" s="7">
        <v>0</v>
      </c>
      <c r="DH284" s="13">
        <v>0</v>
      </c>
      <c r="DI284" s="4">
        <f t="shared" si="1131"/>
        <v>0</v>
      </c>
      <c r="DJ284" s="7"/>
      <c r="DK284" s="13"/>
      <c r="DL284" s="4"/>
      <c r="DM284" s="7">
        <v>0</v>
      </c>
      <c r="DN284" s="13">
        <v>0</v>
      </c>
      <c r="DO284" s="4">
        <f t="shared" si="1132"/>
        <v>0</v>
      </c>
      <c r="DP284" s="74">
        <v>6438.5309999999999</v>
      </c>
      <c r="DQ284" s="13">
        <v>52121.837</v>
      </c>
      <c r="DR284" s="4">
        <f t="shared" si="1133"/>
        <v>8095.2995333873514</v>
      </c>
      <c r="DS284" s="7">
        <f t="shared" si="981"/>
        <v>17436.937519999999</v>
      </c>
      <c r="DT284" s="15">
        <f t="shared" si="982"/>
        <v>138880.69099999999</v>
      </c>
    </row>
    <row r="285" spans="1:124" x14ac:dyDescent="0.3">
      <c r="A285" s="46">
        <v>2025</v>
      </c>
      <c r="B285" s="47" t="s">
        <v>11</v>
      </c>
      <c r="C285" s="7">
        <v>0</v>
      </c>
      <c r="D285" s="13">
        <v>0</v>
      </c>
      <c r="E285" s="4">
        <f t="shared" si="1135"/>
        <v>0</v>
      </c>
      <c r="F285" s="7">
        <v>0</v>
      </c>
      <c r="G285" s="13">
        <v>0</v>
      </c>
      <c r="H285" s="4">
        <f t="shared" si="1097"/>
        <v>0</v>
      </c>
      <c r="I285" s="7">
        <v>0</v>
      </c>
      <c r="J285" s="13">
        <v>0</v>
      </c>
      <c r="K285" s="4">
        <f t="shared" si="1098"/>
        <v>0</v>
      </c>
      <c r="L285" s="74">
        <v>3788.4224399999998</v>
      </c>
      <c r="M285" s="13">
        <v>30454.884999999998</v>
      </c>
      <c r="N285" s="4">
        <f t="shared" si="1099"/>
        <v>8038.9358584836173</v>
      </c>
      <c r="O285" s="7">
        <v>0</v>
      </c>
      <c r="P285" s="13">
        <v>0</v>
      </c>
      <c r="Q285" s="4">
        <f t="shared" si="1100"/>
        <v>0</v>
      </c>
      <c r="R285" s="7">
        <v>0</v>
      </c>
      <c r="S285" s="13">
        <v>0</v>
      </c>
      <c r="T285" s="4">
        <f t="shared" si="1101"/>
        <v>0</v>
      </c>
      <c r="U285" s="7">
        <v>0</v>
      </c>
      <c r="V285" s="13">
        <v>0</v>
      </c>
      <c r="W285" s="4">
        <f t="shared" si="1102"/>
        <v>0</v>
      </c>
      <c r="X285" s="74">
        <v>2375.8000000000002</v>
      </c>
      <c r="Y285" s="13">
        <v>16064.200999999999</v>
      </c>
      <c r="Z285" s="4">
        <f t="shared" si="1103"/>
        <v>6761.5965148581527</v>
      </c>
      <c r="AA285" s="7">
        <v>0</v>
      </c>
      <c r="AB285" s="13">
        <v>0</v>
      </c>
      <c r="AC285" s="4">
        <f t="shared" si="1104"/>
        <v>0</v>
      </c>
      <c r="AD285" s="7">
        <v>0</v>
      </c>
      <c r="AE285" s="13">
        <v>0</v>
      </c>
      <c r="AF285" s="4">
        <f t="shared" si="1105"/>
        <v>0</v>
      </c>
      <c r="AG285" s="7">
        <v>0</v>
      </c>
      <c r="AH285" s="13">
        <v>0</v>
      </c>
      <c r="AI285" s="4">
        <f t="shared" si="1106"/>
        <v>0</v>
      </c>
      <c r="AJ285" s="7">
        <v>0</v>
      </c>
      <c r="AK285" s="13">
        <v>0</v>
      </c>
      <c r="AL285" s="4">
        <f t="shared" si="1107"/>
        <v>0</v>
      </c>
      <c r="AM285" s="7">
        <v>0</v>
      </c>
      <c r="AN285" s="13">
        <v>0</v>
      </c>
      <c r="AO285" s="4">
        <f t="shared" si="1108"/>
        <v>0</v>
      </c>
      <c r="AP285" s="74">
        <v>30.04</v>
      </c>
      <c r="AQ285" s="13">
        <v>214.786</v>
      </c>
      <c r="AR285" s="4">
        <f t="shared" si="1109"/>
        <v>7150</v>
      </c>
      <c r="AS285" s="7">
        <v>0</v>
      </c>
      <c r="AT285" s="13">
        <v>0</v>
      </c>
      <c r="AU285" s="4">
        <f t="shared" si="1110"/>
        <v>0</v>
      </c>
      <c r="AV285" s="7">
        <v>0</v>
      </c>
      <c r="AW285" s="13">
        <v>0</v>
      </c>
      <c r="AX285" s="4">
        <f t="shared" si="1111"/>
        <v>0</v>
      </c>
      <c r="AY285" s="7">
        <v>0</v>
      </c>
      <c r="AZ285" s="13">
        <v>0</v>
      </c>
      <c r="BA285" s="4">
        <f t="shared" si="1112"/>
        <v>0</v>
      </c>
      <c r="BB285" s="7">
        <v>0</v>
      </c>
      <c r="BC285" s="13">
        <v>0</v>
      </c>
      <c r="BD285" s="4">
        <f t="shared" si="1113"/>
        <v>0</v>
      </c>
      <c r="BE285" s="74">
        <v>3730.18</v>
      </c>
      <c r="BF285" s="13">
        <v>27757.608</v>
      </c>
      <c r="BG285" s="4">
        <f t="shared" si="1114"/>
        <v>7441.35886203883</v>
      </c>
      <c r="BH285" s="74">
        <v>2073.94</v>
      </c>
      <c r="BI285" s="13">
        <v>16885.978999999999</v>
      </c>
      <c r="BJ285" s="4">
        <f t="shared" si="1115"/>
        <v>8141.9804815954158</v>
      </c>
      <c r="BK285" s="7">
        <v>0</v>
      </c>
      <c r="BL285" s="13">
        <v>0</v>
      </c>
      <c r="BM285" s="4">
        <f t="shared" si="1116"/>
        <v>0</v>
      </c>
      <c r="BN285" s="7">
        <v>0</v>
      </c>
      <c r="BO285" s="13">
        <v>0</v>
      </c>
      <c r="BP285" s="4">
        <f t="shared" si="1117"/>
        <v>0</v>
      </c>
      <c r="BQ285" s="7">
        <v>0</v>
      </c>
      <c r="BR285" s="13">
        <v>0</v>
      </c>
      <c r="BS285" s="4">
        <f t="shared" si="1118"/>
        <v>0</v>
      </c>
      <c r="BT285" s="7">
        <v>0</v>
      </c>
      <c r="BU285" s="13">
        <v>0</v>
      </c>
      <c r="BV285" s="4">
        <f t="shared" si="1119"/>
        <v>0</v>
      </c>
      <c r="BW285" s="7">
        <v>0</v>
      </c>
      <c r="BX285" s="13">
        <v>0</v>
      </c>
      <c r="BY285" s="4">
        <f t="shared" si="1120"/>
        <v>0</v>
      </c>
      <c r="BZ285" s="7">
        <v>0</v>
      </c>
      <c r="CA285" s="13">
        <v>0</v>
      </c>
      <c r="CB285" s="4">
        <f t="shared" si="1121"/>
        <v>0</v>
      </c>
      <c r="CC285" s="7">
        <v>0</v>
      </c>
      <c r="CD285" s="13">
        <v>0</v>
      </c>
      <c r="CE285" s="4">
        <f t="shared" si="1122"/>
        <v>0</v>
      </c>
      <c r="CF285" s="7">
        <v>0</v>
      </c>
      <c r="CG285" s="13">
        <v>0</v>
      </c>
      <c r="CH285" s="4">
        <f t="shared" si="1123"/>
        <v>0</v>
      </c>
      <c r="CI285" s="7">
        <v>0</v>
      </c>
      <c r="CJ285" s="13">
        <v>0</v>
      </c>
      <c r="CK285" s="4">
        <f t="shared" si="1124"/>
        <v>0</v>
      </c>
      <c r="CL285" s="7"/>
      <c r="CM285" s="13"/>
      <c r="CN285" s="4"/>
      <c r="CO285" s="7">
        <v>0</v>
      </c>
      <c r="CP285" s="13">
        <v>0</v>
      </c>
      <c r="CQ285" s="4">
        <f t="shared" si="1125"/>
        <v>0</v>
      </c>
      <c r="CR285" s="7">
        <v>0</v>
      </c>
      <c r="CS285" s="13">
        <v>0</v>
      </c>
      <c r="CT285" s="4">
        <f t="shared" si="1126"/>
        <v>0</v>
      </c>
      <c r="CU285" s="7">
        <v>0</v>
      </c>
      <c r="CV285" s="13">
        <v>0</v>
      </c>
      <c r="CW285" s="4">
        <f t="shared" si="1127"/>
        <v>0</v>
      </c>
      <c r="CX285" s="7">
        <v>0</v>
      </c>
      <c r="CY285" s="13">
        <v>0</v>
      </c>
      <c r="CZ285" s="4">
        <f t="shared" si="1128"/>
        <v>0</v>
      </c>
      <c r="DA285" s="7">
        <v>0</v>
      </c>
      <c r="DB285" s="13">
        <v>0</v>
      </c>
      <c r="DC285" s="4">
        <f t="shared" si="1129"/>
        <v>0</v>
      </c>
      <c r="DD285" s="7">
        <v>0</v>
      </c>
      <c r="DE285" s="13">
        <v>0</v>
      </c>
      <c r="DF285" s="4">
        <f t="shared" si="1130"/>
        <v>0</v>
      </c>
      <c r="DG285" s="7">
        <v>0</v>
      </c>
      <c r="DH285" s="13">
        <v>0</v>
      </c>
      <c r="DI285" s="4">
        <f t="shared" si="1131"/>
        <v>0</v>
      </c>
      <c r="DJ285" s="7"/>
      <c r="DK285" s="13"/>
      <c r="DL285" s="4"/>
      <c r="DM285" s="7">
        <v>0</v>
      </c>
      <c r="DN285" s="13">
        <v>0</v>
      </c>
      <c r="DO285" s="4">
        <f t="shared" si="1132"/>
        <v>0</v>
      </c>
      <c r="DP285" s="74">
        <v>6576.58</v>
      </c>
      <c r="DQ285" s="13">
        <v>53531.254999999997</v>
      </c>
      <c r="DR285" s="4">
        <f t="shared" si="1133"/>
        <v>8139.6797423584903</v>
      </c>
      <c r="DS285" s="7">
        <f t="shared" si="981"/>
        <v>18574.962439999999</v>
      </c>
      <c r="DT285" s="15">
        <f t="shared" si="982"/>
        <v>144908.71400000001</v>
      </c>
    </row>
    <row r="286" spans="1:124" x14ac:dyDescent="0.3">
      <c r="A286" s="46">
        <v>2025</v>
      </c>
      <c r="B286" s="47" t="s">
        <v>12</v>
      </c>
      <c r="C286" s="7">
        <v>0</v>
      </c>
      <c r="D286" s="13">
        <v>0</v>
      </c>
      <c r="E286" s="4">
        <f t="shared" si="1135"/>
        <v>0</v>
      </c>
      <c r="F286" s="7">
        <v>0</v>
      </c>
      <c r="G286" s="13">
        <v>0</v>
      </c>
      <c r="H286" s="4">
        <f t="shared" si="1097"/>
        <v>0</v>
      </c>
      <c r="I286" s="7">
        <v>0</v>
      </c>
      <c r="J286" s="13">
        <v>0</v>
      </c>
      <c r="K286" s="4">
        <f t="shared" si="1098"/>
        <v>0</v>
      </c>
      <c r="L286" s="74">
        <v>3866.0720200000001</v>
      </c>
      <c r="M286" s="13">
        <v>31917.044000000002</v>
      </c>
      <c r="N286" s="4">
        <f t="shared" si="1099"/>
        <v>8255.6775546048939</v>
      </c>
      <c r="O286" s="7">
        <v>0</v>
      </c>
      <c r="P286" s="13">
        <v>0</v>
      </c>
      <c r="Q286" s="4">
        <f t="shared" si="1100"/>
        <v>0</v>
      </c>
      <c r="R286" s="7">
        <v>0</v>
      </c>
      <c r="S286" s="13">
        <v>0</v>
      </c>
      <c r="T286" s="4">
        <f t="shared" si="1101"/>
        <v>0</v>
      </c>
      <c r="U286" s="7">
        <v>0</v>
      </c>
      <c r="V286" s="13">
        <v>0</v>
      </c>
      <c r="W286" s="4">
        <f t="shared" si="1102"/>
        <v>0</v>
      </c>
      <c r="X286" s="74">
        <v>3012.2</v>
      </c>
      <c r="Y286" s="13">
        <v>20121.223000000002</v>
      </c>
      <c r="Z286" s="4">
        <f t="shared" si="1103"/>
        <v>6679.9093685678254</v>
      </c>
      <c r="AA286" s="7">
        <v>0</v>
      </c>
      <c r="AB286" s="13">
        <v>0</v>
      </c>
      <c r="AC286" s="4">
        <f t="shared" si="1104"/>
        <v>0</v>
      </c>
      <c r="AD286" s="7">
        <v>0</v>
      </c>
      <c r="AE286" s="13">
        <v>0</v>
      </c>
      <c r="AF286" s="4">
        <f t="shared" si="1105"/>
        <v>0</v>
      </c>
      <c r="AG286" s="7">
        <v>0</v>
      </c>
      <c r="AH286" s="13">
        <v>0</v>
      </c>
      <c r="AI286" s="4">
        <f t="shared" si="1106"/>
        <v>0</v>
      </c>
      <c r="AJ286" s="7">
        <v>0</v>
      </c>
      <c r="AK286" s="13">
        <v>0</v>
      </c>
      <c r="AL286" s="4">
        <f t="shared" si="1107"/>
        <v>0</v>
      </c>
      <c r="AM286" s="7">
        <v>0</v>
      </c>
      <c r="AN286" s="13">
        <v>0</v>
      </c>
      <c r="AO286" s="4">
        <f t="shared" si="1108"/>
        <v>0</v>
      </c>
      <c r="AP286" s="74">
        <v>0.65</v>
      </c>
      <c r="AQ286" s="13">
        <v>6.3639999999999999</v>
      </c>
      <c r="AR286" s="4">
        <f t="shared" si="1109"/>
        <v>9790.7692307692305</v>
      </c>
      <c r="AS286" s="7">
        <v>0</v>
      </c>
      <c r="AT286" s="13">
        <v>0</v>
      </c>
      <c r="AU286" s="4">
        <f t="shared" si="1110"/>
        <v>0</v>
      </c>
      <c r="AV286" s="7">
        <v>0</v>
      </c>
      <c r="AW286" s="13">
        <v>0</v>
      </c>
      <c r="AX286" s="4">
        <f t="shared" si="1111"/>
        <v>0</v>
      </c>
      <c r="AY286" s="7">
        <v>0</v>
      </c>
      <c r="AZ286" s="13">
        <v>0</v>
      </c>
      <c r="BA286" s="4">
        <f t="shared" si="1112"/>
        <v>0</v>
      </c>
      <c r="BB286" s="7">
        <v>0</v>
      </c>
      <c r="BC286" s="13">
        <v>0</v>
      </c>
      <c r="BD286" s="4">
        <f t="shared" si="1113"/>
        <v>0</v>
      </c>
      <c r="BE286" s="74">
        <v>4085.826</v>
      </c>
      <c r="BF286" s="13">
        <v>29140.526000000002</v>
      </c>
      <c r="BG286" s="4">
        <f t="shared" si="1114"/>
        <v>7132.1015628174082</v>
      </c>
      <c r="BH286" s="74">
        <v>2504.42</v>
      </c>
      <c r="BI286" s="13">
        <v>20344.843000000001</v>
      </c>
      <c r="BJ286" s="4">
        <f t="shared" si="1115"/>
        <v>8123.5747198952258</v>
      </c>
      <c r="BK286" s="7">
        <v>0</v>
      </c>
      <c r="BL286" s="13">
        <v>0</v>
      </c>
      <c r="BM286" s="4">
        <f t="shared" si="1116"/>
        <v>0</v>
      </c>
      <c r="BN286" s="7">
        <v>0</v>
      </c>
      <c r="BO286" s="13">
        <v>0</v>
      </c>
      <c r="BP286" s="4">
        <f t="shared" si="1117"/>
        <v>0</v>
      </c>
      <c r="BQ286" s="7">
        <v>0</v>
      </c>
      <c r="BR286" s="13">
        <v>0</v>
      </c>
      <c r="BS286" s="4">
        <f t="shared" si="1118"/>
        <v>0</v>
      </c>
      <c r="BT286" s="7">
        <v>0</v>
      </c>
      <c r="BU286" s="13">
        <v>0</v>
      </c>
      <c r="BV286" s="4">
        <f t="shared" si="1119"/>
        <v>0</v>
      </c>
      <c r="BW286" s="7">
        <v>0</v>
      </c>
      <c r="BX286" s="13">
        <v>0</v>
      </c>
      <c r="BY286" s="4">
        <f t="shared" si="1120"/>
        <v>0</v>
      </c>
      <c r="BZ286" s="7">
        <v>0</v>
      </c>
      <c r="CA286" s="13">
        <v>0</v>
      </c>
      <c r="CB286" s="4">
        <f t="shared" si="1121"/>
        <v>0</v>
      </c>
      <c r="CC286" s="7">
        <v>0</v>
      </c>
      <c r="CD286" s="13">
        <v>0</v>
      </c>
      <c r="CE286" s="4">
        <f t="shared" si="1122"/>
        <v>0</v>
      </c>
      <c r="CF286" s="7">
        <v>0</v>
      </c>
      <c r="CG286" s="13">
        <v>0</v>
      </c>
      <c r="CH286" s="4">
        <f t="shared" si="1123"/>
        <v>0</v>
      </c>
      <c r="CI286" s="7">
        <v>0</v>
      </c>
      <c r="CJ286" s="13">
        <v>0</v>
      </c>
      <c r="CK286" s="4">
        <f t="shared" si="1124"/>
        <v>0</v>
      </c>
      <c r="CL286" s="7"/>
      <c r="CM286" s="13"/>
      <c r="CN286" s="4"/>
      <c r="CO286" s="7">
        <v>0</v>
      </c>
      <c r="CP286" s="13">
        <v>0</v>
      </c>
      <c r="CQ286" s="4">
        <f t="shared" si="1125"/>
        <v>0</v>
      </c>
      <c r="CR286" s="7">
        <v>0</v>
      </c>
      <c r="CS286" s="13">
        <v>0</v>
      </c>
      <c r="CT286" s="4">
        <f t="shared" si="1126"/>
        <v>0</v>
      </c>
      <c r="CU286" s="7">
        <v>0</v>
      </c>
      <c r="CV286" s="13">
        <v>0</v>
      </c>
      <c r="CW286" s="4">
        <f t="shared" si="1127"/>
        <v>0</v>
      </c>
      <c r="CX286" s="7">
        <v>0</v>
      </c>
      <c r="CY286" s="13">
        <v>0</v>
      </c>
      <c r="CZ286" s="4">
        <f t="shared" si="1128"/>
        <v>0</v>
      </c>
      <c r="DA286" s="7">
        <v>0</v>
      </c>
      <c r="DB286" s="13">
        <v>0</v>
      </c>
      <c r="DC286" s="4">
        <f t="shared" si="1129"/>
        <v>0</v>
      </c>
      <c r="DD286" s="7">
        <v>0</v>
      </c>
      <c r="DE286" s="13">
        <v>0</v>
      </c>
      <c r="DF286" s="4">
        <f t="shared" si="1130"/>
        <v>0</v>
      </c>
      <c r="DG286" s="7">
        <v>0</v>
      </c>
      <c r="DH286" s="13">
        <v>0</v>
      </c>
      <c r="DI286" s="4">
        <f t="shared" si="1131"/>
        <v>0</v>
      </c>
      <c r="DJ286" s="7"/>
      <c r="DK286" s="13"/>
      <c r="DL286" s="4"/>
      <c r="DM286" s="7">
        <v>0</v>
      </c>
      <c r="DN286" s="13">
        <v>0</v>
      </c>
      <c r="DO286" s="4">
        <f t="shared" si="1132"/>
        <v>0</v>
      </c>
      <c r="DP286" s="74">
        <v>4000.3589999999999</v>
      </c>
      <c r="DQ286" s="13">
        <v>30552.629000000001</v>
      </c>
      <c r="DR286" s="4">
        <f t="shared" si="1133"/>
        <v>7637.4717869071255</v>
      </c>
      <c r="DS286" s="7">
        <f t="shared" si="981"/>
        <v>17469.527019999998</v>
      </c>
      <c r="DT286" s="15">
        <f t="shared" si="982"/>
        <v>132082.62900000002</v>
      </c>
    </row>
    <row r="287" spans="1:124" x14ac:dyDescent="0.3">
      <c r="A287" s="46">
        <v>2025</v>
      </c>
      <c r="B287" s="47" t="s">
        <v>13</v>
      </c>
      <c r="C287" s="7">
        <v>0</v>
      </c>
      <c r="D287" s="13">
        <v>0</v>
      </c>
      <c r="E287" s="4">
        <f t="shared" si="1135"/>
        <v>0</v>
      </c>
      <c r="F287" s="7">
        <v>0</v>
      </c>
      <c r="G287" s="13">
        <v>0</v>
      </c>
      <c r="H287" s="4">
        <f t="shared" si="1097"/>
        <v>0</v>
      </c>
      <c r="I287" s="7">
        <v>0</v>
      </c>
      <c r="J287" s="13">
        <v>0</v>
      </c>
      <c r="K287" s="4">
        <f t="shared" si="1098"/>
        <v>0</v>
      </c>
      <c r="L287" s="7">
        <v>3890.5398999999998</v>
      </c>
      <c r="M287" s="13">
        <v>30685.519</v>
      </c>
      <c r="N287" s="4">
        <f t="shared" si="1099"/>
        <v>7887.2135458628763</v>
      </c>
      <c r="O287" s="7">
        <v>0</v>
      </c>
      <c r="P287" s="13">
        <v>0</v>
      </c>
      <c r="Q287" s="4">
        <f t="shared" si="1100"/>
        <v>0</v>
      </c>
      <c r="R287" s="7">
        <v>0</v>
      </c>
      <c r="S287" s="13">
        <v>0</v>
      </c>
      <c r="T287" s="4">
        <f t="shared" si="1101"/>
        <v>0</v>
      </c>
      <c r="U287" s="7">
        <v>0</v>
      </c>
      <c r="V287" s="13">
        <v>0</v>
      </c>
      <c r="W287" s="4">
        <f t="shared" si="1102"/>
        <v>0</v>
      </c>
      <c r="X287" s="74">
        <v>2663.36</v>
      </c>
      <c r="Y287" s="87">
        <v>17652.485000000001</v>
      </c>
      <c r="Z287" s="4">
        <f t="shared" si="1103"/>
        <v>6627.900471584765</v>
      </c>
      <c r="AA287" s="7">
        <v>0</v>
      </c>
      <c r="AB287" s="13">
        <v>0</v>
      </c>
      <c r="AC287" s="4">
        <f t="shared" si="1104"/>
        <v>0</v>
      </c>
      <c r="AD287" s="7">
        <v>0</v>
      </c>
      <c r="AE287" s="13">
        <v>0</v>
      </c>
      <c r="AF287" s="4">
        <f t="shared" si="1105"/>
        <v>0</v>
      </c>
      <c r="AG287" s="7">
        <v>0</v>
      </c>
      <c r="AH287" s="13">
        <v>0</v>
      </c>
      <c r="AI287" s="4">
        <f t="shared" si="1106"/>
        <v>0</v>
      </c>
      <c r="AJ287" s="7">
        <v>0</v>
      </c>
      <c r="AK287" s="13">
        <v>0</v>
      </c>
      <c r="AL287" s="4">
        <f t="shared" si="1107"/>
        <v>0</v>
      </c>
      <c r="AM287" s="7">
        <v>0</v>
      </c>
      <c r="AN287" s="13">
        <v>0</v>
      </c>
      <c r="AO287" s="4">
        <f t="shared" si="1108"/>
        <v>0</v>
      </c>
      <c r="AP287" s="74">
        <v>58.44</v>
      </c>
      <c r="AQ287" s="87">
        <v>379.86</v>
      </c>
      <c r="AR287" s="4">
        <f t="shared" si="1109"/>
        <v>6500.0000000000009</v>
      </c>
      <c r="AS287" s="7">
        <v>0</v>
      </c>
      <c r="AT287" s="13">
        <v>0</v>
      </c>
      <c r="AU287" s="4">
        <f t="shared" si="1110"/>
        <v>0</v>
      </c>
      <c r="AV287" s="7">
        <v>0</v>
      </c>
      <c r="AW287" s="13">
        <v>0</v>
      </c>
      <c r="AX287" s="4">
        <f t="shared" si="1111"/>
        <v>0</v>
      </c>
      <c r="AY287" s="7">
        <v>0</v>
      </c>
      <c r="AZ287" s="13">
        <v>0</v>
      </c>
      <c r="BA287" s="4">
        <f t="shared" si="1112"/>
        <v>0</v>
      </c>
      <c r="BB287" s="7">
        <v>0</v>
      </c>
      <c r="BC287" s="13">
        <v>0</v>
      </c>
      <c r="BD287" s="4">
        <f t="shared" si="1113"/>
        <v>0</v>
      </c>
      <c r="BE287" s="74">
        <v>3810.73</v>
      </c>
      <c r="BF287" s="87">
        <v>26918.648000000001</v>
      </c>
      <c r="BG287" s="4">
        <f t="shared" si="1114"/>
        <v>7063.9084899743621</v>
      </c>
      <c r="BH287" s="74">
        <v>2272.88</v>
      </c>
      <c r="BI287" s="87">
        <v>18128.127</v>
      </c>
      <c r="BJ287" s="4">
        <f t="shared" si="1115"/>
        <v>7975.8399035584807</v>
      </c>
      <c r="BK287" s="7">
        <v>0</v>
      </c>
      <c r="BL287" s="13">
        <v>0</v>
      </c>
      <c r="BM287" s="4">
        <f t="shared" si="1116"/>
        <v>0</v>
      </c>
      <c r="BN287" s="7">
        <v>0</v>
      </c>
      <c r="BO287" s="13">
        <v>0</v>
      </c>
      <c r="BP287" s="4">
        <f t="shared" si="1117"/>
        <v>0</v>
      </c>
      <c r="BQ287" s="7">
        <v>0</v>
      </c>
      <c r="BR287" s="13">
        <v>0</v>
      </c>
      <c r="BS287" s="4">
        <f t="shared" si="1118"/>
        <v>0</v>
      </c>
      <c r="BT287" s="7">
        <v>0</v>
      </c>
      <c r="BU287" s="13">
        <v>0</v>
      </c>
      <c r="BV287" s="4">
        <f t="shared" si="1119"/>
        <v>0</v>
      </c>
      <c r="BW287" s="7">
        <v>0</v>
      </c>
      <c r="BX287" s="13">
        <v>0</v>
      </c>
      <c r="BY287" s="4">
        <f t="shared" si="1120"/>
        <v>0</v>
      </c>
      <c r="BZ287" s="7">
        <v>0</v>
      </c>
      <c r="CA287" s="13">
        <v>0</v>
      </c>
      <c r="CB287" s="4">
        <f t="shared" si="1121"/>
        <v>0</v>
      </c>
      <c r="CC287" s="7">
        <v>0</v>
      </c>
      <c r="CD287" s="13">
        <v>0</v>
      </c>
      <c r="CE287" s="4">
        <f t="shared" si="1122"/>
        <v>0</v>
      </c>
      <c r="CF287" s="7">
        <v>0</v>
      </c>
      <c r="CG287" s="13">
        <v>0</v>
      </c>
      <c r="CH287" s="4">
        <f t="shared" si="1123"/>
        <v>0</v>
      </c>
      <c r="CI287" s="7">
        <v>0</v>
      </c>
      <c r="CJ287" s="13">
        <v>0</v>
      </c>
      <c r="CK287" s="4">
        <f t="shared" si="1124"/>
        <v>0</v>
      </c>
      <c r="CL287" s="7"/>
      <c r="CM287" s="13"/>
      <c r="CN287" s="4"/>
      <c r="CO287" s="7">
        <v>0</v>
      </c>
      <c r="CP287" s="13">
        <v>0</v>
      </c>
      <c r="CQ287" s="4">
        <f t="shared" si="1125"/>
        <v>0</v>
      </c>
      <c r="CR287" s="7">
        <v>0</v>
      </c>
      <c r="CS287" s="13">
        <v>0</v>
      </c>
      <c r="CT287" s="4">
        <f t="shared" si="1126"/>
        <v>0</v>
      </c>
      <c r="CU287" s="7">
        <v>0</v>
      </c>
      <c r="CV287" s="13">
        <v>0</v>
      </c>
      <c r="CW287" s="4">
        <f t="shared" si="1127"/>
        <v>0</v>
      </c>
      <c r="CX287" s="7">
        <v>0</v>
      </c>
      <c r="CY287" s="13">
        <v>0</v>
      </c>
      <c r="CZ287" s="4">
        <f t="shared" si="1128"/>
        <v>0</v>
      </c>
      <c r="DA287" s="7">
        <v>0</v>
      </c>
      <c r="DB287" s="13">
        <v>0</v>
      </c>
      <c r="DC287" s="4">
        <f t="shared" si="1129"/>
        <v>0</v>
      </c>
      <c r="DD287" s="7">
        <v>0</v>
      </c>
      <c r="DE287" s="13">
        <v>0</v>
      </c>
      <c r="DF287" s="4">
        <f t="shared" si="1130"/>
        <v>0</v>
      </c>
      <c r="DG287" s="74">
        <v>33.5</v>
      </c>
      <c r="DH287" s="87">
        <v>50.119</v>
      </c>
      <c r="DI287" s="4">
        <f t="shared" si="1131"/>
        <v>1496.0895522388059</v>
      </c>
      <c r="DJ287" s="7"/>
      <c r="DK287" s="13"/>
      <c r="DL287" s="4"/>
      <c r="DM287" s="7">
        <v>0</v>
      </c>
      <c r="DN287" s="13">
        <v>0</v>
      </c>
      <c r="DO287" s="4">
        <f t="shared" si="1132"/>
        <v>0</v>
      </c>
      <c r="DP287" s="74">
        <v>2543.2179999999998</v>
      </c>
      <c r="DQ287" s="87">
        <v>20510.852999999999</v>
      </c>
      <c r="DR287" s="4">
        <f t="shared" si="1133"/>
        <v>8064.9212926300461</v>
      </c>
      <c r="DS287" s="7">
        <f t="shared" si="981"/>
        <v>15272.6679</v>
      </c>
      <c r="DT287" s="15">
        <f t="shared" si="982"/>
        <v>114325.611</v>
      </c>
    </row>
    <row r="288" spans="1:124" x14ac:dyDescent="0.3">
      <c r="A288" s="46">
        <v>2025</v>
      </c>
      <c r="B288" s="47" t="s">
        <v>14</v>
      </c>
      <c r="C288" s="7">
        <v>0</v>
      </c>
      <c r="D288" s="13">
        <v>0</v>
      </c>
      <c r="E288" s="4">
        <f t="shared" si="1135"/>
        <v>0</v>
      </c>
      <c r="F288" s="7">
        <v>0</v>
      </c>
      <c r="G288" s="13">
        <v>0</v>
      </c>
      <c r="H288" s="4">
        <f t="shared" si="1097"/>
        <v>0</v>
      </c>
      <c r="I288" s="7">
        <v>0</v>
      </c>
      <c r="J288" s="13">
        <v>0</v>
      </c>
      <c r="K288" s="4">
        <f t="shared" si="1098"/>
        <v>0</v>
      </c>
      <c r="L288" s="85">
        <v>4484.0476200000003</v>
      </c>
      <c r="M288" s="86">
        <v>34615.733999999997</v>
      </c>
      <c r="N288" s="4">
        <f t="shared" si="1099"/>
        <v>7719.7516470621231</v>
      </c>
      <c r="O288" s="7">
        <v>0</v>
      </c>
      <c r="P288" s="13">
        <v>0</v>
      </c>
      <c r="Q288" s="4">
        <f t="shared" si="1100"/>
        <v>0</v>
      </c>
      <c r="R288" s="7">
        <v>0</v>
      </c>
      <c r="S288" s="13">
        <v>0</v>
      </c>
      <c r="T288" s="4">
        <f t="shared" si="1101"/>
        <v>0</v>
      </c>
      <c r="U288" s="7">
        <v>0</v>
      </c>
      <c r="V288" s="13">
        <v>0</v>
      </c>
      <c r="W288" s="4">
        <f t="shared" si="1102"/>
        <v>0</v>
      </c>
      <c r="X288" s="85">
        <v>2911.84</v>
      </c>
      <c r="Y288" s="86">
        <v>18499.326000000001</v>
      </c>
      <c r="Z288" s="4">
        <f t="shared" si="1103"/>
        <v>6353.1395955821754</v>
      </c>
      <c r="AA288" s="7">
        <v>0</v>
      </c>
      <c r="AB288" s="13">
        <v>0</v>
      </c>
      <c r="AC288" s="4">
        <f t="shared" si="1104"/>
        <v>0</v>
      </c>
      <c r="AD288" s="7">
        <v>0</v>
      </c>
      <c r="AE288" s="13">
        <v>0</v>
      </c>
      <c r="AF288" s="4">
        <f t="shared" si="1105"/>
        <v>0</v>
      </c>
      <c r="AG288" s="7">
        <v>0</v>
      </c>
      <c r="AH288" s="13">
        <v>0</v>
      </c>
      <c r="AI288" s="4">
        <f t="shared" si="1106"/>
        <v>0</v>
      </c>
      <c r="AJ288" s="7">
        <v>0</v>
      </c>
      <c r="AK288" s="13">
        <v>0</v>
      </c>
      <c r="AL288" s="4">
        <f t="shared" si="1107"/>
        <v>0</v>
      </c>
      <c r="AM288" s="7">
        <v>0</v>
      </c>
      <c r="AN288" s="13">
        <v>0</v>
      </c>
      <c r="AO288" s="4">
        <f t="shared" si="1108"/>
        <v>0</v>
      </c>
      <c r="AP288" s="85">
        <v>29.1</v>
      </c>
      <c r="AQ288" s="86">
        <v>181.875</v>
      </c>
      <c r="AR288" s="4">
        <f t="shared" si="1109"/>
        <v>6250</v>
      </c>
      <c r="AS288" s="7">
        <v>0</v>
      </c>
      <c r="AT288" s="13">
        <v>0</v>
      </c>
      <c r="AU288" s="4">
        <f t="shared" si="1110"/>
        <v>0</v>
      </c>
      <c r="AV288" s="7">
        <v>0</v>
      </c>
      <c r="AW288" s="13">
        <v>0</v>
      </c>
      <c r="AX288" s="4">
        <f t="shared" si="1111"/>
        <v>0</v>
      </c>
      <c r="AY288" s="7">
        <v>0</v>
      </c>
      <c r="AZ288" s="13">
        <v>0</v>
      </c>
      <c r="BA288" s="4">
        <f t="shared" si="1112"/>
        <v>0</v>
      </c>
      <c r="BB288" s="85">
        <v>55.54</v>
      </c>
      <c r="BC288" s="86">
        <v>201.988</v>
      </c>
      <c r="BD288" s="4">
        <f t="shared" si="1113"/>
        <v>3636.8023046453009</v>
      </c>
      <c r="BE288" s="85">
        <v>4143.7839999999997</v>
      </c>
      <c r="BF288" s="86">
        <v>29110.491999999998</v>
      </c>
      <c r="BG288" s="4">
        <f t="shared" si="1114"/>
        <v>7025.0987985860265</v>
      </c>
      <c r="BH288" s="85">
        <v>2541.2800000000002</v>
      </c>
      <c r="BI288" s="86">
        <v>19780.841</v>
      </c>
      <c r="BJ288" s="4">
        <f t="shared" si="1115"/>
        <v>7783.8101271800033</v>
      </c>
      <c r="BK288" s="7">
        <v>0</v>
      </c>
      <c r="BL288" s="13">
        <v>0</v>
      </c>
      <c r="BM288" s="4">
        <f t="shared" si="1116"/>
        <v>0</v>
      </c>
      <c r="BN288" s="7">
        <v>0</v>
      </c>
      <c r="BO288" s="13">
        <v>0</v>
      </c>
      <c r="BP288" s="4">
        <f t="shared" si="1117"/>
        <v>0</v>
      </c>
      <c r="BQ288" s="7">
        <v>0</v>
      </c>
      <c r="BR288" s="13">
        <v>0</v>
      </c>
      <c r="BS288" s="4">
        <f t="shared" si="1118"/>
        <v>0</v>
      </c>
      <c r="BT288" s="7">
        <v>0</v>
      </c>
      <c r="BU288" s="13">
        <v>0</v>
      </c>
      <c r="BV288" s="4">
        <f t="shared" si="1119"/>
        <v>0</v>
      </c>
      <c r="BW288" s="7">
        <v>0</v>
      </c>
      <c r="BX288" s="13">
        <v>0</v>
      </c>
      <c r="BY288" s="4">
        <f t="shared" si="1120"/>
        <v>0</v>
      </c>
      <c r="BZ288" s="7">
        <v>0</v>
      </c>
      <c r="CA288" s="13">
        <v>0</v>
      </c>
      <c r="CB288" s="4">
        <f t="shared" si="1121"/>
        <v>0</v>
      </c>
      <c r="CC288" s="7">
        <v>0</v>
      </c>
      <c r="CD288" s="13">
        <v>0</v>
      </c>
      <c r="CE288" s="4">
        <f t="shared" si="1122"/>
        <v>0</v>
      </c>
      <c r="CF288" s="7">
        <v>0</v>
      </c>
      <c r="CG288" s="13">
        <v>0</v>
      </c>
      <c r="CH288" s="4">
        <f t="shared" si="1123"/>
        <v>0</v>
      </c>
      <c r="CI288" s="7">
        <v>0</v>
      </c>
      <c r="CJ288" s="13">
        <v>0</v>
      </c>
      <c r="CK288" s="4">
        <f t="shared" si="1124"/>
        <v>0</v>
      </c>
      <c r="CL288" s="7"/>
      <c r="CM288" s="13"/>
      <c r="CN288" s="4"/>
      <c r="CO288" s="7">
        <v>0</v>
      </c>
      <c r="CP288" s="13">
        <v>0</v>
      </c>
      <c r="CQ288" s="4">
        <f t="shared" si="1125"/>
        <v>0</v>
      </c>
      <c r="CR288" s="7">
        <v>0</v>
      </c>
      <c r="CS288" s="13">
        <v>0</v>
      </c>
      <c r="CT288" s="4">
        <f t="shared" si="1126"/>
        <v>0</v>
      </c>
      <c r="CU288" s="7">
        <v>0</v>
      </c>
      <c r="CV288" s="13">
        <v>0</v>
      </c>
      <c r="CW288" s="4">
        <f t="shared" si="1127"/>
        <v>0</v>
      </c>
      <c r="CX288" s="7">
        <v>0</v>
      </c>
      <c r="CY288" s="13">
        <v>0</v>
      </c>
      <c r="CZ288" s="4">
        <f t="shared" si="1128"/>
        <v>0</v>
      </c>
      <c r="DA288" s="7">
        <v>0</v>
      </c>
      <c r="DB288" s="13">
        <v>0</v>
      </c>
      <c r="DC288" s="4">
        <f t="shared" si="1129"/>
        <v>0</v>
      </c>
      <c r="DD288" s="7">
        <v>0</v>
      </c>
      <c r="DE288" s="13">
        <v>0</v>
      </c>
      <c r="DF288" s="4">
        <f t="shared" si="1130"/>
        <v>0</v>
      </c>
      <c r="DG288" s="7">
        <v>0</v>
      </c>
      <c r="DH288" s="13">
        <v>0</v>
      </c>
      <c r="DI288" s="4">
        <f t="shared" si="1131"/>
        <v>0</v>
      </c>
      <c r="DJ288" s="7"/>
      <c r="DK288" s="13"/>
      <c r="DL288" s="4"/>
      <c r="DM288" s="7">
        <v>0</v>
      </c>
      <c r="DN288" s="13">
        <v>0</v>
      </c>
      <c r="DO288" s="4">
        <f t="shared" si="1132"/>
        <v>0</v>
      </c>
      <c r="DP288" s="85">
        <v>1225</v>
      </c>
      <c r="DQ288" s="86">
        <v>9149.3349999999991</v>
      </c>
      <c r="DR288" s="4">
        <f t="shared" si="1133"/>
        <v>7468.8448979591831</v>
      </c>
      <c r="DS288" s="7">
        <f t="shared" si="981"/>
        <v>15390.591620000001</v>
      </c>
      <c r="DT288" s="15">
        <f t="shared" si="982"/>
        <v>111539.59099999999</v>
      </c>
    </row>
    <row r="289" spans="1:124" x14ac:dyDescent="0.3">
      <c r="A289" s="46">
        <v>2025</v>
      </c>
      <c r="B289" s="4" t="s">
        <v>15</v>
      </c>
      <c r="C289" s="7">
        <v>0</v>
      </c>
      <c r="D289" s="13">
        <v>0</v>
      </c>
      <c r="E289" s="4">
        <f t="shared" si="1135"/>
        <v>0</v>
      </c>
      <c r="F289" s="7">
        <v>0</v>
      </c>
      <c r="G289" s="13">
        <v>0</v>
      </c>
      <c r="H289" s="4">
        <f t="shared" si="1097"/>
        <v>0</v>
      </c>
      <c r="I289" s="7">
        <v>0</v>
      </c>
      <c r="J289" s="13">
        <v>0</v>
      </c>
      <c r="K289" s="4">
        <f t="shared" si="1098"/>
        <v>0</v>
      </c>
      <c r="L289" s="74">
        <v>4095.6444799999999</v>
      </c>
      <c r="M289" s="13">
        <v>30675.776000000002</v>
      </c>
      <c r="N289" s="4">
        <f t="shared" si="1099"/>
        <v>7489.853220853779</v>
      </c>
      <c r="O289" s="7">
        <v>0</v>
      </c>
      <c r="P289" s="13">
        <v>0</v>
      </c>
      <c r="Q289" s="4">
        <f t="shared" si="1100"/>
        <v>0</v>
      </c>
      <c r="R289" s="7">
        <v>0</v>
      </c>
      <c r="S289" s="13">
        <v>0</v>
      </c>
      <c r="T289" s="4">
        <f t="shared" si="1101"/>
        <v>0</v>
      </c>
      <c r="U289" s="7">
        <v>0</v>
      </c>
      <c r="V289" s="13">
        <v>0</v>
      </c>
      <c r="W289" s="4">
        <f t="shared" si="1102"/>
        <v>0</v>
      </c>
      <c r="X289" s="74">
        <v>3172.44</v>
      </c>
      <c r="Y289" s="13">
        <v>19805.055</v>
      </c>
      <c r="Z289" s="4">
        <f t="shared" si="1103"/>
        <v>6242.8462004009525</v>
      </c>
      <c r="AA289" s="7">
        <v>0</v>
      </c>
      <c r="AB289" s="13">
        <v>0</v>
      </c>
      <c r="AC289" s="4">
        <f t="shared" si="1104"/>
        <v>0</v>
      </c>
      <c r="AD289" s="7">
        <v>0</v>
      </c>
      <c r="AE289" s="13">
        <v>0</v>
      </c>
      <c r="AF289" s="4">
        <f t="shared" si="1105"/>
        <v>0</v>
      </c>
      <c r="AG289" s="7">
        <v>0</v>
      </c>
      <c r="AH289" s="13">
        <v>0</v>
      </c>
      <c r="AI289" s="4">
        <f t="shared" si="1106"/>
        <v>0</v>
      </c>
      <c r="AJ289" s="7">
        <v>0</v>
      </c>
      <c r="AK289" s="13">
        <v>0</v>
      </c>
      <c r="AL289" s="4">
        <f t="shared" si="1107"/>
        <v>0</v>
      </c>
      <c r="AM289" s="7">
        <v>0</v>
      </c>
      <c r="AN289" s="13">
        <v>0</v>
      </c>
      <c r="AO289" s="4">
        <f t="shared" si="1108"/>
        <v>0</v>
      </c>
      <c r="AP289" s="74">
        <v>107.82</v>
      </c>
      <c r="AQ289" s="13">
        <v>641.529</v>
      </c>
      <c r="AR289" s="4">
        <f t="shared" si="1109"/>
        <v>5950</v>
      </c>
      <c r="AS289" s="7">
        <v>0</v>
      </c>
      <c r="AT289" s="13">
        <v>0</v>
      </c>
      <c r="AU289" s="4">
        <f t="shared" si="1110"/>
        <v>0</v>
      </c>
      <c r="AV289" s="7">
        <v>0</v>
      </c>
      <c r="AW289" s="13">
        <v>0</v>
      </c>
      <c r="AX289" s="4">
        <f t="shared" si="1111"/>
        <v>0</v>
      </c>
      <c r="AY289" s="7">
        <v>0</v>
      </c>
      <c r="AZ289" s="13">
        <v>0</v>
      </c>
      <c r="BA289" s="4">
        <f t="shared" si="1112"/>
        <v>0</v>
      </c>
      <c r="BB289" s="7">
        <v>0</v>
      </c>
      <c r="BC289" s="13">
        <v>0</v>
      </c>
      <c r="BD289" s="4">
        <f t="shared" si="1113"/>
        <v>0</v>
      </c>
      <c r="BE289" s="74">
        <v>3640.6190000000001</v>
      </c>
      <c r="BF289" s="13">
        <v>24814.094000000001</v>
      </c>
      <c r="BG289" s="4">
        <f t="shared" si="1114"/>
        <v>6815.8997137574679</v>
      </c>
      <c r="BH289" s="74">
        <v>2301.64</v>
      </c>
      <c r="BI289" s="13">
        <v>18228.668000000001</v>
      </c>
      <c r="BJ289" s="4">
        <f t="shared" si="1115"/>
        <v>7919.8606211223314</v>
      </c>
      <c r="BK289" s="7">
        <v>0</v>
      </c>
      <c r="BL289" s="13">
        <v>0</v>
      </c>
      <c r="BM289" s="4">
        <f t="shared" si="1116"/>
        <v>0</v>
      </c>
      <c r="BN289" s="7">
        <v>0</v>
      </c>
      <c r="BO289" s="13">
        <v>0</v>
      </c>
      <c r="BP289" s="4">
        <f t="shared" si="1117"/>
        <v>0</v>
      </c>
      <c r="BQ289" s="7">
        <v>0</v>
      </c>
      <c r="BR289" s="13">
        <v>0</v>
      </c>
      <c r="BS289" s="4">
        <f t="shared" si="1118"/>
        <v>0</v>
      </c>
      <c r="BT289" s="7">
        <v>0</v>
      </c>
      <c r="BU289" s="13">
        <v>0</v>
      </c>
      <c r="BV289" s="4">
        <f t="shared" si="1119"/>
        <v>0</v>
      </c>
      <c r="BW289" s="7">
        <v>0</v>
      </c>
      <c r="BX289" s="13">
        <v>0</v>
      </c>
      <c r="BY289" s="4">
        <f t="shared" si="1120"/>
        <v>0</v>
      </c>
      <c r="BZ289" s="7">
        <v>0</v>
      </c>
      <c r="CA289" s="13">
        <v>0</v>
      </c>
      <c r="CB289" s="4">
        <f t="shared" si="1121"/>
        <v>0</v>
      </c>
      <c r="CC289" s="7">
        <v>0</v>
      </c>
      <c r="CD289" s="13">
        <v>0</v>
      </c>
      <c r="CE289" s="4">
        <f t="shared" si="1122"/>
        <v>0</v>
      </c>
      <c r="CF289" s="7">
        <v>0</v>
      </c>
      <c r="CG289" s="13">
        <v>0</v>
      </c>
      <c r="CH289" s="4">
        <f t="shared" si="1123"/>
        <v>0</v>
      </c>
      <c r="CI289" s="7">
        <v>0</v>
      </c>
      <c r="CJ289" s="13">
        <v>0</v>
      </c>
      <c r="CK289" s="4">
        <f t="shared" si="1124"/>
        <v>0</v>
      </c>
      <c r="CL289" s="7"/>
      <c r="CM289" s="13"/>
      <c r="CN289" s="4"/>
      <c r="CO289" s="7">
        <v>0</v>
      </c>
      <c r="CP289" s="13">
        <v>0</v>
      </c>
      <c r="CQ289" s="4">
        <f t="shared" si="1125"/>
        <v>0</v>
      </c>
      <c r="CR289" s="7">
        <v>0</v>
      </c>
      <c r="CS289" s="13">
        <v>0</v>
      </c>
      <c r="CT289" s="4">
        <f t="shared" si="1126"/>
        <v>0</v>
      </c>
      <c r="CU289" s="7">
        <v>0</v>
      </c>
      <c r="CV289" s="13">
        <v>0</v>
      </c>
      <c r="CW289" s="4">
        <f t="shared" si="1127"/>
        <v>0</v>
      </c>
      <c r="CX289" s="7">
        <v>0</v>
      </c>
      <c r="CY289" s="13">
        <v>0</v>
      </c>
      <c r="CZ289" s="4">
        <f t="shared" si="1128"/>
        <v>0</v>
      </c>
      <c r="DA289" s="7">
        <v>0</v>
      </c>
      <c r="DB289" s="13">
        <v>0</v>
      </c>
      <c r="DC289" s="4">
        <f t="shared" si="1129"/>
        <v>0</v>
      </c>
      <c r="DD289" s="7">
        <v>0</v>
      </c>
      <c r="DE289" s="13">
        <v>0</v>
      </c>
      <c r="DF289" s="4">
        <f t="shared" si="1130"/>
        <v>0</v>
      </c>
      <c r="DG289" s="7">
        <v>0</v>
      </c>
      <c r="DH289" s="13">
        <v>0</v>
      </c>
      <c r="DI289" s="4">
        <f t="shared" si="1131"/>
        <v>0</v>
      </c>
      <c r="DJ289" s="7"/>
      <c r="DK289" s="13"/>
      <c r="DL289" s="4"/>
      <c r="DM289" s="7">
        <v>0</v>
      </c>
      <c r="DN289" s="13">
        <v>0</v>
      </c>
      <c r="DO289" s="4">
        <f t="shared" si="1132"/>
        <v>0</v>
      </c>
      <c r="DP289" s="74">
        <v>1852.0809999999999</v>
      </c>
      <c r="DQ289" s="13">
        <v>12904.023999999999</v>
      </c>
      <c r="DR289" s="4">
        <f t="shared" si="1133"/>
        <v>6967.3108249585193</v>
      </c>
      <c r="DS289" s="7">
        <f t="shared" si="981"/>
        <v>15170.244479999999</v>
      </c>
      <c r="DT289" s="15">
        <f t="shared" si="982"/>
        <v>107069.14600000002</v>
      </c>
    </row>
    <row r="290" spans="1:124" x14ac:dyDescent="0.3">
      <c r="A290" s="46">
        <v>2025</v>
      </c>
      <c r="B290" s="47" t="s">
        <v>16</v>
      </c>
      <c r="C290" s="7">
        <v>0</v>
      </c>
      <c r="D290" s="13">
        <v>0</v>
      </c>
      <c r="E290" s="4">
        <f t="shared" si="1135"/>
        <v>0</v>
      </c>
      <c r="F290" s="7">
        <v>0</v>
      </c>
      <c r="G290" s="13">
        <v>0</v>
      </c>
      <c r="H290" s="4">
        <f t="shared" si="1097"/>
        <v>0</v>
      </c>
      <c r="I290" s="7">
        <v>0</v>
      </c>
      <c r="J290" s="13">
        <v>0</v>
      </c>
      <c r="K290" s="4">
        <f t="shared" si="1098"/>
        <v>0</v>
      </c>
      <c r="L290" s="74">
        <v>3518.7270600000002</v>
      </c>
      <c r="M290" s="13">
        <v>26646.560000000001</v>
      </c>
      <c r="N290" s="4">
        <f t="shared" si="1099"/>
        <v>7572.7840055886572</v>
      </c>
      <c r="O290" s="7">
        <v>0</v>
      </c>
      <c r="P290" s="13">
        <v>0</v>
      </c>
      <c r="Q290" s="4">
        <f t="shared" si="1100"/>
        <v>0</v>
      </c>
      <c r="R290" s="7">
        <v>0</v>
      </c>
      <c r="S290" s="13">
        <v>0</v>
      </c>
      <c r="T290" s="4">
        <f t="shared" si="1101"/>
        <v>0</v>
      </c>
      <c r="U290" s="7">
        <v>0</v>
      </c>
      <c r="V290" s="13">
        <v>0</v>
      </c>
      <c r="W290" s="4">
        <f t="shared" si="1102"/>
        <v>0</v>
      </c>
      <c r="X290" s="74">
        <v>3068.66</v>
      </c>
      <c r="Y290" s="13">
        <v>19007.655999999999</v>
      </c>
      <c r="Z290" s="4">
        <f t="shared" si="1103"/>
        <v>6194.1225160167623</v>
      </c>
      <c r="AA290" s="7">
        <v>0</v>
      </c>
      <c r="AB290" s="13">
        <v>0</v>
      </c>
      <c r="AC290" s="4">
        <f t="shared" si="1104"/>
        <v>0</v>
      </c>
      <c r="AD290" s="7">
        <v>0</v>
      </c>
      <c r="AE290" s="13">
        <v>0</v>
      </c>
      <c r="AF290" s="4">
        <f t="shared" si="1105"/>
        <v>0</v>
      </c>
      <c r="AG290" s="7">
        <v>0</v>
      </c>
      <c r="AH290" s="13">
        <v>0</v>
      </c>
      <c r="AI290" s="4">
        <f t="shared" si="1106"/>
        <v>0</v>
      </c>
      <c r="AJ290" s="7">
        <v>0</v>
      </c>
      <c r="AK290" s="13">
        <v>0</v>
      </c>
      <c r="AL290" s="4">
        <f t="shared" si="1107"/>
        <v>0</v>
      </c>
      <c r="AM290" s="7">
        <v>0</v>
      </c>
      <c r="AN290" s="13">
        <v>0</v>
      </c>
      <c r="AO290" s="4">
        <f t="shared" si="1108"/>
        <v>0</v>
      </c>
      <c r="AP290" s="74">
        <v>331.58</v>
      </c>
      <c r="AQ290" s="13">
        <v>1944.577</v>
      </c>
      <c r="AR290" s="4">
        <f t="shared" si="1109"/>
        <v>5864.5786838771946</v>
      </c>
      <c r="AS290" s="7">
        <v>0</v>
      </c>
      <c r="AT290" s="13">
        <v>0</v>
      </c>
      <c r="AU290" s="4">
        <f t="shared" si="1110"/>
        <v>0</v>
      </c>
      <c r="AV290" s="7">
        <v>0</v>
      </c>
      <c r="AW290" s="13">
        <v>0</v>
      </c>
      <c r="AX290" s="4">
        <f t="shared" si="1111"/>
        <v>0</v>
      </c>
      <c r="AY290" s="7">
        <v>0</v>
      </c>
      <c r="AZ290" s="13">
        <v>0</v>
      </c>
      <c r="BA290" s="4">
        <f t="shared" si="1112"/>
        <v>0</v>
      </c>
      <c r="BB290" s="74">
        <v>6053.02</v>
      </c>
      <c r="BC290" s="13">
        <v>39642.983</v>
      </c>
      <c r="BD290" s="4">
        <f t="shared" si="1113"/>
        <v>6549.2899412194238</v>
      </c>
      <c r="BE290" s="74">
        <v>3255.6840000000002</v>
      </c>
      <c r="BF290" s="13">
        <v>21696.121999999999</v>
      </c>
      <c r="BG290" s="4">
        <f t="shared" si="1114"/>
        <v>6664.0748917892515</v>
      </c>
      <c r="BH290" s="74">
        <v>2828.09</v>
      </c>
      <c r="BI290" s="13">
        <v>19248.893</v>
      </c>
      <c r="BJ290" s="4">
        <f t="shared" si="1115"/>
        <v>6806.3226417829701</v>
      </c>
      <c r="BK290" s="7">
        <v>0</v>
      </c>
      <c r="BL290" s="13">
        <v>0</v>
      </c>
      <c r="BM290" s="4">
        <f t="shared" si="1116"/>
        <v>0</v>
      </c>
      <c r="BN290" s="7">
        <v>0</v>
      </c>
      <c r="BO290" s="13">
        <v>0</v>
      </c>
      <c r="BP290" s="4">
        <f t="shared" si="1117"/>
        <v>0</v>
      </c>
      <c r="BQ290" s="7">
        <v>0</v>
      </c>
      <c r="BR290" s="13">
        <v>0</v>
      </c>
      <c r="BS290" s="4">
        <f t="shared" si="1118"/>
        <v>0</v>
      </c>
      <c r="BT290" s="7">
        <v>0</v>
      </c>
      <c r="BU290" s="13">
        <v>0</v>
      </c>
      <c r="BV290" s="4">
        <f t="shared" si="1119"/>
        <v>0</v>
      </c>
      <c r="BW290" s="7">
        <v>0</v>
      </c>
      <c r="BX290" s="13">
        <v>0</v>
      </c>
      <c r="BY290" s="4">
        <f t="shared" si="1120"/>
        <v>0</v>
      </c>
      <c r="BZ290" s="7">
        <v>0</v>
      </c>
      <c r="CA290" s="13">
        <v>0</v>
      </c>
      <c r="CB290" s="4">
        <f t="shared" si="1121"/>
        <v>0</v>
      </c>
      <c r="CC290" s="7">
        <v>0</v>
      </c>
      <c r="CD290" s="13">
        <v>0</v>
      </c>
      <c r="CE290" s="4">
        <f t="shared" si="1122"/>
        <v>0</v>
      </c>
      <c r="CF290" s="7">
        <v>0</v>
      </c>
      <c r="CG290" s="13">
        <v>0</v>
      </c>
      <c r="CH290" s="4">
        <f t="shared" si="1123"/>
        <v>0</v>
      </c>
      <c r="CI290" s="7">
        <v>0</v>
      </c>
      <c r="CJ290" s="13">
        <v>0</v>
      </c>
      <c r="CK290" s="4">
        <f t="shared" si="1124"/>
        <v>0</v>
      </c>
      <c r="CL290" s="7"/>
      <c r="CM290" s="13"/>
      <c r="CN290" s="4"/>
      <c r="CO290" s="7">
        <v>0</v>
      </c>
      <c r="CP290" s="13">
        <v>0</v>
      </c>
      <c r="CQ290" s="4">
        <f t="shared" si="1125"/>
        <v>0</v>
      </c>
      <c r="CR290" s="7">
        <v>0</v>
      </c>
      <c r="CS290" s="13">
        <v>0</v>
      </c>
      <c r="CT290" s="4">
        <f t="shared" si="1126"/>
        <v>0</v>
      </c>
      <c r="CU290" s="7">
        <v>0</v>
      </c>
      <c r="CV290" s="13">
        <v>0</v>
      </c>
      <c r="CW290" s="4">
        <f t="shared" si="1127"/>
        <v>0</v>
      </c>
      <c r="CX290" s="7">
        <v>0</v>
      </c>
      <c r="CY290" s="13">
        <v>0</v>
      </c>
      <c r="CZ290" s="4">
        <f t="shared" si="1128"/>
        <v>0</v>
      </c>
      <c r="DA290" s="7">
        <v>0</v>
      </c>
      <c r="DB290" s="13">
        <v>0</v>
      </c>
      <c r="DC290" s="4">
        <f t="shared" si="1129"/>
        <v>0</v>
      </c>
      <c r="DD290" s="7">
        <v>0</v>
      </c>
      <c r="DE290" s="13">
        <v>0</v>
      </c>
      <c r="DF290" s="4">
        <f t="shared" si="1130"/>
        <v>0</v>
      </c>
      <c r="DG290" s="7">
        <v>0</v>
      </c>
      <c r="DH290" s="13">
        <v>0</v>
      </c>
      <c r="DI290" s="4">
        <f t="shared" si="1131"/>
        <v>0</v>
      </c>
      <c r="DJ290" s="7"/>
      <c r="DK290" s="13"/>
      <c r="DL290" s="4"/>
      <c r="DM290" s="7">
        <v>0</v>
      </c>
      <c r="DN290" s="13">
        <v>0</v>
      </c>
      <c r="DO290" s="4">
        <f t="shared" si="1132"/>
        <v>0</v>
      </c>
      <c r="DP290" s="74">
        <v>875</v>
      </c>
      <c r="DQ290" s="13">
        <v>7842.2470000000003</v>
      </c>
      <c r="DR290" s="4">
        <f t="shared" si="1133"/>
        <v>8962.5680000000011</v>
      </c>
      <c r="DS290" s="7">
        <f t="shared" si="981"/>
        <v>19930.761060000001</v>
      </c>
      <c r="DT290" s="15">
        <f t="shared" si="982"/>
        <v>136029.038</v>
      </c>
    </row>
    <row r="291" spans="1:124" ht="15" thickBot="1" x14ac:dyDescent="0.35">
      <c r="A291" s="56"/>
      <c r="B291" s="62" t="s">
        <v>17</v>
      </c>
      <c r="C291" s="63">
        <f t="shared" ref="C291:D291" si="1136">SUM(C279:C290)</f>
        <v>0</v>
      </c>
      <c r="D291" s="64">
        <f t="shared" si="1136"/>
        <v>0</v>
      </c>
      <c r="E291" s="60"/>
      <c r="F291" s="63">
        <f t="shared" ref="F291:G291" si="1137">SUM(F279:F290)</f>
        <v>0</v>
      </c>
      <c r="G291" s="64">
        <f t="shared" si="1137"/>
        <v>0</v>
      </c>
      <c r="H291" s="60"/>
      <c r="I291" s="63">
        <f t="shared" ref="I291:J291" si="1138">SUM(I279:I290)</f>
        <v>0</v>
      </c>
      <c r="J291" s="64">
        <f t="shared" si="1138"/>
        <v>0</v>
      </c>
      <c r="K291" s="60"/>
      <c r="L291" s="63">
        <f t="shared" ref="L291:M291" si="1139">SUM(L279:L290)</f>
        <v>44823.490599999997</v>
      </c>
      <c r="M291" s="64">
        <f t="shared" si="1139"/>
        <v>370006.891</v>
      </c>
      <c r="N291" s="60"/>
      <c r="O291" s="63">
        <f t="shared" ref="O291:P291" si="1140">SUM(O279:O290)</f>
        <v>0</v>
      </c>
      <c r="P291" s="64">
        <f t="shared" si="1140"/>
        <v>0</v>
      </c>
      <c r="Q291" s="60"/>
      <c r="R291" s="63">
        <f t="shared" ref="R291:S291" si="1141">SUM(R279:R290)</f>
        <v>0</v>
      </c>
      <c r="S291" s="64">
        <f t="shared" si="1141"/>
        <v>0</v>
      </c>
      <c r="T291" s="60"/>
      <c r="U291" s="63">
        <f t="shared" ref="U291:V291" si="1142">SUM(U279:U290)</f>
        <v>0</v>
      </c>
      <c r="V291" s="64">
        <f t="shared" si="1142"/>
        <v>0</v>
      </c>
      <c r="W291" s="60"/>
      <c r="X291" s="63">
        <f t="shared" ref="X291:Y291" si="1143">SUM(X279:X290)</f>
        <v>29300.03</v>
      </c>
      <c r="Y291" s="64">
        <f t="shared" si="1143"/>
        <v>205590.03599999999</v>
      </c>
      <c r="Z291" s="60"/>
      <c r="AA291" s="63">
        <f t="shared" ref="AA291:AB291" si="1144">SUM(AA279:AA290)</f>
        <v>0</v>
      </c>
      <c r="AB291" s="64">
        <f t="shared" si="1144"/>
        <v>0</v>
      </c>
      <c r="AC291" s="60"/>
      <c r="AD291" s="63">
        <f t="shared" ref="AD291:AE291" si="1145">SUM(AD279:AD290)</f>
        <v>0</v>
      </c>
      <c r="AE291" s="64">
        <f t="shared" si="1145"/>
        <v>0</v>
      </c>
      <c r="AF291" s="60"/>
      <c r="AG291" s="63">
        <f t="shared" ref="AG291:AH291" si="1146">SUM(AG279:AG290)</f>
        <v>0</v>
      </c>
      <c r="AH291" s="64">
        <f t="shared" si="1146"/>
        <v>0</v>
      </c>
      <c r="AI291" s="60"/>
      <c r="AJ291" s="63">
        <f t="shared" ref="AJ291:AK291" si="1147">SUM(AJ279:AJ290)</f>
        <v>0</v>
      </c>
      <c r="AK291" s="64">
        <f t="shared" si="1147"/>
        <v>0</v>
      </c>
      <c r="AL291" s="60"/>
      <c r="AM291" s="63">
        <f t="shared" ref="AM291:AN291" si="1148">SUM(AM279:AM290)</f>
        <v>0</v>
      </c>
      <c r="AN291" s="64">
        <f t="shared" si="1148"/>
        <v>0</v>
      </c>
      <c r="AO291" s="60"/>
      <c r="AP291" s="63">
        <f t="shared" ref="AP291:AQ291" si="1149">SUM(AP279:AP290)</f>
        <v>1641.3899999999999</v>
      </c>
      <c r="AQ291" s="64">
        <f t="shared" si="1149"/>
        <v>12309.926000000001</v>
      </c>
      <c r="AR291" s="60"/>
      <c r="AS291" s="63">
        <f t="shared" ref="AS291:AT291" si="1150">SUM(AS279:AS290)</f>
        <v>0</v>
      </c>
      <c r="AT291" s="64">
        <f t="shared" si="1150"/>
        <v>0</v>
      </c>
      <c r="AU291" s="60"/>
      <c r="AV291" s="63">
        <f t="shared" ref="AV291:AW291" si="1151">SUM(AV279:AV290)</f>
        <v>0</v>
      </c>
      <c r="AW291" s="64">
        <f t="shared" si="1151"/>
        <v>0</v>
      </c>
      <c r="AX291" s="60"/>
      <c r="AY291" s="63">
        <f t="shared" ref="AY291:AZ291" si="1152">SUM(AY279:AY290)</f>
        <v>0</v>
      </c>
      <c r="AZ291" s="64">
        <f t="shared" si="1152"/>
        <v>0</v>
      </c>
      <c r="BA291" s="60"/>
      <c r="BB291" s="63">
        <f t="shared" ref="BB291:BC291" si="1153">SUM(BB279:BB290)</f>
        <v>6218.56</v>
      </c>
      <c r="BC291" s="64">
        <f t="shared" si="1153"/>
        <v>40233.072999999997</v>
      </c>
      <c r="BD291" s="60"/>
      <c r="BE291" s="63">
        <f t="shared" ref="BE291:BF291" si="1154">SUM(BE279:BE290)</f>
        <v>39530.399000000005</v>
      </c>
      <c r="BF291" s="64">
        <f t="shared" si="1154"/>
        <v>293672.71600000001</v>
      </c>
      <c r="BG291" s="60"/>
      <c r="BH291" s="63">
        <f t="shared" ref="BH291:BI291" si="1155">SUM(BH279:BH290)</f>
        <v>27928.9</v>
      </c>
      <c r="BI291" s="64">
        <f t="shared" si="1155"/>
        <v>235949.95000000004</v>
      </c>
      <c r="BJ291" s="60"/>
      <c r="BK291" s="63">
        <f t="shared" ref="BK291:BL291" si="1156">SUM(BK279:BK290)</f>
        <v>0</v>
      </c>
      <c r="BL291" s="64">
        <f t="shared" si="1156"/>
        <v>0</v>
      </c>
      <c r="BM291" s="60"/>
      <c r="BN291" s="63">
        <f t="shared" ref="BN291:BO291" si="1157">SUM(BN279:BN290)</f>
        <v>0</v>
      </c>
      <c r="BO291" s="64">
        <f t="shared" si="1157"/>
        <v>0</v>
      </c>
      <c r="BP291" s="60"/>
      <c r="BQ291" s="63">
        <f t="shared" ref="BQ291:BR291" si="1158">SUM(BQ279:BQ290)</f>
        <v>0</v>
      </c>
      <c r="BR291" s="64">
        <f t="shared" si="1158"/>
        <v>0</v>
      </c>
      <c r="BS291" s="60"/>
      <c r="BT291" s="63">
        <f t="shared" ref="BT291:BU291" si="1159">SUM(BT279:BT290)</f>
        <v>0</v>
      </c>
      <c r="BU291" s="64">
        <f t="shared" si="1159"/>
        <v>0</v>
      </c>
      <c r="BV291" s="60"/>
      <c r="BW291" s="63">
        <f t="shared" ref="BW291:BX291" si="1160">SUM(BW279:BW290)</f>
        <v>0</v>
      </c>
      <c r="BX291" s="64">
        <f t="shared" si="1160"/>
        <v>0</v>
      </c>
      <c r="BY291" s="60"/>
      <c r="BZ291" s="63">
        <f t="shared" ref="BZ291:CA291" si="1161">SUM(BZ279:BZ290)</f>
        <v>0</v>
      </c>
      <c r="CA291" s="64">
        <f t="shared" si="1161"/>
        <v>0</v>
      </c>
      <c r="CB291" s="60"/>
      <c r="CC291" s="63">
        <f t="shared" ref="CC291:CD291" si="1162">SUM(CC279:CC290)</f>
        <v>0</v>
      </c>
      <c r="CD291" s="64">
        <f t="shared" si="1162"/>
        <v>0</v>
      </c>
      <c r="CE291" s="60"/>
      <c r="CF291" s="63">
        <f t="shared" ref="CF291:CG291" si="1163">SUM(CF279:CF290)</f>
        <v>0</v>
      </c>
      <c r="CG291" s="64">
        <f t="shared" si="1163"/>
        <v>0</v>
      </c>
      <c r="CH291" s="60"/>
      <c r="CI291" s="63">
        <f t="shared" ref="CI291:CJ291" si="1164">SUM(CI279:CI290)</f>
        <v>0</v>
      </c>
      <c r="CJ291" s="64">
        <f t="shared" si="1164"/>
        <v>0</v>
      </c>
      <c r="CK291" s="60"/>
      <c r="CL291" s="63"/>
      <c r="CM291" s="64"/>
      <c r="CN291" s="60"/>
      <c r="CO291" s="63">
        <f t="shared" ref="CO291:CP291" si="1165">SUM(CO279:CO290)</f>
        <v>0</v>
      </c>
      <c r="CP291" s="64">
        <f t="shared" si="1165"/>
        <v>0</v>
      </c>
      <c r="CQ291" s="60"/>
      <c r="CR291" s="63">
        <f t="shared" ref="CR291:CS291" si="1166">SUM(CR279:CR290)</f>
        <v>0</v>
      </c>
      <c r="CS291" s="64">
        <f t="shared" si="1166"/>
        <v>0</v>
      </c>
      <c r="CT291" s="60"/>
      <c r="CU291" s="63">
        <f t="shared" ref="CU291:CV291" si="1167">SUM(CU279:CU290)</f>
        <v>0</v>
      </c>
      <c r="CV291" s="64">
        <f t="shared" si="1167"/>
        <v>0</v>
      </c>
      <c r="CW291" s="60"/>
      <c r="CX291" s="63">
        <f t="shared" ref="CX291:CY291" si="1168">SUM(CX279:CX290)</f>
        <v>0</v>
      </c>
      <c r="CY291" s="64">
        <f t="shared" si="1168"/>
        <v>0</v>
      </c>
      <c r="CZ291" s="60"/>
      <c r="DA291" s="63">
        <f t="shared" ref="DA291:DB291" si="1169">SUM(DA279:DA290)</f>
        <v>0</v>
      </c>
      <c r="DB291" s="64">
        <f t="shared" si="1169"/>
        <v>0</v>
      </c>
      <c r="DC291" s="60"/>
      <c r="DD291" s="63">
        <f t="shared" ref="DD291:DE291" si="1170">SUM(DD279:DD290)</f>
        <v>0</v>
      </c>
      <c r="DE291" s="64">
        <f t="shared" si="1170"/>
        <v>0</v>
      </c>
      <c r="DF291" s="60"/>
      <c r="DG291" s="63">
        <f t="shared" ref="DG291:DH291" si="1171">SUM(DG279:DG290)</f>
        <v>33.5</v>
      </c>
      <c r="DH291" s="64">
        <f t="shared" si="1171"/>
        <v>50.119</v>
      </c>
      <c r="DI291" s="60"/>
      <c r="DJ291" s="63"/>
      <c r="DK291" s="64"/>
      <c r="DL291" s="60"/>
      <c r="DM291" s="63">
        <f t="shared" ref="DM291:DN291" si="1172">SUM(DM279:DM290)</f>
        <v>0</v>
      </c>
      <c r="DN291" s="64">
        <f t="shared" si="1172"/>
        <v>0</v>
      </c>
      <c r="DO291" s="60"/>
      <c r="DP291" s="63">
        <f t="shared" ref="DP291:DQ291" si="1173">SUM(DP279:DP290)</f>
        <v>66612.419000000009</v>
      </c>
      <c r="DQ291" s="64">
        <f t="shared" si="1173"/>
        <v>616844.44199999981</v>
      </c>
      <c r="DR291" s="60"/>
      <c r="DS291" s="36">
        <f t="shared" si="981"/>
        <v>216088.68859999999</v>
      </c>
      <c r="DT291" s="37">
        <f t="shared" si="982"/>
        <v>1774657.1529999997</v>
      </c>
    </row>
    <row r="292" spans="1:124" x14ac:dyDescent="0.3">
      <c r="A292" s="46">
        <v>2026</v>
      </c>
      <c r="B292" s="47" t="s">
        <v>5</v>
      </c>
      <c r="C292" s="7">
        <v>0</v>
      </c>
      <c r="D292" s="13">
        <v>0</v>
      </c>
      <c r="E292" s="4">
        <f>IF(C292=0,0,D292/C292*1000)</f>
        <v>0</v>
      </c>
      <c r="F292" s="7">
        <v>0</v>
      </c>
      <c r="G292" s="13">
        <v>0</v>
      </c>
      <c r="H292" s="4">
        <f t="shared" ref="H292:H303" si="1174">IF(F292=0,0,G292/F292*1000)</f>
        <v>0</v>
      </c>
      <c r="I292" s="7">
        <v>0</v>
      </c>
      <c r="J292" s="13">
        <v>0</v>
      </c>
      <c r="K292" s="4">
        <f t="shared" ref="K292:K303" si="1175">IF(I292=0,0,J292/I292*1000)</f>
        <v>0</v>
      </c>
      <c r="L292" s="74">
        <v>4512.9596200000005</v>
      </c>
      <c r="M292" s="13">
        <v>35912.067000000003</v>
      </c>
      <c r="N292" s="4">
        <f t="shared" ref="N292:N303" si="1176">IF(L292=0,0,M292/L292*1000)</f>
        <v>7957.5422835270128</v>
      </c>
      <c r="O292" s="7">
        <v>0</v>
      </c>
      <c r="P292" s="13">
        <v>0</v>
      </c>
      <c r="Q292" s="4">
        <f t="shared" ref="Q292:Q303" si="1177">IF(O292=0,0,P292/O292*1000)</f>
        <v>0</v>
      </c>
      <c r="R292" s="7">
        <v>0</v>
      </c>
      <c r="S292" s="13">
        <v>0</v>
      </c>
      <c r="T292" s="4">
        <f t="shared" ref="T292:T303" si="1178">IF(R292=0,0,S292/R292*1000)</f>
        <v>0</v>
      </c>
      <c r="U292" s="7">
        <v>0</v>
      </c>
      <c r="V292" s="13">
        <v>0</v>
      </c>
      <c r="W292" s="4">
        <f t="shared" ref="W292:W303" si="1179">IF(U292=0,0,V292/U292*1000)</f>
        <v>0</v>
      </c>
      <c r="X292" s="74">
        <v>2640.71</v>
      </c>
      <c r="Y292" s="13">
        <v>16223.557000000001</v>
      </c>
      <c r="Z292" s="4">
        <f t="shared" ref="Z292:Z303" si="1180">IF(X292=0,0,Y292/X292*1000)</f>
        <v>6143.6344770913884</v>
      </c>
      <c r="AA292" s="7">
        <v>0</v>
      </c>
      <c r="AB292" s="13">
        <v>0</v>
      </c>
      <c r="AC292" s="4">
        <f t="shared" ref="AC292:AC303" si="1181">IF(AA292=0,0,AB292/AA292*1000)</f>
        <v>0</v>
      </c>
      <c r="AD292" s="7">
        <v>0</v>
      </c>
      <c r="AE292" s="13">
        <v>0</v>
      </c>
      <c r="AF292" s="4">
        <f t="shared" ref="AF292:AF303" si="1182">IF(AD292=0,0,AE292/AD292*1000)</f>
        <v>0</v>
      </c>
      <c r="AG292" s="7">
        <v>0</v>
      </c>
      <c r="AH292" s="13">
        <v>0</v>
      </c>
      <c r="AI292" s="4">
        <f t="shared" ref="AI292:AI303" si="1183">IF(AG292=0,0,AH292/AG292*1000)</f>
        <v>0</v>
      </c>
      <c r="AJ292" s="7">
        <v>0</v>
      </c>
      <c r="AK292" s="13">
        <v>0</v>
      </c>
      <c r="AL292" s="4">
        <f t="shared" ref="AL292:AL303" si="1184">IF(AJ292=0,0,AK292/AJ292*1000)</f>
        <v>0</v>
      </c>
      <c r="AM292" s="7">
        <v>0</v>
      </c>
      <c r="AN292" s="13">
        <v>0</v>
      </c>
      <c r="AO292" s="4">
        <f t="shared" ref="AO292:AO303" si="1185">IF(AM292=0,0,AN292/AM292*1000)</f>
        <v>0</v>
      </c>
      <c r="AP292" s="74">
        <v>165.37</v>
      </c>
      <c r="AQ292" s="13">
        <v>1066.6369999999999</v>
      </c>
      <c r="AR292" s="4">
        <f t="shared" ref="AR292:AR303" si="1186">IF(AP292=0,0,AQ292/AP292*1000)</f>
        <v>6450.0030235230079</v>
      </c>
      <c r="AS292" s="7">
        <v>0</v>
      </c>
      <c r="AT292" s="13">
        <v>0</v>
      </c>
      <c r="AU292" s="4">
        <f t="shared" ref="AU292:AU303" si="1187">IF(AS292=0,0,AT292/AS292*1000)</f>
        <v>0</v>
      </c>
      <c r="AV292" s="7">
        <v>0</v>
      </c>
      <c r="AW292" s="13">
        <v>0</v>
      </c>
      <c r="AX292" s="4">
        <f t="shared" ref="AX292:AX303" si="1188">IF(AV292=0,0,AW292/AV292*1000)</f>
        <v>0</v>
      </c>
      <c r="AY292" s="7">
        <v>0</v>
      </c>
      <c r="AZ292" s="13">
        <v>0</v>
      </c>
      <c r="BA292" s="4">
        <f t="shared" ref="BA292:BA303" si="1189">IF(AY292=0,0,AZ292/AY292*1000)</f>
        <v>0</v>
      </c>
      <c r="BB292" s="74">
        <v>54.26</v>
      </c>
      <c r="BC292" s="13">
        <v>209.70699999999999</v>
      </c>
      <c r="BD292" s="4">
        <f t="shared" ref="BD292:BD303" si="1190">IF(BB292=0,0,BC292/BB292*1000)</f>
        <v>3864.8544047180244</v>
      </c>
      <c r="BE292" s="74">
        <v>3199.13</v>
      </c>
      <c r="BF292" s="13">
        <v>21300.431</v>
      </c>
      <c r="BG292" s="4">
        <f t="shared" ref="BG292:BG303" si="1191">IF(BE292=0,0,BF292/BE292*1000)</f>
        <v>6658.1948842341508</v>
      </c>
      <c r="BH292" s="74">
        <v>2817.51</v>
      </c>
      <c r="BI292" s="13">
        <v>19868.322</v>
      </c>
      <c r="BJ292" s="4">
        <f t="shared" ref="BJ292:BJ303" si="1192">IF(BH292=0,0,BI292/BH292*1000)</f>
        <v>7051.7307835642096</v>
      </c>
      <c r="BK292" s="7">
        <v>0</v>
      </c>
      <c r="BL292" s="13">
        <v>0</v>
      </c>
      <c r="BM292" s="4">
        <f t="shared" ref="BM292:BM303" si="1193">IF(BK292=0,0,BL292/BK292*1000)</f>
        <v>0</v>
      </c>
      <c r="BN292" s="7">
        <v>0</v>
      </c>
      <c r="BO292" s="13">
        <v>0</v>
      </c>
      <c r="BP292" s="4">
        <f t="shared" ref="BP292:BP303" si="1194">IF(BN292=0,0,BO292/BN292*1000)</f>
        <v>0</v>
      </c>
      <c r="BQ292" s="7">
        <v>0</v>
      </c>
      <c r="BR292" s="13">
        <v>0</v>
      </c>
      <c r="BS292" s="4">
        <f t="shared" ref="BS292:BS303" si="1195">IF(BQ292=0,0,BR292/BQ292*1000)</f>
        <v>0</v>
      </c>
      <c r="BT292" s="7">
        <v>0</v>
      </c>
      <c r="BU292" s="13">
        <v>0</v>
      </c>
      <c r="BV292" s="4">
        <f t="shared" ref="BV292:BV303" si="1196">IF(BT292=0,0,BU292/BT292*1000)</f>
        <v>0</v>
      </c>
      <c r="BW292" s="7">
        <v>0</v>
      </c>
      <c r="BX292" s="13">
        <v>0</v>
      </c>
      <c r="BY292" s="4">
        <f t="shared" ref="BY292:BY303" si="1197">IF(BW292=0,0,BX292/BW292*1000)</f>
        <v>0</v>
      </c>
      <c r="BZ292" s="7">
        <v>0</v>
      </c>
      <c r="CA292" s="13">
        <v>0</v>
      </c>
      <c r="CB292" s="4">
        <f t="shared" ref="CB292:CB303" si="1198">IF(BZ292=0,0,CA292/BZ292*1000)</f>
        <v>0</v>
      </c>
      <c r="CC292" s="7">
        <v>0</v>
      </c>
      <c r="CD292" s="13">
        <v>0</v>
      </c>
      <c r="CE292" s="4">
        <f t="shared" ref="CE292:CE303" si="1199">IF(CC292=0,0,CD292/CC292*1000)</f>
        <v>0</v>
      </c>
      <c r="CF292" s="7">
        <v>0</v>
      </c>
      <c r="CG292" s="13">
        <v>0</v>
      </c>
      <c r="CH292" s="4">
        <f t="shared" ref="CH292:CH303" si="1200">IF(CF292=0,0,CG292/CF292*1000)</f>
        <v>0</v>
      </c>
      <c r="CI292" s="7">
        <v>0</v>
      </c>
      <c r="CJ292" s="13">
        <v>0</v>
      </c>
      <c r="CK292" s="4">
        <f t="shared" ref="CK292:CK303" si="1201">IF(CI292=0,0,CJ292/CI292*1000)</f>
        <v>0</v>
      </c>
      <c r="CL292" s="7">
        <v>0</v>
      </c>
      <c r="CM292" s="13">
        <v>0</v>
      </c>
      <c r="CN292" s="4">
        <f t="shared" ref="CN292:CN303" si="1202">IF(CL292=0,0,CM292/CL292*1000)</f>
        <v>0</v>
      </c>
      <c r="CO292" s="7">
        <v>0</v>
      </c>
      <c r="CP292" s="13">
        <v>0</v>
      </c>
      <c r="CQ292" s="4">
        <f t="shared" ref="CQ292:CQ303" si="1203">IF(CO292=0,0,CP292/CO292*1000)</f>
        <v>0</v>
      </c>
      <c r="CR292" s="7">
        <v>0</v>
      </c>
      <c r="CS292" s="13">
        <v>0</v>
      </c>
      <c r="CT292" s="4">
        <f t="shared" ref="CT292:CT303" si="1204">IF(CR292=0,0,CS292/CR292*1000)</f>
        <v>0</v>
      </c>
      <c r="CU292" s="7">
        <v>0</v>
      </c>
      <c r="CV292" s="13">
        <v>0</v>
      </c>
      <c r="CW292" s="4">
        <f t="shared" ref="CW292:CW303" si="1205">IF(CU292=0,0,CV292/CU292*1000)</f>
        <v>0</v>
      </c>
      <c r="CX292" s="7">
        <v>0</v>
      </c>
      <c r="CY292" s="13">
        <v>0</v>
      </c>
      <c r="CZ292" s="4">
        <f t="shared" ref="CZ292:CZ303" si="1206">IF(CX292=0,0,CY292/CX292*1000)</f>
        <v>0</v>
      </c>
      <c r="DA292" s="7">
        <v>0</v>
      </c>
      <c r="DB292" s="13">
        <v>0</v>
      </c>
      <c r="DC292" s="4">
        <f t="shared" ref="DC292:DC303" si="1207">IF(DA292=0,0,DB292/DA292*1000)</f>
        <v>0</v>
      </c>
      <c r="DD292" s="7">
        <v>0</v>
      </c>
      <c r="DE292" s="13">
        <v>0</v>
      </c>
      <c r="DF292" s="4">
        <f t="shared" ref="DF292:DF303" si="1208">IF(DD292=0,0,DE292/DD292*1000)</f>
        <v>0</v>
      </c>
      <c r="DG292" s="7">
        <v>0</v>
      </c>
      <c r="DH292" s="13">
        <v>0</v>
      </c>
      <c r="DI292" s="4">
        <f t="shared" ref="DI292:DI303" si="1209">IF(DG292=0,0,DH292/DG292*1000)</f>
        <v>0</v>
      </c>
      <c r="DJ292" s="7">
        <v>0</v>
      </c>
      <c r="DK292" s="13">
        <v>0</v>
      </c>
      <c r="DL292" s="4">
        <f t="shared" ref="DL292:DL303" si="1210">IF(DJ292=0,0,DK292/DJ292*1000)</f>
        <v>0</v>
      </c>
      <c r="DM292" s="7">
        <v>0</v>
      </c>
      <c r="DN292" s="13">
        <v>0</v>
      </c>
      <c r="DO292" s="4">
        <f t="shared" ref="DO292:DO303" si="1211">IF(DM292=0,0,DN292/DM292*1000)</f>
        <v>0</v>
      </c>
      <c r="DP292" s="74">
        <v>3276.2</v>
      </c>
      <c r="DQ292" s="13">
        <v>25820.377</v>
      </c>
      <c r="DR292" s="4">
        <f t="shared" ref="DR292:DR303" si="1212">IF(DP292=0,0,DQ292/DP292*1000)</f>
        <v>7881.1968133813571</v>
      </c>
      <c r="DS292" s="7">
        <f t="shared" ref="DS292:DS305" si="1213">SUMIF($C$5:$DR$5,"Ton",C292:DR292)</f>
        <v>16666.139620000002</v>
      </c>
      <c r="DT292" s="15">
        <f t="shared" ref="DT292:DT305" si="1214">SUMIF($C$5:$DR$5,"F*",C292:DR292)</f>
        <v>120401.098</v>
      </c>
    </row>
    <row r="293" spans="1:124" x14ac:dyDescent="0.3">
      <c r="A293" s="46">
        <v>2026</v>
      </c>
      <c r="B293" s="47" t="s">
        <v>6</v>
      </c>
      <c r="C293" s="7">
        <v>0</v>
      </c>
      <c r="D293" s="13">
        <v>0</v>
      </c>
      <c r="E293" s="4">
        <f t="shared" ref="E293:E294" si="1215">IF(C293=0,0,D293/C293*1000)</f>
        <v>0</v>
      </c>
      <c r="F293" s="7">
        <v>0</v>
      </c>
      <c r="G293" s="13">
        <v>0</v>
      </c>
      <c r="H293" s="4">
        <f t="shared" si="1174"/>
        <v>0</v>
      </c>
      <c r="I293" s="7">
        <v>0</v>
      </c>
      <c r="J293" s="13">
        <v>0</v>
      </c>
      <c r="K293" s="4">
        <f t="shared" si="1175"/>
        <v>0</v>
      </c>
      <c r="L293" s="74">
        <v>4424.2165199999999</v>
      </c>
      <c r="M293" s="13">
        <v>32811.875</v>
      </c>
      <c r="N293" s="4">
        <f t="shared" si="1176"/>
        <v>7416.4261291624125</v>
      </c>
      <c r="O293" s="7">
        <v>0</v>
      </c>
      <c r="P293" s="13">
        <v>0</v>
      </c>
      <c r="Q293" s="4">
        <f t="shared" si="1177"/>
        <v>0</v>
      </c>
      <c r="R293" s="7">
        <v>0</v>
      </c>
      <c r="S293" s="13">
        <v>0</v>
      </c>
      <c r="T293" s="4">
        <f t="shared" si="1178"/>
        <v>0</v>
      </c>
      <c r="U293" s="7">
        <v>0</v>
      </c>
      <c r="V293" s="13">
        <v>0</v>
      </c>
      <c r="W293" s="4">
        <f t="shared" si="1179"/>
        <v>0</v>
      </c>
      <c r="X293" s="74">
        <v>1958.76</v>
      </c>
      <c r="Y293" s="13">
        <v>11516.88</v>
      </c>
      <c r="Z293" s="4">
        <f t="shared" si="1180"/>
        <v>5879.6789805795506</v>
      </c>
      <c r="AA293" s="7">
        <v>0</v>
      </c>
      <c r="AB293" s="13">
        <v>0</v>
      </c>
      <c r="AC293" s="4">
        <f t="shared" si="1181"/>
        <v>0</v>
      </c>
      <c r="AD293" s="7">
        <v>0</v>
      </c>
      <c r="AE293" s="13">
        <v>0</v>
      </c>
      <c r="AF293" s="4">
        <f t="shared" si="1182"/>
        <v>0</v>
      </c>
      <c r="AG293" s="7">
        <v>0</v>
      </c>
      <c r="AH293" s="13">
        <v>0</v>
      </c>
      <c r="AI293" s="4">
        <f t="shared" si="1183"/>
        <v>0</v>
      </c>
      <c r="AJ293" s="7">
        <v>0</v>
      </c>
      <c r="AK293" s="13">
        <v>0</v>
      </c>
      <c r="AL293" s="4">
        <f t="shared" si="1184"/>
        <v>0</v>
      </c>
      <c r="AM293" s="7">
        <v>0</v>
      </c>
      <c r="AN293" s="13">
        <v>0</v>
      </c>
      <c r="AO293" s="4">
        <f t="shared" si="1185"/>
        <v>0</v>
      </c>
      <c r="AP293" s="74">
        <v>121.64</v>
      </c>
      <c r="AQ293" s="13">
        <v>717.67600000000004</v>
      </c>
      <c r="AR293" s="4">
        <f t="shared" si="1186"/>
        <v>5900</v>
      </c>
      <c r="AS293" s="7">
        <v>0</v>
      </c>
      <c r="AT293" s="13">
        <v>0</v>
      </c>
      <c r="AU293" s="4">
        <f t="shared" si="1187"/>
        <v>0</v>
      </c>
      <c r="AV293" s="7">
        <v>0</v>
      </c>
      <c r="AW293" s="13">
        <v>0</v>
      </c>
      <c r="AX293" s="4">
        <f t="shared" si="1188"/>
        <v>0</v>
      </c>
      <c r="AY293" s="7">
        <v>0</v>
      </c>
      <c r="AZ293" s="13">
        <v>0</v>
      </c>
      <c r="BA293" s="4">
        <f t="shared" si="1189"/>
        <v>0</v>
      </c>
      <c r="BB293" s="74">
        <v>11229.68</v>
      </c>
      <c r="BC293" s="13">
        <v>70051.012000000002</v>
      </c>
      <c r="BD293" s="4">
        <f t="shared" si="1190"/>
        <v>6238.0238795762662</v>
      </c>
      <c r="BE293" s="74">
        <v>2655.26</v>
      </c>
      <c r="BF293" s="13">
        <v>16939.89</v>
      </c>
      <c r="BG293" s="4">
        <f t="shared" si="1191"/>
        <v>6379.7481225943975</v>
      </c>
      <c r="BH293" s="74">
        <v>2176.02</v>
      </c>
      <c r="BI293" s="13">
        <v>16853.990000000002</v>
      </c>
      <c r="BJ293" s="4">
        <f t="shared" si="1192"/>
        <v>7745.3286274942329</v>
      </c>
      <c r="BK293" s="7">
        <v>0</v>
      </c>
      <c r="BL293" s="13">
        <v>0</v>
      </c>
      <c r="BM293" s="4">
        <f t="shared" si="1193"/>
        <v>0</v>
      </c>
      <c r="BN293" s="7">
        <v>0</v>
      </c>
      <c r="BO293" s="13">
        <v>0</v>
      </c>
      <c r="BP293" s="4">
        <f t="shared" si="1194"/>
        <v>0</v>
      </c>
      <c r="BQ293" s="7">
        <v>0</v>
      </c>
      <c r="BR293" s="13">
        <v>0</v>
      </c>
      <c r="BS293" s="4">
        <f t="shared" si="1195"/>
        <v>0</v>
      </c>
      <c r="BT293" s="7">
        <v>0</v>
      </c>
      <c r="BU293" s="13">
        <v>0</v>
      </c>
      <c r="BV293" s="4">
        <f t="shared" si="1196"/>
        <v>0</v>
      </c>
      <c r="BW293" s="7">
        <v>0</v>
      </c>
      <c r="BX293" s="13">
        <v>0</v>
      </c>
      <c r="BY293" s="4">
        <f t="shared" si="1197"/>
        <v>0</v>
      </c>
      <c r="BZ293" s="7">
        <v>0</v>
      </c>
      <c r="CA293" s="13">
        <v>0</v>
      </c>
      <c r="CB293" s="4">
        <f t="shared" si="1198"/>
        <v>0</v>
      </c>
      <c r="CC293" s="7">
        <v>0</v>
      </c>
      <c r="CD293" s="13">
        <v>0</v>
      </c>
      <c r="CE293" s="4">
        <f t="shared" si="1199"/>
        <v>0</v>
      </c>
      <c r="CF293" s="7">
        <v>0</v>
      </c>
      <c r="CG293" s="13">
        <v>0</v>
      </c>
      <c r="CH293" s="4">
        <f t="shared" si="1200"/>
        <v>0</v>
      </c>
      <c r="CI293" s="7">
        <v>0</v>
      </c>
      <c r="CJ293" s="13">
        <v>0</v>
      </c>
      <c r="CK293" s="4">
        <f t="shared" si="1201"/>
        <v>0</v>
      </c>
      <c r="CL293" s="7">
        <v>0</v>
      </c>
      <c r="CM293" s="13">
        <v>0</v>
      </c>
      <c r="CN293" s="4">
        <f t="shared" si="1202"/>
        <v>0</v>
      </c>
      <c r="CO293" s="7">
        <v>0</v>
      </c>
      <c r="CP293" s="13">
        <v>0</v>
      </c>
      <c r="CQ293" s="4">
        <f t="shared" si="1203"/>
        <v>0</v>
      </c>
      <c r="CR293" s="7">
        <v>0</v>
      </c>
      <c r="CS293" s="13">
        <v>0</v>
      </c>
      <c r="CT293" s="4">
        <f t="shared" si="1204"/>
        <v>0</v>
      </c>
      <c r="CU293" s="7">
        <v>0</v>
      </c>
      <c r="CV293" s="13">
        <v>0</v>
      </c>
      <c r="CW293" s="4">
        <f t="shared" si="1205"/>
        <v>0</v>
      </c>
      <c r="CX293" s="7">
        <v>0</v>
      </c>
      <c r="CY293" s="13">
        <v>0</v>
      </c>
      <c r="CZ293" s="4">
        <f t="shared" si="1206"/>
        <v>0</v>
      </c>
      <c r="DA293" s="7">
        <v>0</v>
      </c>
      <c r="DB293" s="13">
        <v>0</v>
      </c>
      <c r="DC293" s="4">
        <f t="shared" si="1207"/>
        <v>0</v>
      </c>
      <c r="DD293" s="7">
        <v>0</v>
      </c>
      <c r="DE293" s="13">
        <v>0</v>
      </c>
      <c r="DF293" s="4">
        <f t="shared" si="1208"/>
        <v>0</v>
      </c>
      <c r="DG293" s="7">
        <v>0</v>
      </c>
      <c r="DH293" s="13">
        <v>0</v>
      </c>
      <c r="DI293" s="4">
        <f t="shared" si="1209"/>
        <v>0</v>
      </c>
      <c r="DJ293" s="7">
        <v>0</v>
      </c>
      <c r="DK293" s="13">
        <v>0</v>
      </c>
      <c r="DL293" s="4">
        <f t="shared" si="1210"/>
        <v>0</v>
      </c>
      <c r="DM293" s="7">
        <v>0</v>
      </c>
      <c r="DN293" s="13">
        <v>0</v>
      </c>
      <c r="DO293" s="4">
        <f t="shared" si="1211"/>
        <v>0</v>
      </c>
      <c r="DP293" s="74">
        <v>1166.56</v>
      </c>
      <c r="DQ293" s="13">
        <v>12219.77</v>
      </c>
      <c r="DR293" s="4">
        <f t="shared" si="1212"/>
        <v>10475.046289946511</v>
      </c>
      <c r="DS293" s="7">
        <f t="shared" ref="DS293:DS304" si="1216">SUMIF($C$5:$DR$5,"Ton",C293:DR293)</f>
        <v>23732.13652</v>
      </c>
      <c r="DT293" s="15">
        <f t="shared" ref="DT293:DT304" si="1217">SUMIF($C$5:$DR$5,"F*",C293:DR293)</f>
        <v>161111.09299999996</v>
      </c>
    </row>
    <row r="294" spans="1:124" x14ac:dyDescent="0.3">
      <c r="A294" s="46">
        <v>2026</v>
      </c>
      <c r="B294" s="47" t="s">
        <v>7</v>
      </c>
      <c r="C294" s="74">
        <v>0.78</v>
      </c>
      <c r="D294" s="13">
        <v>28.78</v>
      </c>
      <c r="E294" s="4">
        <f t="shared" si="1215"/>
        <v>36897.435897435898</v>
      </c>
      <c r="F294" s="7">
        <v>0</v>
      </c>
      <c r="G294" s="13">
        <v>0</v>
      </c>
      <c r="H294" s="4">
        <f t="shared" si="1174"/>
        <v>0</v>
      </c>
      <c r="I294" s="7">
        <v>0</v>
      </c>
      <c r="J294" s="13">
        <v>0</v>
      </c>
      <c r="K294" s="4">
        <f t="shared" si="1175"/>
        <v>0</v>
      </c>
      <c r="L294" s="74">
        <v>3907.7903999999999</v>
      </c>
      <c r="M294" s="13">
        <v>28689.501</v>
      </c>
      <c r="N294" s="4">
        <f t="shared" si="1176"/>
        <v>7341.6171450751299</v>
      </c>
      <c r="O294" s="7">
        <v>0</v>
      </c>
      <c r="P294" s="13">
        <v>0</v>
      </c>
      <c r="Q294" s="4">
        <f t="shared" si="1177"/>
        <v>0</v>
      </c>
      <c r="R294" s="7">
        <v>0</v>
      </c>
      <c r="S294" s="13">
        <v>0</v>
      </c>
      <c r="T294" s="4">
        <f t="shared" si="1178"/>
        <v>0</v>
      </c>
      <c r="U294" s="7">
        <v>0</v>
      </c>
      <c r="V294" s="13">
        <v>0</v>
      </c>
      <c r="W294" s="4">
        <f t="shared" si="1179"/>
        <v>0</v>
      </c>
      <c r="X294" s="74">
        <v>2804.34</v>
      </c>
      <c r="Y294" s="13">
        <v>16740.552</v>
      </c>
      <c r="Z294" s="4">
        <f t="shared" si="1180"/>
        <v>5969.5158219046189</v>
      </c>
      <c r="AA294" s="7">
        <v>0</v>
      </c>
      <c r="AB294" s="13">
        <v>0</v>
      </c>
      <c r="AC294" s="4">
        <f t="shared" si="1181"/>
        <v>0</v>
      </c>
      <c r="AD294" s="7">
        <v>0</v>
      </c>
      <c r="AE294" s="13">
        <v>0</v>
      </c>
      <c r="AF294" s="4">
        <f t="shared" si="1182"/>
        <v>0</v>
      </c>
      <c r="AG294" s="7">
        <v>0</v>
      </c>
      <c r="AH294" s="13">
        <v>0</v>
      </c>
      <c r="AI294" s="4">
        <f t="shared" si="1183"/>
        <v>0</v>
      </c>
      <c r="AJ294" s="7">
        <v>0</v>
      </c>
      <c r="AK294" s="13">
        <v>0</v>
      </c>
      <c r="AL294" s="4">
        <f t="shared" si="1184"/>
        <v>0</v>
      </c>
      <c r="AM294" s="7">
        <v>0</v>
      </c>
      <c r="AN294" s="13">
        <v>0</v>
      </c>
      <c r="AO294" s="4">
        <f t="shared" si="1185"/>
        <v>0</v>
      </c>
      <c r="AP294" s="74">
        <v>65.8</v>
      </c>
      <c r="AQ294" s="13">
        <v>347.22800000000001</v>
      </c>
      <c r="AR294" s="4">
        <f t="shared" si="1186"/>
        <v>5277.0212765957449</v>
      </c>
      <c r="AS294" s="7">
        <v>0</v>
      </c>
      <c r="AT294" s="13">
        <v>0</v>
      </c>
      <c r="AU294" s="4">
        <f t="shared" si="1187"/>
        <v>0</v>
      </c>
      <c r="AV294" s="7">
        <v>0</v>
      </c>
      <c r="AW294" s="13">
        <v>0</v>
      </c>
      <c r="AX294" s="4">
        <f t="shared" si="1188"/>
        <v>0</v>
      </c>
      <c r="AY294" s="7">
        <v>0</v>
      </c>
      <c r="AZ294" s="13">
        <v>0</v>
      </c>
      <c r="BA294" s="4">
        <f t="shared" si="1189"/>
        <v>0</v>
      </c>
      <c r="BB294" s="7">
        <v>0</v>
      </c>
      <c r="BC294" s="13">
        <v>0</v>
      </c>
      <c r="BD294" s="4">
        <f t="shared" si="1190"/>
        <v>0</v>
      </c>
      <c r="BE294" s="74">
        <v>2743.02</v>
      </c>
      <c r="BF294" s="13">
        <v>17113.919000000002</v>
      </c>
      <c r="BG294" s="4">
        <f t="shared" si="1191"/>
        <v>6239.0791900897557</v>
      </c>
      <c r="BH294" s="74">
        <v>2870.752</v>
      </c>
      <c r="BI294" s="13">
        <v>22523.43</v>
      </c>
      <c r="BJ294" s="4">
        <f t="shared" si="1192"/>
        <v>7845.8292461348101</v>
      </c>
      <c r="BK294" s="7">
        <v>0</v>
      </c>
      <c r="BL294" s="13">
        <v>0</v>
      </c>
      <c r="BM294" s="4">
        <f t="shared" si="1193"/>
        <v>0</v>
      </c>
      <c r="BN294" s="7">
        <v>0</v>
      </c>
      <c r="BO294" s="13">
        <v>0</v>
      </c>
      <c r="BP294" s="4">
        <f t="shared" si="1194"/>
        <v>0</v>
      </c>
      <c r="BQ294" s="7">
        <v>0</v>
      </c>
      <c r="BR294" s="13">
        <v>0</v>
      </c>
      <c r="BS294" s="4">
        <f t="shared" si="1195"/>
        <v>0</v>
      </c>
      <c r="BT294" s="7">
        <v>0</v>
      </c>
      <c r="BU294" s="13">
        <v>0</v>
      </c>
      <c r="BV294" s="4">
        <f t="shared" si="1196"/>
        <v>0</v>
      </c>
      <c r="BW294" s="7">
        <v>0</v>
      </c>
      <c r="BX294" s="13">
        <v>0</v>
      </c>
      <c r="BY294" s="4">
        <f t="shared" si="1197"/>
        <v>0</v>
      </c>
      <c r="BZ294" s="7">
        <v>0</v>
      </c>
      <c r="CA294" s="13">
        <v>0</v>
      </c>
      <c r="CB294" s="4">
        <f t="shared" si="1198"/>
        <v>0</v>
      </c>
      <c r="CC294" s="7">
        <v>0</v>
      </c>
      <c r="CD294" s="13">
        <v>0</v>
      </c>
      <c r="CE294" s="4">
        <f t="shared" si="1199"/>
        <v>0</v>
      </c>
      <c r="CF294" s="7">
        <v>0</v>
      </c>
      <c r="CG294" s="13">
        <v>0</v>
      </c>
      <c r="CH294" s="4">
        <f t="shared" si="1200"/>
        <v>0</v>
      </c>
      <c r="CI294" s="7">
        <v>0</v>
      </c>
      <c r="CJ294" s="13">
        <v>0</v>
      </c>
      <c r="CK294" s="4">
        <f t="shared" si="1201"/>
        <v>0</v>
      </c>
      <c r="CL294" s="7">
        <v>0</v>
      </c>
      <c r="CM294" s="13">
        <v>0</v>
      </c>
      <c r="CN294" s="4">
        <f t="shared" si="1202"/>
        <v>0</v>
      </c>
      <c r="CO294" s="7">
        <v>0</v>
      </c>
      <c r="CP294" s="13">
        <v>0</v>
      </c>
      <c r="CQ294" s="4">
        <f t="shared" si="1203"/>
        <v>0</v>
      </c>
      <c r="CR294" s="7">
        <v>0</v>
      </c>
      <c r="CS294" s="13">
        <v>0</v>
      </c>
      <c r="CT294" s="4">
        <f t="shared" si="1204"/>
        <v>0</v>
      </c>
      <c r="CU294" s="7">
        <v>0</v>
      </c>
      <c r="CV294" s="13">
        <v>0</v>
      </c>
      <c r="CW294" s="4">
        <f t="shared" si="1205"/>
        <v>0</v>
      </c>
      <c r="CX294" s="7">
        <v>0</v>
      </c>
      <c r="CY294" s="13">
        <v>0</v>
      </c>
      <c r="CZ294" s="4">
        <f t="shared" si="1206"/>
        <v>0</v>
      </c>
      <c r="DA294" s="7">
        <v>0</v>
      </c>
      <c r="DB294" s="13">
        <v>0</v>
      </c>
      <c r="DC294" s="4">
        <f t="shared" si="1207"/>
        <v>0</v>
      </c>
      <c r="DD294" s="7">
        <v>0</v>
      </c>
      <c r="DE294" s="13">
        <v>0</v>
      </c>
      <c r="DF294" s="4">
        <f t="shared" si="1208"/>
        <v>0</v>
      </c>
      <c r="DG294" s="7">
        <v>0</v>
      </c>
      <c r="DH294" s="13">
        <v>0</v>
      </c>
      <c r="DI294" s="4">
        <f t="shared" si="1209"/>
        <v>0</v>
      </c>
      <c r="DJ294" s="7">
        <v>0</v>
      </c>
      <c r="DK294" s="13">
        <v>0</v>
      </c>
      <c r="DL294" s="4">
        <f t="shared" si="1210"/>
        <v>0</v>
      </c>
      <c r="DM294" s="7">
        <v>0</v>
      </c>
      <c r="DN294" s="13">
        <v>0</v>
      </c>
      <c r="DO294" s="4">
        <f t="shared" si="1211"/>
        <v>0</v>
      </c>
      <c r="DP294" s="74">
        <v>909</v>
      </c>
      <c r="DQ294" s="13">
        <v>6029.08</v>
      </c>
      <c r="DR294" s="4">
        <f t="shared" si="1212"/>
        <v>6632.651265126513</v>
      </c>
      <c r="DS294" s="7">
        <f t="shared" si="1216"/>
        <v>13301.482400000001</v>
      </c>
      <c r="DT294" s="15">
        <f t="shared" si="1217"/>
        <v>91472.49</v>
      </c>
    </row>
    <row r="295" spans="1:124" x14ac:dyDescent="0.3">
      <c r="A295" s="46">
        <v>2026</v>
      </c>
      <c r="B295" s="47" t="s">
        <v>8</v>
      </c>
      <c r="C295" s="7">
        <v>0</v>
      </c>
      <c r="D295" s="13">
        <v>0</v>
      </c>
      <c r="E295" s="4">
        <f>IF(C295=0,0,D295/C295*1000)</f>
        <v>0</v>
      </c>
      <c r="F295" s="7">
        <v>0</v>
      </c>
      <c r="G295" s="13">
        <v>0</v>
      </c>
      <c r="H295" s="4">
        <f t="shared" si="1174"/>
        <v>0</v>
      </c>
      <c r="I295" s="7">
        <v>0</v>
      </c>
      <c r="J295" s="13">
        <v>0</v>
      </c>
      <c r="K295" s="4">
        <f t="shared" si="1175"/>
        <v>0</v>
      </c>
      <c r="L295" s="74">
        <v>3395.2103999999999</v>
      </c>
      <c r="M295" s="13">
        <v>24168.679</v>
      </c>
      <c r="N295" s="4">
        <f t="shared" si="1176"/>
        <v>7118.4628204484761</v>
      </c>
      <c r="O295" s="7">
        <v>0</v>
      </c>
      <c r="P295" s="13">
        <v>0</v>
      </c>
      <c r="Q295" s="4">
        <f t="shared" si="1177"/>
        <v>0</v>
      </c>
      <c r="R295" s="7">
        <v>0</v>
      </c>
      <c r="S295" s="13">
        <v>0</v>
      </c>
      <c r="T295" s="4">
        <f t="shared" si="1178"/>
        <v>0</v>
      </c>
      <c r="U295" s="7">
        <v>0</v>
      </c>
      <c r="V295" s="13">
        <v>0</v>
      </c>
      <c r="W295" s="4">
        <f t="shared" si="1179"/>
        <v>0</v>
      </c>
      <c r="X295" s="74">
        <v>2693.6</v>
      </c>
      <c r="Y295" s="13">
        <v>15065.179</v>
      </c>
      <c r="Z295" s="4">
        <f t="shared" si="1180"/>
        <v>5592.9532967032974</v>
      </c>
      <c r="AA295" s="7">
        <v>0</v>
      </c>
      <c r="AB295" s="13">
        <v>0</v>
      </c>
      <c r="AC295" s="4">
        <f t="shared" si="1181"/>
        <v>0</v>
      </c>
      <c r="AD295" s="7">
        <v>0</v>
      </c>
      <c r="AE295" s="13">
        <v>0</v>
      </c>
      <c r="AF295" s="4">
        <f t="shared" si="1182"/>
        <v>0</v>
      </c>
      <c r="AG295" s="7">
        <v>0</v>
      </c>
      <c r="AH295" s="13">
        <v>0</v>
      </c>
      <c r="AI295" s="4">
        <f t="shared" si="1183"/>
        <v>0</v>
      </c>
      <c r="AJ295" s="7">
        <v>0</v>
      </c>
      <c r="AK295" s="13">
        <v>0</v>
      </c>
      <c r="AL295" s="4">
        <f t="shared" si="1184"/>
        <v>0</v>
      </c>
      <c r="AM295" s="7">
        <v>0</v>
      </c>
      <c r="AN295" s="13">
        <v>0</v>
      </c>
      <c r="AO295" s="4">
        <f t="shared" si="1185"/>
        <v>0</v>
      </c>
      <c r="AP295" s="74">
        <v>137.52000000000001</v>
      </c>
      <c r="AQ295" s="13">
        <v>831.18200000000002</v>
      </c>
      <c r="AR295" s="4">
        <f t="shared" si="1186"/>
        <v>6044.0808609656779</v>
      </c>
      <c r="AS295" s="7">
        <v>0</v>
      </c>
      <c r="AT295" s="13">
        <v>0</v>
      </c>
      <c r="AU295" s="4">
        <f t="shared" si="1187"/>
        <v>0</v>
      </c>
      <c r="AV295" s="7">
        <v>0</v>
      </c>
      <c r="AW295" s="13">
        <v>0</v>
      </c>
      <c r="AX295" s="4">
        <f t="shared" si="1188"/>
        <v>0</v>
      </c>
      <c r="AY295" s="7">
        <v>0</v>
      </c>
      <c r="AZ295" s="13">
        <v>0</v>
      </c>
      <c r="BA295" s="4">
        <f t="shared" si="1189"/>
        <v>0</v>
      </c>
      <c r="BB295" s="74">
        <v>25.94</v>
      </c>
      <c r="BC295" s="13">
        <v>103.295</v>
      </c>
      <c r="BD295" s="4">
        <f t="shared" si="1190"/>
        <v>3982.0740169622204</v>
      </c>
      <c r="BE295" s="74">
        <v>2683.52</v>
      </c>
      <c r="BF295" s="13">
        <v>20200.71</v>
      </c>
      <c r="BG295" s="4">
        <f t="shared" si="1191"/>
        <v>7527.6912413546388</v>
      </c>
      <c r="BH295" s="74">
        <v>2076.54</v>
      </c>
      <c r="BI295" s="13">
        <v>15284.41</v>
      </c>
      <c r="BJ295" s="4">
        <f t="shared" si="1192"/>
        <v>7360.5179770194654</v>
      </c>
      <c r="BK295" s="7">
        <v>0</v>
      </c>
      <c r="BL295" s="13">
        <v>0</v>
      </c>
      <c r="BM295" s="4">
        <f t="shared" si="1193"/>
        <v>0</v>
      </c>
      <c r="BN295" s="7">
        <v>0</v>
      </c>
      <c r="BO295" s="13">
        <v>0</v>
      </c>
      <c r="BP295" s="4">
        <f t="shared" si="1194"/>
        <v>0</v>
      </c>
      <c r="BQ295" s="7">
        <v>0</v>
      </c>
      <c r="BR295" s="13">
        <v>0</v>
      </c>
      <c r="BS295" s="4">
        <f t="shared" si="1195"/>
        <v>0</v>
      </c>
      <c r="BT295" s="7">
        <v>0</v>
      </c>
      <c r="BU295" s="13">
        <v>0</v>
      </c>
      <c r="BV295" s="4">
        <f t="shared" si="1196"/>
        <v>0</v>
      </c>
      <c r="BW295" s="7">
        <v>0</v>
      </c>
      <c r="BX295" s="13">
        <v>0</v>
      </c>
      <c r="BY295" s="4">
        <f t="shared" si="1197"/>
        <v>0</v>
      </c>
      <c r="BZ295" s="7">
        <v>0</v>
      </c>
      <c r="CA295" s="13">
        <v>0</v>
      </c>
      <c r="CB295" s="4">
        <f t="shared" si="1198"/>
        <v>0</v>
      </c>
      <c r="CC295" s="7">
        <v>0</v>
      </c>
      <c r="CD295" s="13">
        <v>0</v>
      </c>
      <c r="CE295" s="4">
        <f t="shared" si="1199"/>
        <v>0</v>
      </c>
      <c r="CF295" s="7">
        <v>0</v>
      </c>
      <c r="CG295" s="13">
        <v>0</v>
      </c>
      <c r="CH295" s="4">
        <f t="shared" si="1200"/>
        <v>0</v>
      </c>
      <c r="CI295" s="7">
        <v>0</v>
      </c>
      <c r="CJ295" s="13">
        <v>0</v>
      </c>
      <c r="CK295" s="4">
        <f t="shared" si="1201"/>
        <v>0</v>
      </c>
      <c r="CL295" s="7">
        <v>0</v>
      </c>
      <c r="CM295" s="13">
        <v>0</v>
      </c>
      <c r="CN295" s="4">
        <f t="shared" si="1202"/>
        <v>0</v>
      </c>
      <c r="CO295" s="7">
        <v>0</v>
      </c>
      <c r="CP295" s="13">
        <v>0</v>
      </c>
      <c r="CQ295" s="4">
        <f t="shared" si="1203"/>
        <v>0</v>
      </c>
      <c r="CR295" s="7">
        <v>0</v>
      </c>
      <c r="CS295" s="13">
        <v>0</v>
      </c>
      <c r="CT295" s="4">
        <f t="shared" si="1204"/>
        <v>0</v>
      </c>
      <c r="CU295" s="7">
        <v>0</v>
      </c>
      <c r="CV295" s="13">
        <v>0</v>
      </c>
      <c r="CW295" s="4">
        <f t="shared" si="1205"/>
        <v>0</v>
      </c>
      <c r="CX295" s="7">
        <v>0</v>
      </c>
      <c r="CY295" s="13">
        <v>0</v>
      </c>
      <c r="CZ295" s="4">
        <f t="shared" si="1206"/>
        <v>0</v>
      </c>
      <c r="DA295" s="7">
        <v>0</v>
      </c>
      <c r="DB295" s="13">
        <v>0</v>
      </c>
      <c r="DC295" s="4">
        <f t="shared" si="1207"/>
        <v>0</v>
      </c>
      <c r="DD295" s="7">
        <v>0</v>
      </c>
      <c r="DE295" s="13">
        <v>0</v>
      </c>
      <c r="DF295" s="4">
        <f t="shared" si="1208"/>
        <v>0</v>
      </c>
      <c r="DG295" s="74">
        <v>29.98</v>
      </c>
      <c r="DH295" s="13">
        <v>244.33699999999999</v>
      </c>
      <c r="DI295" s="4">
        <f t="shared" si="1209"/>
        <v>8150</v>
      </c>
      <c r="DJ295" s="7">
        <v>0</v>
      </c>
      <c r="DK295" s="13">
        <v>0</v>
      </c>
      <c r="DL295" s="4">
        <f t="shared" si="1210"/>
        <v>0</v>
      </c>
      <c r="DM295" s="7">
        <v>0</v>
      </c>
      <c r="DN295" s="13">
        <v>0</v>
      </c>
      <c r="DO295" s="4">
        <f t="shared" si="1211"/>
        <v>0</v>
      </c>
      <c r="DP295" s="74">
        <v>700</v>
      </c>
      <c r="DQ295" s="13">
        <v>4340</v>
      </c>
      <c r="DR295" s="4">
        <f t="shared" si="1212"/>
        <v>6200</v>
      </c>
      <c r="DS295" s="7">
        <f t="shared" si="1216"/>
        <v>11742.310399999998</v>
      </c>
      <c r="DT295" s="15">
        <f t="shared" si="1217"/>
        <v>80237.792000000001</v>
      </c>
    </row>
    <row r="296" spans="1:124" x14ac:dyDescent="0.3">
      <c r="A296" s="46">
        <v>2026</v>
      </c>
      <c r="B296" s="4" t="s">
        <v>9</v>
      </c>
      <c r="C296" s="7">
        <v>0</v>
      </c>
      <c r="D296" s="13">
        <v>0</v>
      </c>
      <c r="E296" s="4">
        <f t="shared" ref="E296:E303" si="1218">IF(C296=0,0,D296/C296*1000)</f>
        <v>0</v>
      </c>
      <c r="F296" s="7">
        <v>0</v>
      </c>
      <c r="G296" s="13">
        <v>0</v>
      </c>
      <c r="H296" s="4">
        <f t="shared" si="1174"/>
        <v>0</v>
      </c>
      <c r="I296" s="7">
        <v>0</v>
      </c>
      <c r="J296" s="13">
        <v>0</v>
      </c>
      <c r="K296" s="4">
        <f t="shared" si="1175"/>
        <v>0</v>
      </c>
      <c r="L296" s="74">
        <v>4786.0363200000002</v>
      </c>
      <c r="M296" s="13">
        <v>34708.902000000002</v>
      </c>
      <c r="N296" s="4">
        <f t="shared" si="1176"/>
        <v>7252.118387601372</v>
      </c>
      <c r="O296" s="7">
        <v>0</v>
      </c>
      <c r="P296" s="13">
        <v>0</v>
      </c>
      <c r="Q296" s="4">
        <f t="shared" si="1177"/>
        <v>0</v>
      </c>
      <c r="R296" s="7">
        <v>0</v>
      </c>
      <c r="S296" s="13">
        <v>0</v>
      </c>
      <c r="T296" s="4">
        <f t="shared" si="1178"/>
        <v>0</v>
      </c>
      <c r="U296" s="7">
        <v>0</v>
      </c>
      <c r="V296" s="13">
        <v>0</v>
      </c>
      <c r="W296" s="4">
        <f t="shared" si="1179"/>
        <v>0</v>
      </c>
      <c r="X296" s="74">
        <v>3000.78</v>
      </c>
      <c r="Y296" s="13">
        <v>15827.569</v>
      </c>
      <c r="Z296" s="4">
        <f t="shared" si="1180"/>
        <v>5274.4849672418504</v>
      </c>
      <c r="AA296" s="7">
        <v>0</v>
      </c>
      <c r="AB296" s="13">
        <v>0</v>
      </c>
      <c r="AC296" s="4">
        <f t="shared" si="1181"/>
        <v>0</v>
      </c>
      <c r="AD296" s="7">
        <v>0</v>
      </c>
      <c r="AE296" s="13">
        <v>0</v>
      </c>
      <c r="AF296" s="4">
        <f t="shared" si="1182"/>
        <v>0</v>
      </c>
      <c r="AG296" s="7">
        <v>0</v>
      </c>
      <c r="AH296" s="13">
        <v>0</v>
      </c>
      <c r="AI296" s="4">
        <f t="shared" si="1183"/>
        <v>0</v>
      </c>
      <c r="AJ296" s="7">
        <v>0</v>
      </c>
      <c r="AK296" s="13">
        <v>0</v>
      </c>
      <c r="AL296" s="4">
        <f t="shared" si="1184"/>
        <v>0</v>
      </c>
      <c r="AM296" s="7">
        <v>0</v>
      </c>
      <c r="AN296" s="13">
        <v>0</v>
      </c>
      <c r="AO296" s="4">
        <f t="shared" si="1185"/>
        <v>0</v>
      </c>
      <c r="AP296" s="74">
        <v>277.09199999999998</v>
      </c>
      <c r="AQ296" s="13">
        <v>1777.4570000000001</v>
      </c>
      <c r="AR296" s="4">
        <f t="shared" si="1186"/>
        <v>6414.6817663447528</v>
      </c>
      <c r="AS296" s="7">
        <v>0</v>
      </c>
      <c r="AT296" s="13">
        <v>0</v>
      </c>
      <c r="AU296" s="4">
        <f t="shared" si="1187"/>
        <v>0</v>
      </c>
      <c r="AV296" s="7">
        <v>0</v>
      </c>
      <c r="AW296" s="13">
        <v>0</v>
      </c>
      <c r="AX296" s="4">
        <f t="shared" si="1188"/>
        <v>0</v>
      </c>
      <c r="AY296" s="7">
        <v>0</v>
      </c>
      <c r="AZ296" s="13">
        <v>0</v>
      </c>
      <c r="BA296" s="4">
        <f t="shared" si="1189"/>
        <v>0</v>
      </c>
      <c r="BB296" s="74">
        <v>5621.88</v>
      </c>
      <c r="BC296" s="13">
        <v>34926.46</v>
      </c>
      <c r="BD296" s="4">
        <f t="shared" si="1190"/>
        <v>6212.5943634513724</v>
      </c>
      <c r="BE296" s="74">
        <v>3847.84</v>
      </c>
      <c r="BF296" s="13">
        <v>24792.78</v>
      </c>
      <c r="BG296" s="4">
        <f t="shared" si="1191"/>
        <v>6443.2980581313141</v>
      </c>
      <c r="BH296" s="74">
        <v>2984.95</v>
      </c>
      <c r="BI296" s="13">
        <v>23378.620999999999</v>
      </c>
      <c r="BJ296" s="4">
        <f t="shared" si="1192"/>
        <v>7832.1650278899142</v>
      </c>
      <c r="BK296" s="7">
        <v>0</v>
      </c>
      <c r="BL296" s="13">
        <v>0</v>
      </c>
      <c r="BM296" s="4">
        <f t="shared" si="1193"/>
        <v>0</v>
      </c>
      <c r="BN296" s="7">
        <v>0</v>
      </c>
      <c r="BO296" s="13">
        <v>0</v>
      </c>
      <c r="BP296" s="4">
        <f t="shared" si="1194"/>
        <v>0</v>
      </c>
      <c r="BQ296" s="7">
        <v>0</v>
      </c>
      <c r="BR296" s="13">
        <v>0</v>
      </c>
      <c r="BS296" s="4">
        <f t="shared" si="1195"/>
        <v>0</v>
      </c>
      <c r="BT296" s="7">
        <v>0</v>
      </c>
      <c r="BU296" s="13">
        <v>0</v>
      </c>
      <c r="BV296" s="4">
        <f t="shared" si="1196"/>
        <v>0</v>
      </c>
      <c r="BW296" s="7">
        <v>0</v>
      </c>
      <c r="BX296" s="13">
        <v>0</v>
      </c>
      <c r="BY296" s="4">
        <f t="shared" si="1197"/>
        <v>0</v>
      </c>
      <c r="BZ296" s="7">
        <v>0</v>
      </c>
      <c r="CA296" s="13">
        <v>0</v>
      </c>
      <c r="CB296" s="4">
        <f t="shared" si="1198"/>
        <v>0</v>
      </c>
      <c r="CC296" s="7">
        <v>0</v>
      </c>
      <c r="CD296" s="13">
        <v>0</v>
      </c>
      <c r="CE296" s="4">
        <f t="shared" si="1199"/>
        <v>0</v>
      </c>
      <c r="CF296" s="7">
        <v>0</v>
      </c>
      <c r="CG296" s="13">
        <v>0</v>
      </c>
      <c r="CH296" s="4">
        <f t="shared" si="1200"/>
        <v>0</v>
      </c>
      <c r="CI296" s="7">
        <v>0</v>
      </c>
      <c r="CJ296" s="13">
        <v>0</v>
      </c>
      <c r="CK296" s="4">
        <f t="shared" si="1201"/>
        <v>0</v>
      </c>
      <c r="CL296" s="7">
        <v>0</v>
      </c>
      <c r="CM296" s="13">
        <v>0</v>
      </c>
      <c r="CN296" s="4">
        <f t="shared" si="1202"/>
        <v>0</v>
      </c>
      <c r="CO296" s="7">
        <v>0</v>
      </c>
      <c r="CP296" s="13">
        <v>0</v>
      </c>
      <c r="CQ296" s="4">
        <f t="shared" si="1203"/>
        <v>0</v>
      </c>
      <c r="CR296" s="7">
        <v>0</v>
      </c>
      <c r="CS296" s="13">
        <v>0</v>
      </c>
      <c r="CT296" s="4">
        <f t="shared" si="1204"/>
        <v>0</v>
      </c>
      <c r="CU296" s="7">
        <v>0</v>
      </c>
      <c r="CV296" s="13">
        <v>0</v>
      </c>
      <c r="CW296" s="4">
        <f t="shared" si="1205"/>
        <v>0</v>
      </c>
      <c r="CX296" s="7">
        <v>0</v>
      </c>
      <c r="CY296" s="13">
        <v>0</v>
      </c>
      <c r="CZ296" s="4">
        <f t="shared" si="1206"/>
        <v>0</v>
      </c>
      <c r="DA296" s="7">
        <v>0</v>
      </c>
      <c r="DB296" s="13">
        <v>0</v>
      </c>
      <c r="DC296" s="4">
        <f t="shared" si="1207"/>
        <v>0</v>
      </c>
      <c r="DD296" s="7">
        <v>0</v>
      </c>
      <c r="DE296" s="13">
        <v>0</v>
      </c>
      <c r="DF296" s="4">
        <f t="shared" si="1208"/>
        <v>0</v>
      </c>
      <c r="DG296" s="7">
        <v>0</v>
      </c>
      <c r="DH296" s="13">
        <v>0</v>
      </c>
      <c r="DI296" s="4">
        <f t="shared" si="1209"/>
        <v>0</v>
      </c>
      <c r="DJ296" s="74">
        <v>17804.759999999998</v>
      </c>
      <c r="DK296" s="13">
        <v>108768.853</v>
      </c>
      <c r="DL296" s="4">
        <f t="shared" si="1210"/>
        <v>6108.97608280033</v>
      </c>
      <c r="DM296" s="7">
        <v>0</v>
      </c>
      <c r="DN296" s="13">
        <v>0</v>
      </c>
      <c r="DO296" s="4">
        <f t="shared" si="1211"/>
        <v>0</v>
      </c>
      <c r="DP296" s="74">
        <v>2684.66</v>
      </c>
      <c r="DQ296" s="13">
        <v>19749.913</v>
      </c>
      <c r="DR296" s="4">
        <f t="shared" si="1212"/>
        <v>7356.5788591479004</v>
      </c>
      <c r="DS296" s="7">
        <f t="shared" si="1216"/>
        <v>41007.998319999999</v>
      </c>
      <c r="DT296" s="15">
        <f t="shared" si="1217"/>
        <v>263930.55499999999</v>
      </c>
    </row>
    <row r="297" spans="1:124" x14ac:dyDescent="0.3">
      <c r="A297" s="46">
        <v>2026</v>
      </c>
      <c r="B297" s="47" t="s">
        <v>10</v>
      </c>
      <c r="C297" s="7">
        <v>0</v>
      </c>
      <c r="D297" s="13">
        <v>0</v>
      </c>
      <c r="E297" s="4">
        <f t="shared" si="1218"/>
        <v>0</v>
      </c>
      <c r="F297" s="7">
        <v>0</v>
      </c>
      <c r="G297" s="13">
        <v>0</v>
      </c>
      <c r="H297" s="4">
        <f t="shared" si="1174"/>
        <v>0</v>
      </c>
      <c r="I297" s="7">
        <v>0</v>
      </c>
      <c r="J297" s="13">
        <v>0</v>
      </c>
      <c r="K297" s="4">
        <f t="shared" si="1175"/>
        <v>0</v>
      </c>
      <c r="L297" s="74">
        <v>3243.5563199999997</v>
      </c>
      <c r="M297" s="13">
        <v>23506.883999999998</v>
      </c>
      <c r="N297" s="4">
        <f t="shared" si="1176"/>
        <v>7247.2563078540907</v>
      </c>
      <c r="O297" s="7">
        <v>0</v>
      </c>
      <c r="P297" s="13">
        <v>0</v>
      </c>
      <c r="Q297" s="4">
        <f t="shared" si="1177"/>
        <v>0</v>
      </c>
      <c r="R297" s="7">
        <v>0</v>
      </c>
      <c r="S297" s="13">
        <v>0</v>
      </c>
      <c r="T297" s="4">
        <f t="shared" si="1178"/>
        <v>0</v>
      </c>
      <c r="U297" s="7">
        <v>0</v>
      </c>
      <c r="V297" s="13">
        <v>0</v>
      </c>
      <c r="W297" s="4">
        <f t="shared" si="1179"/>
        <v>0</v>
      </c>
      <c r="X297" s="74">
        <v>2075.9499999999998</v>
      </c>
      <c r="Y297" s="13">
        <v>10638.181</v>
      </c>
      <c r="Z297" s="4">
        <f t="shared" si="1180"/>
        <v>5124.4880657048589</v>
      </c>
      <c r="AA297" s="7">
        <v>0</v>
      </c>
      <c r="AB297" s="13">
        <v>0</v>
      </c>
      <c r="AC297" s="4">
        <f t="shared" si="1181"/>
        <v>0</v>
      </c>
      <c r="AD297" s="7">
        <v>0</v>
      </c>
      <c r="AE297" s="13">
        <v>0</v>
      </c>
      <c r="AF297" s="4">
        <f t="shared" si="1182"/>
        <v>0</v>
      </c>
      <c r="AG297" s="7">
        <v>0</v>
      </c>
      <c r="AH297" s="13">
        <v>0</v>
      </c>
      <c r="AI297" s="4">
        <f t="shared" si="1183"/>
        <v>0</v>
      </c>
      <c r="AJ297" s="7">
        <v>0</v>
      </c>
      <c r="AK297" s="13">
        <v>0</v>
      </c>
      <c r="AL297" s="4">
        <f t="shared" si="1184"/>
        <v>0</v>
      </c>
      <c r="AM297" s="7">
        <v>0</v>
      </c>
      <c r="AN297" s="13">
        <v>0</v>
      </c>
      <c r="AO297" s="4">
        <f t="shared" si="1185"/>
        <v>0</v>
      </c>
      <c r="AP297" s="74">
        <v>109.66</v>
      </c>
      <c r="AQ297" s="13">
        <v>701.82399999999996</v>
      </c>
      <c r="AR297" s="4">
        <f t="shared" si="1186"/>
        <v>6399.9999999999991</v>
      </c>
      <c r="AS297" s="7">
        <v>0</v>
      </c>
      <c r="AT297" s="13">
        <v>0</v>
      </c>
      <c r="AU297" s="4">
        <f t="shared" si="1187"/>
        <v>0</v>
      </c>
      <c r="AV297" s="7">
        <v>0</v>
      </c>
      <c r="AW297" s="13">
        <v>0</v>
      </c>
      <c r="AX297" s="4">
        <f t="shared" si="1188"/>
        <v>0</v>
      </c>
      <c r="AY297" s="7">
        <v>0</v>
      </c>
      <c r="AZ297" s="13">
        <v>0</v>
      </c>
      <c r="BA297" s="4">
        <f t="shared" si="1189"/>
        <v>0</v>
      </c>
      <c r="BB297" s="7">
        <v>0</v>
      </c>
      <c r="BC297" s="13">
        <v>0</v>
      </c>
      <c r="BD297" s="4">
        <f t="shared" si="1190"/>
        <v>0</v>
      </c>
      <c r="BE297" s="74">
        <v>3726.78</v>
      </c>
      <c r="BF297" s="13">
        <v>23696.102999999999</v>
      </c>
      <c r="BG297" s="4">
        <f t="shared" si="1191"/>
        <v>6358.3315892003284</v>
      </c>
      <c r="BH297" s="74">
        <v>1868.87</v>
      </c>
      <c r="BI297" s="13">
        <v>13986.74</v>
      </c>
      <c r="BJ297" s="4">
        <f t="shared" si="1192"/>
        <v>7484.0625618689373</v>
      </c>
      <c r="BK297" s="7">
        <v>0</v>
      </c>
      <c r="BL297" s="13">
        <v>0</v>
      </c>
      <c r="BM297" s="4">
        <f t="shared" si="1193"/>
        <v>0</v>
      </c>
      <c r="BN297" s="7">
        <v>0</v>
      </c>
      <c r="BO297" s="13">
        <v>0</v>
      </c>
      <c r="BP297" s="4">
        <f t="shared" si="1194"/>
        <v>0</v>
      </c>
      <c r="BQ297" s="7">
        <v>0</v>
      </c>
      <c r="BR297" s="13">
        <v>0</v>
      </c>
      <c r="BS297" s="4">
        <f t="shared" si="1195"/>
        <v>0</v>
      </c>
      <c r="BT297" s="7">
        <v>0</v>
      </c>
      <c r="BU297" s="13">
        <v>0</v>
      </c>
      <c r="BV297" s="4">
        <f t="shared" si="1196"/>
        <v>0</v>
      </c>
      <c r="BW297" s="7">
        <v>0</v>
      </c>
      <c r="BX297" s="13">
        <v>0</v>
      </c>
      <c r="BY297" s="4">
        <f t="shared" si="1197"/>
        <v>0</v>
      </c>
      <c r="BZ297" s="7">
        <v>0</v>
      </c>
      <c r="CA297" s="13">
        <v>0</v>
      </c>
      <c r="CB297" s="4">
        <f t="shared" si="1198"/>
        <v>0</v>
      </c>
      <c r="CC297" s="7">
        <v>0</v>
      </c>
      <c r="CD297" s="13">
        <v>0</v>
      </c>
      <c r="CE297" s="4">
        <f t="shared" si="1199"/>
        <v>0</v>
      </c>
      <c r="CF297" s="7">
        <v>0</v>
      </c>
      <c r="CG297" s="13">
        <v>0</v>
      </c>
      <c r="CH297" s="4">
        <f t="shared" si="1200"/>
        <v>0</v>
      </c>
      <c r="CI297" s="7">
        <v>0</v>
      </c>
      <c r="CJ297" s="13">
        <v>0</v>
      </c>
      <c r="CK297" s="4">
        <f t="shared" si="1201"/>
        <v>0</v>
      </c>
      <c r="CL297" s="74">
        <v>312</v>
      </c>
      <c r="CM297" s="13">
        <v>2165.14</v>
      </c>
      <c r="CN297" s="4">
        <f t="shared" si="1202"/>
        <v>6939.5512820512813</v>
      </c>
      <c r="CO297" s="7">
        <v>0</v>
      </c>
      <c r="CP297" s="13">
        <v>0</v>
      </c>
      <c r="CQ297" s="4">
        <f t="shared" si="1203"/>
        <v>0</v>
      </c>
      <c r="CR297" s="7">
        <v>0</v>
      </c>
      <c r="CS297" s="13">
        <v>0</v>
      </c>
      <c r="CT297" s="4">
        <f t="shared" si="1204"/>
        <v>0</v>
      </c>
      <c r="CU297" s="7">
        <v>0</v>
      </c>
      <c r="CV297" s="13">
        <v>0</v>
      </c>
      <c r="CW297" s="4">
        <f t="shared" si="1205"/>
        <v>0</v>
      </c>
      <c r="CX297" s="7">
        <v>0</v>
      </c>
      <c r="CY297" s="13">
        <v>0</v>
      </c>
      <c r="CZ297" s="4">
        <f t="shared" si="1206"/>
        <v>0</v>
      </c>
      <c r="DA297" s="7">
        <v>0</v>
      </c>
      <c r="DB297" s="13">
        <v>0</v>
      </c>
      <c r="DC297" s="4">
        <f t="shared" si="1207"/>
        <v>0</v>
      </c>
      <c r="DD297" s="7">
        <v>0</v>
      </c>
      <c r="DE297" s="13">
        <v>0</v>
      </c>
      <c r="DF297" s="4">
        <f t="shared" si="1208"/>
        <v>0</v>
      </c>
      <c r="DG297" s="7">
        <v>0</v>
      </c>
      <c r="DH297" s="13">
        <v>0</v>
      </c>
      <c r="DI297" s="4">
        <f t="shared" si="1209"/>
        <v>0</v>
      </c>
      <c r="DJ297" s="7">
        <v>0</v>
      </c>
      <c r="DK297" s="13">
        <v>0</v>
      </c>
      <c r="DL297" s="4">
        <f t="shared" si="1210"/>
        <v>0</v>
      </c>
      <c r="DM297" s="7">
        <v>0</v>
      </c>
      <c r="DN297" s="13">
        <v>0</v>
      </c>
      <c r="DO297" s="4">
        <f t="shared" si="1211"/>
        <v>0</v>
      </c>
      <c r="DP297" s="74">
        <v>4879.42</v>
      </c>
      <c r="DQ297" s="13">
        <v>35212.858999999997</v>
      </c>
      <c r="DR297" s="4">
        <f t="shared" si="1212"/>
        <v>7216.6075066298854</v>
      </c>
      <c r="DS297" s="7">
        <f t="shared" si="1216"/>
        <v>16216.236319999998</v>
      </c>
      <c r="DT297" s="15">
        <f t="shared" si="1217"/>
        <v>109907.731</v>
      </c>
    </row>
    <row r="298" spans="1:124" x14ac:dyDescent="0.3">
      <c r="A298" s="46">
        <v>2026</v>
      </c>
      <c r="B298" s="47" t="s">
        <v>11</v>
      </c>
      <c r="C298" s="7">
        <v>0</v>
      </c>
      <c r="D298" s="13">
        <v>0</v>
      </c>
      <c r="E298" s="4">
        <f t="shared" si="1218"/>
        <v>0</v>
      </c>
      <c r="F298" s="7">
        <v>0</v>
      </c>
      <c r="G298" s="13">
        <v>0</v>
      </c>
      <c r="H298" s="4">
        <f t="shared" si="1174"/>
        <v>0</v>
      </c>
      <c r="I298" s="7">
        <v>0</v>
      </c>
      <c r="J298" s="13">
        <v>0</v>
      </c>
      <c r="K298" s="4">
        <f t="shared" si="1175"/>
        <v>0</v>
      </c>
      <c r="L298" s="74">
        <v>4231.0683600000002</v>
      </c>
      <c r="M298" s="13">
        <v>28329.737000000001</v>
      </c>
      <c r="N298" s="4">
        <f t="shared" si="1176"/>
        <v>6695.6462504425244</v>
      </c>
      <c r="O298" s="7">
        <v>0</v>
      </c>
      <c r="P298" s="13">
        <v>0</v>
      </c>
      <c r="Q298" s="4">
        <f t="shared" si="1177"/>
        <v>0</v>
      </c>
      <c r="R298" s="7">
        <v>0</v>
      </c>
      <c r="S298" s="13">
        <v>0</v>
      </c>
      <c r="T298" s="4">
        <f t="shared" si="1178"/>
        <v>0</v>
      </c>
      <c r="U298" s="7">
        <v>0</v>
      </c>
      <c r="V298" s="13">
        <v>0</v>
      </c>
      <c r="W298" s="4">
        <f t="shared" si="1179"/>
        <v>0</v>
      </c>
      <c r="X298" s="74">
        <v>2398.6275499999997</v>
      </c>
      <c r="Y298" s="13">
        <v>12766.761</v>
      </c>
      <c r="Z298" s="4">
        <f t="shared" si="1180"/>
        <v>5322.5274595049168</v>
      </c>
      <c r="AA298" s="7">
        <v>0</v>
      </c>
      <c r="AB298" s="13">
        <v>0</v>
      </c>
      <c r="AC298" s="4">
        <f t="shared" si="1181"/>
        <v>0</v>
      </c>
      <c r="AD298" s="7">
        <v>0</v>
      </c>
      <c r="AE298" s="13">
        <v>0</v>
      </c>
      <c r="AF298" s="4">
        <f t="shared" si="1182"/>
        <v>0</v>
      </c>
      <c r="AG298" s="7">
        <v>0</v>
      </c>
      <c r="AH298" s="13">
        <v>0</v>
      </c>
      <c r="AI298" s="4">
        <f t="shared" si="1183"/>
        <v>0</v>
      </c>
      <c r="AJ298" s="7">
        <v>0</v>
      </c>
      <c r="AK298" s="13">
        <v>0</v>
      </c>
      <c r="AL298" s="4">
        <f t="shared" si="1184"/>
        <v>0</v>
      </c>
      <c r="AM298" s="7">
        <v>0</v>
      </c>
      <c r="AN298" s="13">
        <v>0</v>
      </c>
      <c r="AO298" s="4">
        <f t="shared" si="1185"/>
        <v>0</v>
      </c>
      <c r="AP298" s="74">
        <v>135.80000000000001</v>
      </c>
      <c r="AQ298" s="13">
        <v>950.6</v>
      </c>
      <c r="AR298" s="4">
        <f t="shared" si="1186"/>
        <v>7000</v>
      </c>
      <c r="AS298" s="7">
        <v>0</v>
      </c>
      <c r="AT298" s="13">
        <v>0</v>
      </c>
      <c r="AU298" s="4">
        <f t="shared" si="1187"/>
        <v>0</v>
      </c>
      <c r="AV298" s="7">
        <v>0</v>
      </c>
      <c r="AW298" s="13">
        <v>0</v>
      </c>
      <c r="AX298" s="4">
        <f t="shared" si="1188"/>
        <v>0</v>
      </c>
      <c r="AY298" s="74">
        <v>3277.56</v>
      </c>
      <c r="AZ298" s="13">
        <v>27109.62</v>
      </c>
      <c r="BA298" s="4">
        <f t="shared" si="1189"/>
        <v>8271.2810749459968</v>
      </c>
      <c r="BB298" s="7">
        <v>0</v>
      </c>
      <c r="BC298" s="13">
        <v>0</v>
      </c>
      <c r="BD298" s="4">
        <f t="shared" si="1190"/>
        <v>0</v>
      </c>
      <c r="BE298" s="74">
        <v>2701.4</v>
      </c>
      <c r="BF298" s="13">
        <v>17500.225999999999</v>
      </c>
      <c r="BG298" s="4">
        <f t="shared" si="1191"/>
        <v>6478.2061153475961</v>
      </c>
      <c r="BH298" s="74">
        <v>3087.93</v>
      </c>
      <c r="BI298" s="13">
        <v>23827.019</v>
      </c>
      <c r="BJ298" s="4">
        <f t="shared" si="1192"/>
        <v>7716.178475548345</v>
      </c>
      <c r="BK298" s="7">
        <v>0</v>
      </c>
      <c r="BL298" s="13">
        <v>0</v>
      </c>
      <c r="BM298" s="4">
        <f t="shared" si="1193"/>
        <v>0</v>
      </c>
      <c r="BN298" s="7">
        <v>0</v>
      </c>
      <c r="BO298" s="13">
        <v>0</v>
      </c>
      <c r="BP298" s="4">
        <f t="shared" si="1194"/>
        <v>0</v>
      </c>
      <c r="BQ298" s="7">
        <v>0</v>
      </c>
      <c r="BR298" s="13">
        <v>0</v>
      </c>
      <c r="BS298" s="4">
        <f t="shared" si="1195"/>
        <v>0</v>
      </c>
      <c r="BT298" s="7">
        <v>0</v>
      </c>
      <c r="BU298" s="13">
        <v>0</v>
      </c>
      <c r="BV298" s="4">
        <f t="shared" si="1196"/>
        <v>0</v>
      </c>
      <c r="BW298" s="7">
        <v>0</v>
      </c>
      <c r="BX298" s="13">
        <v>0</v>
      </c>
      <c r="BY298" s="4">
        <f t="shared" si="1197"/>
        <v>0</v>
      </c>
      <c r="BZ298" s="7">
        <v>0</v>
      </c>
      <c r="CA298" s="13">
        <v>0</v>
      </c>
      <c r="CB298" s="4">
        <f t="shared" si="1198"/>
        <v>0</v>
      </c>
      <c r="CC298" s="7">
        <v>0</v>
      </c>
      <c r="CD298" s="13">
        <v>0</v>
      </c>
      <c r="CE298" s="4">
        <f t="shared" si="1199"/>
        <v>0</v>
      </c>
      <c r="CF298" s="7">
        <v>0</v>
      </c>
      <c r="CG298" s="13">
        <v>0</v>
      </c>
      <c r="CH298" s="4">
        <f t="shared" si="1200"/>
        <v>0</v>
      </c>
      <c r="CI298" s="7">
        <v>0</v>
      </c>
      <c r="CJ298" s="13">
        <v>0</v>
      </c>
      <c r="CK298" s="4">
        <f t="shared" si="1201"/>
        <v>0</v>
      </c>
      <c r="CL298" s="7">
        <v>0</v>
      </c>
      <c r="CM298" s="13">
        <v>0</v>
      </c>
      <c r="CN298" s="4">
        <f t="shared" si="1202"/>
        <v>0</v>
      </c>
      <c r="CO298" s="7">
        <v>0</v>
      </c>
      <c r="CP298" s="13">
        <v>0</v>
      </c>
      <c r="CQ298" s="4">
        <f t="shared" si="1203"/>
        <v>0</v>
      </c>
      <c r="CR298" s="7">
        <v>0</v>
      </c>
      <c r="CS298" s="13">
        <v>0</v>
      </c>
      <c r="CT298" s="4">
        <f t="shared" si="1204"/>
        <v>0</v>
      </c>
      <c r="CU298" s="7">
        <v>0</v>
      </c>
      <c r="CV298" s="13">
        <v>0</v>
      </c>
      <c r="CW298" s="4">
        <f t="shared" si="1205"/>
        <v>0</v>
      </c>
      <c r="CX298" s="7">
        <v>0</v>
      </c>
      <c r="CY298" s="13">
        <v>0</v>
      </c>
      <c r="CZ298" s="4">
        <f t="shared" si="1206"/>
        <v>0</v>
      </c>
      <c r="DA298" s="7">
        <v>0</v>
      </c>
      <c r="DB298" s="13">
        <v>0</v>
      </c>
      <c r="DC298" s="4">
        <f t="shared" si="1207"/>
        <v>0</v>
      </c>
      <c r="DD298" s="7">
        <v>0</v>
      </c>
      <c r="DE298" s="13">
        <v>0</v>
      </c>
      <c r="DF298" s="4">
        <f t="shared" si="1208"/>
        <v>0</v>
      </c>
      <c r="DG298" s="7">
        <v>0</v>
      </c>
      <c r="DH298" s="13">
        <v>0</v>
      </c>
      <c r="DI298" s="4">
        <f t="shared" si="1209"/>
        <v>0</v>
      </c>
      <c r="DJ298" s="7">
        <v>0</v>
      </c>
      <c r="DK298" s="13">
        <v>0</v>
      </c>
      <c r="DL298" s="4">
        <f t="shared" si="1210"/>
        <v>0</v>
      </c>
      <c r="DM298" s="7">
        <v>0</v>
      </c>
      <c r="DN298" s="13">
        <v>0</v>
      </c>
      <c r="DO298" s="4">
        <f t="shared" si="1211"/>
        <v>0</v>
      </c>
      <c r="DP298" s="74">
        <v>9582.5849999999991</v>
      </c>
      <c r="DQ298" s="13">
        <v>77555.807000000001</v>
      </c>
      <c r="DR298" s="4">
        <f t="shared" si="1212"/>
        <v>8093.41185076887</v>
      </c>
      <c r="DS298" s="7">
        <f t="shared" si="1216"/>
        <v>25414.97091</v>
      </c>
      <c r="DT298" s="15">
        <f t="shared" si="1217"/>
        <v>188039.77</v>
      </c>
    </row>
    <row r="299" spans="1:124" x14ac:dyDescent="0.3">
      <c r="A299" s="46">
        <v>2026</v>
      </c>
      <c r="B299" s="47" t="s">
        <v>12</v>
      </c>
      <c r="C299" s="7">
        <v>0</v>
      </c>
      <c r="D299" s="13">
        <v>0</v>
      </c>
      <c r="E299" s="4">
        <f t="shared" si="1218"/>
        <v>0</v>
      </c>
      <c r="F299" s="7">
        <v>0</v>
      </c>
      <c r="G299" s="13">
        <v>0</v>
      </c>
      <c r="H299" s="4">
        <f t="shared" si="1174"/>
        <v>0</v>
      </c>
      <c r="I299" s="7">
        <v>0</v>
      </c>
      <c r="J299" s="13">
        <v>0</v>
      </c>
      <c r="K299" s="4">
        <f t="shared" si="1175"/>
        <v>0</v>
      </c>
      <c r="L299" s="7">
        <v>0</v>
      </c>
      <c r="M299" s="13">
        <v>0</v>
      </c>
      <c r="N299" s="4">
        <f t="shared" si="1176"/>
        <v>0</v>
      </c>
      <c r="O299" s="7">
        <v>0</v>
      </c>
      <c r="P299" s="13">
        <v>0</v>
      </c>
      <c r="Q299" s="4">
        <f t="shared" si="1177"/>
        <v>0</v>
      </c>
      <c r="R299" s="7">
        <v>0</v>
      </c>
      <c r="S299" s="13">
        <v>0</v>
      </c>
      <c r="T299" s="4">
        <f t="shared" si="1178"/>
        <v>0</v>
      </c>
      <c r="U299" s="7">
        <v>0</v>
      </c>
      <c r="V299" s="13">
        <v>0</v>
      </c>
      <c r="W299" s="4">
        <f t="shared" si="1179"/>
        <v>0</v>
      </c>
      <c r="X299" s="7">
        <v>0</v>
      </c>
      <c r="Y299" s="13">
        <v>0</v>
      </c>
      <c r="Z299" s="4">
        <f t="shared" si="1180"/>
        <v>0</v>
      </c>
      <c r="AA299" s="7">
        <v>0</v>
      </c>
      <c r="AB299" s="13">
        <v>0</v>
      </c>
      <c r="AC299" s="4">
        <f t="shared" si="1181"/>
        <v>0</v>
      </c>
      <c r="AD299" s="7">
        <v>0</v>
      </c>
      <c r="AE299" s="13">
        <v>0</v>
      </c>
      <c r="AF299" s="4">
        <f t="shared" si="1182"/>
        <v>0</v>
      </c>
      <c r="AG299" s="7">
        <v>0</v>
      </c>
      <c r="AH299" s="13">
        <v>0</v>
      </c>
      <c r="AI299" s="4">
        <f t="shared" si="1183"/>
        <v>0</v>
      </c>
      <c r="AJ299" s="7">
        <v>0</v>
      </c>
      <c r="AK299" s="13">
        <v>0</v>
      </c>
      <c r="AL299" s="4">
        <f t="shared" si="1184"/>
        <v>0</v>
      </c>
      <c r="AM299" s="7">
        <v>0</v>
      </c>
      <c r="AN299" s="13">
        <v>0</v>
      </c>
      <c r="AO299" s="4">
        <f t="shared" si="1185"/>
        <v>0</v>
      </c>
      <c r="AP299" s="7">
        <v>0</v>
      </c>
      <c r="AQ299" s="13">
        <v>0</v>
      </c>
      <c r="AR299" s="4">
        <f t="shared" si="1186"/>
        <v>0</v>
      </c>
      <c r="AS299" s="7">
        <v>0</v>
      </c>
      <c r="AT299" s="13">
        <v>0</v>
      </c>
      <c r="AU299" s="4">
        <f t="shared" si="1187"/>
        <v>0</v>
      </c>
      <c r="AV299" s="7">
        <v>0</v>
      </c>
      <c r="AW299" s="13">
        <v>0</v>
      </c>
      <c r="AX299" s="4">
        <f t="shared" si="1188"/>
        <v>0</v>
      </c>
      <c r="AY299" s="7">
        <v>0</v>
      </c>
      <c r="AZ299" s="13">
        <v>0</v>
      </c>
      <c r="BA299" s="4">
        <f t="shared" si="1189"/>
        <v>0</v>
      </c>
      <c r="BB299" s="7">
        <v>0</v>
      </c>
      <c r="BC299" s="13">
        <v>0</v>
      </c>
      <c r="BD299" s="4">
        <f t="shared" si="1190"/>
        <v>0</v>
      </c>
      <c r="BE299" s="7">
        <v>0</v>
      </c>
      <c r="BF299" s="13">
        <v>0</v>
      </c>
      <c r="BG299" s="4">
        <f t="shared" si="1191"/>
        <v>0</v>
      </c>
      <c r="BH299" s="7">
        <v>0</v>
      </c>
      <c r="BI299" s="13">
        <v>0</v>
      </c>
      <c r="BJ299" s="4">
        <f t="shared" si="1192"/>
        <v>0</v>
      </c>
      <c r="BK299" s="7">
        <v>0</v>
      </c>
      <c r="BL299" s="13">
        <v>0</v>
      </c>
      <c r="BM299" s="4">
        <f t="shared" si="1193"/>
        <v>0</v>
      </c>
      <c r="BN299" s="7">
        <v>0</v>
      </c>
      <c r="BO299" s="13">
        <v>0</v>
      </c>
      <c r="BP299" s="4">
        <f t="shared" si="1194"/>
        <v>0</v>
      </c>
      <c r="BQ299" s="7">
        <v>0</v>
      </c>
      <c r="BR299" s="13">
        <v>0</v>
      </c>
      <c r="BS299" s="4">
        <f t="shared" si="1195"/>
        <v>0</v>
      </c>
      <c r="BT299" s="7">
        <v>0</v>
      </c>
      <c r="BU299" s="13">
        <v>0</v>
      </c>
      <c r="BV299" s="4">
        <f t="shared" si="1196"/>
        <v>0</v>
      </c>
      <c r="BW299" s="7">
        <v>0</v>
      </c>
      <c r="BX299" s="13">
        <v>0</v>
      </c>
      <c r="BY299" s="4">
        <f t="shared" si="1197"/>
        <v>0</v>
      </c>
      <c r="BZ299" s="7">
        <v>0</v>
      </c>
      <c r="CA299" s="13">
        <v>0</v>
      </c>
      <c r="CB299" s="4">
        <f t="shared" si="1198"/>
        <v>0</v>
      </c>
      <c r="CC299" s="7">
        <v>0</v>
      </c>
      <c r="CD299" s="13">
        <v>0</v>
      </c>
      <c r="CE299" s="4">
        <f t="shared" si="1199"/>
        <v>0</v>
      </c>
      <c r="CF299" s="7">
        <v>0</v>
      </c>
      <c r="CG299" s="13">
        <v>0</v>
      </c>
      <c r="CH299" s="4">
        <f t="shared" si="1200"/>
        <v>0</v>
      </c>
      <c r="CI299" s="7">
        <v>0</v>
      </c>
      <c r="CJ299" s="13">
        <v>0</v>
      </c>
      <c r="CK299" s="4">
        <f t="shared" si="1201"/>
        <v>0</v>
      </c>
      <c r="CL299" s="7">
        <v>0</v>
      </c>
      <c r="CM299" s="13">
        <v>0</v>
      </c>
      <c r="CN299" s="4">
        <f t="shared" si="1202"/>
        <v>0</v>
      </c>
      <c r="CO299" s="7">
        <v>0</v>
      </c>
      <c r="CP299" s="13">
        <v>0</v>
      </c>
      <c r="CQ299" s="4">
        <f t="shared" si="1203"/>
        <v>0</v>
      </c>
      <c r="CR299" s="7">
        <v>0</v>
      </c>
      <c r="CS299" s="13">
        <v>0</v>
      </c>
      <c r="CT299" s="4">
        <f t="shared" si="1204"/>
        <v>0</v>
      </c>
      <c r="CU299" s="7">
        <v>0</v>
      </c>
      <c r="CV299" s="13">
        <v>0</v>
      </c>
      <c r="CW299" s="4">
        <f t="shared" si="1205"/>
        <v>0</v>
      </c>
      <c r="CX299" s="7">
        <v>0</v>
      </c>
      <c r="CY299" s="13">
        <v>0</v>
      </c>
      <c r="CZ299" s="4">
        <f t="shared" si="1206"/>
        <v>0</v>
      </c>
      <c r="DA299" s="7">
        <v>0</v>
      </c>
      <c r="DB299" s="13">
        <v>0</v>
      </c>
      <c r="DC299" s="4">
        <f t="shared" si="1207"/>
        <v>0</v>
      </c>
      <c r="DD299" s="7">
        <v>0</v>
      </c>
      <c r="DE299" s="13">
        <v>0</v>
      </c>
      <c r="DF299" s="4">
        <f t="shared" si="1208"/>
        <v>0</v>
      </c>
      <c r="DG299" s="7">
        <v>0</v>
      </c>
      <c r="DH299" s="13">
        <v>0</v>
      </c>
      <c r="DI299" s="4">
        <f t="shared" si="1209"/>
        <v>0</v>
      </c>
      <c r="DJ299" s="7">
        <v>0</v>
      </c>
      <c r="DK299" s="13">
        <v>0</v>
      </c>
      <c r="DL299" s="4">
        <f t="shared" si="1210"/>
        <v>0</v>
      </c>
      <c r="DM299" s="7">
        <v>0</v>
      </c>
      <c r="DN299" s="13">
        <v>0</v>
      </c>
      <c r="DO299" s="4">
        <f t="shared" si="1211"/>
        <v>0</v>
      </c>
      <c r="DP299" s="7">
        <v>0</v>
      </c>
      <c r="DQ299" s="13">
        <v>0</v>
      </c>
      <c r="DR299" s="4">
        <f t="shared" si="1212"/>
        <v>0</v>
      </c>
      <c r="DS299" s="7">
        <f t="shared" si="1216"/>
        <v>0</v>
      </c>
      <c r="DT299" s="15">
        <f t="shared" si="1217"/>
        <v>0</v>
      </c>
    </row>
    <row r="300" spans="1:124" x14ac:dyDescent="0.3">
      <c r="A300" s="46">
        <v>2026</v>
      </c>
      <c r="B300" s="47" t="s">
        <v>13</v>
      </c>
      <c r="C300" s="7">
        <v>0</v>
      </c>
      <c r="D300" s="13">
        <v>0</v>
      </c>
      <c r="E300" s="4">
        <f t="shared" si="1218"/>
        <v>0</v>
      </c>
      <c r="F300" s="7">
        <v>0</v>
      </c>
      <c r="G300" s="13">
        <v>0</v>
      </c>
      <c r="H300" s="4">
        <f t="shared" si="1174"/>
        <v>0</v>
      </c>
      <c r="I300" s="7">
        <v>0</v>
      </c>
      <c r="J300" s="13">
        <v>0</v>
      </c>
      <c r="K300" s="4">
        <f t="shared" si="1175"/>
        <v>0</v>
      </c>
      <c r="L300" s="7">
        <v>0</v>
      </c>
      <c r="M300" s="13">
        <v>0</v>
      </c>
      <c r="N300" s="4">
        <f t="shared" si="1176"/>
        <v>0</v>
      </c>
      <c r="O300" s="7">
        <v>0</v>
      </c>
      <c r="P300" s="13">
        <v>0</v>
      </c>
      <c r="Q300" s="4">
        <f t="shared" si="1177"/>
        <v>0</v>
      </c>
      <c r="R300" s="7">
        <v>0</v>
      </c>
      <c r="S300" s="13">
        <v>0</v>
      </c>
      <c r="T300" s="4">
        <f t="shared" si="1178"/>
        <v>0</v>
      </c>
      <c r="U300" s="7">
        <v>0</v>
      </c>
      <c r="V300" s="13">
        <v>0</v>
      </c>
      <c r="W300" s="4">
        <f t="shared" si="1179"/>
        <v>0</v>
      </c>
      <c r="X300" s="7">
        <v>0</v>
      </c>
      <c r="Y300" s="13">
        <v>0</v>
      </c>
      <c r="Z300" s="4">
        <f t="shared" si="1180"/>
        <v>0</v>
      </c>
      <c r="AA300" s="7">
        <v>0</v>
      </c>
      <c r="AB300" s="13">
        <v>0</v>
      </c>
      <c r="AC300" s="4">
        <f t="shared" si="1181"/>
        <v>0</v>
      </c>
      <c r="AD300" s="7">
        <v>0</v>
      </c>
      <c r="AE300" s="13">
        <v>0</v>
      </c>
      <c r="AF300" s="4">
        <f t="shared" si="1182"/>
        <v>0</v>
      </c>
      <c r="AG300" s="7">
        <v>0</v>
      </c>
      <c r="AH300" s="13">
        <v>0</v>
      </c>
      <c r="AI300" s="4">
        <f t="shared" si="1183"/>
        <v>0</v>
      </c>
      <c r="AJ300" s="7">
        <v>0</v>
      </c>
      <c r="AK300" s="13">
        <v>0</v>
      </c>
      <c r="AL300" s="4">
        <f t="shared" si="1184"/>
        <v>0</v>
      </c>
      <c r="AM300" s="7">
        <v>0</v>
      </c>
      <c r="AN300" s="13">
        <v>0</v>
      </c>
      <c r="AO300" s="4">
        <f t="shared" si="1185"/>
        <v>0</v>
      </c>
      <c r="AP300" s="7">
        <v>0</v>
      </c>
      <c r="AQ300" s="13">
        <v>0</v>
      </c>
      <c r="AR300" s="4">
        <f t="shared" si="1186"/>
        <v>0</v>
      </c>
      <c r="AS300" s="7">
        <v>0</v>
      </c>
      <c r="AT300" s="13">
        <v>0</v>
      </c>
      <c r="AU300" s="4">
        <f t="shared" si="1187"/>
        <v>0</v>
      </c>
      <c r="AV300" s="7">
        <v>0</v>
      </c>
      <c r="AW300" s="13">
        <v>0</v>
      </c>
      <c r="AX300" s="4">
        <f t="shared" si="1188"/>
        <v>0</v>
      </c>
      <c r="AY300" s="7">
        <v>0</v>
      </c>
      <c r="AZ300" s="13">
        <v>0</v>
      </c>
      <c r="BA300" s="4">
        <f t="shared" si="1189"/>
        <v>0</v>
      </c>
      <c r="BB300" s="7">
        <v>0</v>
      </c>
      <c r="BC300" s="13">
        <v>0</v>
      </c>
      <c r="BD300" s="4">
        <f t="shared" si="1190"/>
        <v>0</v>
      </c>
      <c r="BE300" s="7">
        <v>0</v>
      </c>
      <c r="BF300" s="13">
        <v>0</v>
      </c>
      <c r="BG300" s="4">
        <f t="shared" si="1191"/>
        <v>0</v>
      </c>
      <c r="BH300" s="7">
        <v>0</v>
      </c>
      <c r="BI300" s="13">
        <v>0</v>
      </c>
      <c r="BJ300" s="4">
        <f t="shared" si="1192"/>
        <v>0</v>
      </c>
      <c r="BK300" s="7">
        <v>0</v>
      </c>
      <c r="BL300" s="13">
        <v>0</v>
      </c>
      <c r="BM300" s="4">
        <f t="shared" si="1193"/>
        <v>0</v>
      </c>
      <c r="BN300" s="7">
        <v>0</v>
      </c>
      <c r="BO300" s="13">
        <v>0</v>
      </c>
      <c r="BP300" s="4">
        <f t="shared" si="1194"/>
        <v>0</v>
      </c>
      <c r="BQ300" s="7">
        <v>0</v>
      </c>
      <c r="BR300" s="13">
        <v>0</v>
      </c>
      <c r="BS300" s="4">
        <f t="shared" si="1195"/>
        <v>0</v>
      </c>
      <c r="BT300" s="7">
        <v>0</v>
      </c>
      <c r="BU300" s="13">
        <v>0</v>
      </c>
      <c r="BV300" s="4">
        <f t="shared" si="1196"/>
        <v>0</v>
      </c>
      <c r="BW300" s="7">
        <v>0</v>
      </c>
      <c r="BX300" s="13">
        <v>0</v>
      </c>
      <c r="BY300" s="4">
        <f t="shared" si="1197"/>
        <v>0</v>
      </c>
      <c r="BZ300" s="7">
        <v>0</v>
      </c>
      <c r="CA300" s="13">
        <v>0</v>
      </c>
      <c r="CB300" s="4">
        <f t="shared" si="1198"/>
        <v>0</v>
      </c>
      <c r="CC300" s="7">
        <v>0</v>
      </c>
      <c r="CD300" s="13">
        <v>0</v>
      </c>
      <c r="CE300" s="4">
        <f t="shared" si="1199"/>
        <v>0</v>
      </c>
      <c r="CF300" s="7">
        <v>0</v>
      </c>
      <c r="CG300" s="13">
        <v>0</v>
      </c>
      <c r="CH300" s="4">
        <f t="shared" si="1200"/>
        <v>0</v>
      </c>
      <c r="CI300" s="7">
        <v>0</v>
      </c>
      <c r="CJ300" s="13">
        <v>0</v>
      </c>
      <c r="CK300" s="4">
        <f t="shared" si="1201"/>
        <v>0</v>
      </c>
      <c r="CL300" s="7">
        <v>0</v>
      </c>
      <c r="CM300" s="13">
        <v>0</v>
      </c>
      <c r="CN300" s="4">
        <f t="shared" si="1202"/>
        <v>0</v>
      </c>
      <c r="CO300" s="7">
        <v>0</v>
      </c>
      <c r="CP300" s="13">
        <v>0</v>
      </c>
      <c r="CQ300" s="4">
        <f t="shared" si="1203"/>
        <v>0</v>
      </c>
      <c r="CR300" s="7">
        <v>0</v>
      </c>
      <c r="CS300" s="13">
        <v>0</v>
      </c>
      <c r="CT300" s="4">
        <f t="shared" si="1204"/>
        <v>0</v>
      </c>
      <c r="CU300" s="7">
        <v>0</v>
      </c>
      <c r="CV300" s="13">
        <v>0</v>
      </c>
      <c r="CW300" s="4">
        <f t="shared" si="1205"/>
        <v>0</v>
      </c>
      <c r="CX300" s="7">
        <v>0</v>
      </c>
      <c r="CY300" s="13">
        <v>0</v>
      </c>
      <c r="CZ300" s="4">
        <f t="shared" si="1206"/>
        <v>0</v>
      </c>
      <c r="DA300" s="7">
        <v>0</v>
      </c>
      <c r="DB300" s="13">
        <v>0</v>
      </c>
      <c r="DC300" s="4">
        <f t="shared" si="1207"/>
        <v>0</v>
      </c>
      <c r="DD300" s="7">
        <v>0</v>
      </c>
      <c r="DE300" s="13">
        <v>0</v>
      </c>
      <c r="DF300" s="4">
        <f t="shared" si="1208"/>
        <v>0</v>
      </c>
      <c r="DG300" s="7">
        <v>0</v>
      </c>
      <c r="DH300" s="13">
        <v>0</v>
      </c>
      <c r="DI300" s="4">
        <f t="shared" si="1209"/>
        <v>0</v>
      </c>
      <c r="DJ300" s="7">
        <v>0</v>
      </c>
      <c r="DK300" s="13">
        <v>0</v>
      </c>
      <c r="DL300" s="4">
        <f t="shared" si="1210"/>
        <v>0</v>
      </c>
      <c r="DM300" s="7">
        <v>0</v>
      </c>
      <c r="DN300" s="13">
        <v>0</v>
      </c>
      <c r="DO300" s="4">
        <f t="shared" si="1211"/>
        <v>0</v>
      </c>
      <c r="DP300" s="7">
        <v>0</v>
      </c>
      <c r="DQ300" s="13">
        <v>0</v>
      </c>
      <c r="DR300" s="4">
        <f t="shared" si="1212"/>
        <v>0</v>
      </c>
      <c r="DS300" s="7">
        <f t="shared" si="1216"/>
        <v>0</v>
      </c>
      <c r="DT300" s="15">
        <f t="shared" si="1217"/>
        <v>0</v>
      </c>
    </row>
    <row r="301" spans="1:124" x14ac:dyDescent="0.3">
      <c r="A301" s="46">
        <v>2026</v>
      </c>
      <c r="B301" s="47" t="s">
        <v>14</v>
      </c>
      <c r="C301" s="7">
        <v>0</v>
      </c>
      <c r="D301" s="13">
        <v>0</v>
      </c>
      <c r="E301" s="4">
        <f t="shared" si="1218"/>
        <v>0</v>
      </c>
      <c r="F301" s="7">
        <v>0</v>
      </c>
      <c r="G301" s="13">
        <v>0</v>
      </c>
      <c r="H301" s="4">
        <f t="shared" si="1174"/>
        <v>0</v>
      </c>
      <c r="I301" s="7">
        <v>0</v>
      </c>
      <c r="J301" s="13">
        <v>0</v>
      </c>
      <c r="K301" s="4">
        <f t="shared" si="1175"/>
        <v>0</v>
      </c>
      <c r="L301" s="7">
        <v>0</v>
      </c>
      <c r="M301" s="13">
        <v>0</v>
      </c>
      <c r="N301" s="4">
        <f t="shared" si="1176"/>
        <v>0</v>
      </c>
      <c r="O301" s="7">
        <v>0</v>
      </c>
      <c r="P301" s="13">
        <v>0</v>
      </c>
      <c r="Q301" s="4">
        <f t="shared" si="1177"/>
        <v>0</v>
      </c>
      <c r="R301" s="7">
        <v>0</v>
      </c>
      <c r="S301" s="13">
        <v>0</v>
      </c>
      <c r="T301" s="4">
        <f t="shared" si="1178"/>
        <v>0</v>
      </c>
      <c r="U301" s="7">
        <v>0</v>
      </c>
      <c r="V301" s="13">
        <v>0</v>
      </c>
      <c r="W301" s="4">
        <f t="shared" si="1179"/>
        <v>0</v>
      </c>
      <c r="X301" s="7">
        <v>0</v>
      </c>
      <c r="Y301" s="13">
        <v>0</v>
      </c>
      <c r="Z301" s="4">
        <f t="shared" si="1180"/>
        <v>0</v>
      </c>
      <c r="AA301" s="7">
        <v>0</v>
      </c>
      <c r="AB301" s="13">
        <v>0</v>
      </c>
      <c r="AC301" s="4">
        <f t="shared" si="1181"/>
        <v>0</v>
      </c>
      <c r="AD301" s="7">
        <v>0</v>
      </c>
      <c r="AE301" s="13">
        <v>0</v>
      </c>
      <c r="AF301" s="4">
        <f t="shared" si="1182"/>
        <v>0</v>
      </c>
      <c r="AG301" s="7">
        <v>0</v>
      </c>
      <c r="AH301" s="13">
        <v>0</v>
      </c>
      <c r="AI301" s="4">
        <f t="shared" si="1183"/>
        <v>0</v>
      </c>
      <c r="AJ301" s="7">
        <v>0</v>
      </c>
      <c r="AK301" s="13">
        <v>0</v>
      </c>
      <c r="AL301" s="4">
        <f t="shared" si="1184"/>
        <v>0</v>
      </c>
      <c r="AM301" s="7">
        <v>0</v>
      </c>
      <c r="AN301" s="13">
        <v>0</v>
      </c>
      <c r="AO301" s="4">
        <f t="shared" si="1185"/>
        <v>0</v>
      </c>
      <c r="AP301" s="7">
        <v>0</v>
      </c>
      <c r="AQ301" s="13">
        <v>0</v>
      </c>
      <c r="AR301" s="4">
        <f t="shared" si="1186"/>
        <v>0</v>
      </c>
      <c r="AS301" s="7">
        <v>0</v>
      </c>
      <c r="AT301" s="13">
        <v>0</v>
      </c>
      <c r="AU301" s="4">
        <f t="shared" si="1187"/>
        <v>0</v>
      </c>
      <c r="AV301" s="7">
        <v>0</v>
      </c>
      <c r="AW301" s="13">
        <v>0</v>
      </c>
      <c r="AX301" s="4">
        <f t="shared" si="1188"/>
        <v>0</v>
      </c>
      <c r="AY301" s="7">
        <v>0</v>
      </c>
      <c r="AZ301" s="13">
        <v>0</v>
      </c>
      <c r="BA301" s="4">
        <f t="shared" si="1189"/>
        <v>0</v>
      </c>
      <c r="BB301" s="7">
        <v>0</v>
      </c>
      <c r="BC301" s="13">
        <v>0</v>
      </c>
      <c r="BD301" s="4">
        <f t="shared" si="1190"/>
        <v>0</v>
      </c>
      <c r="BE301" s="7">
        <v>0</v>
      </c>
      <c r="BF301" s="13">
        <v>0</v>
      </c>
      <c r="BG301" s="4">
        <f t="shared" si="1191"/>
        <v>0</v>
      </c>
      <c r="BH301" s="7">
        <v>0</v>
      </c>
      <c r="BI301" s="13">
        <v>0</v>
      </c>
      <c r="BJ301" s="4">
        <f t="shared" si="1192"/>
        <v>0</v>
      </c>
      <c r="BK301" s="7">
        <v>0</v>
      </c>
      <c r="BL301" s="13">
        <v>0</v>
      </c>
      <c r="BM301" s="4">
        <f t="shared" si="1193"/>
        <v>0</v>
      </c>
      <c r="BN301" s="7">
        <v>0</v>
      </c>
      <c r="BO301" s="13">
        <v>0</v>
      </c>
      <c r="BP301" s="4">
        <f t="shared" si="1194"/>
        <v>0</v>
      </c>
      <c r="BQ301" s="7">
        <v>0</v>
      </c>
      <c r="BR301" s="13">
        <v>0</v>
      </c>
      <c r="BS301" s="4">
        <f t="shared" si="1195"/>
        <v>0</v>
      </c>
      <c r="BT301" s="7">
        <v>0</v>
      </c>
      <c r="BU301" s="13">
        <v>0</v>
      </c>
      <c r="BV301" s="4">
        <f t="shared" si="1196"/>
        <v>0</v>
      </c>
      <c r="BW301" s="7">
        <v>0</v>
      </c>
      <c r="BX301" s="13">
        <v>0</v>
      </c>
      <c r="BY301" s="4">
        <f t="shared" si="1197"/>
        <v>0</v>
      </c>
      <c r="BZ301" s="7">
        <v>0</v>
      </c>
      <c r="CA301" s="13">
        <v>0</v>
      </c>
      <c r="CB301" s="4">
        <f t="shared" si="1198"/>
        <v>0</v>
      </c>
      <c r="CC301" s="7">
        <v>0</v>
      </c>
      <c r="CD301" s="13">
        <v>0</v>
      </c>
      <c r="CE301" s="4">
        <f t="shared" si="1199"/>
        <v>0</v>
      </c>
      <c r="CF301" s="7">
        <v>0</v>
      </c>
      <c r="CG301" s="13">
        <v>0</v>
      </c>
      <c r="CH301" s="4">
        <f t="shared" si="1200"/>
        <v>0</v>
      </c>
      <c r="CI301" s="7">
        <v>0</v>
      </c>
      <c r="CJ301" s="13">
        <v>0</v>
      </c>
      <c r="CK301" s="4">
        <f t="shared" si="1201"/>
        <v>0</v>
      </c>
      <c r="CL301" s="7">
        <v>0</v>
      </c>
      <c r="CM301" s="13">
        <v>0</v>
      </c>
      <c r="CN301" s="4">
        <f t="shared" si="1202"/>
        <v>0</v>
      </c>
      <c r="CO301" s="7">
        <v>0</v>
      </c>
      <c r="CP301" s="13">
        <v>0</v>
      </c>
      <c r="CQ301" s="4">
        <f t="shared" si="1203"/>
        <v>0</v>
      </c>
      <c r="CR301" s="7">
        <v>0</v>
      </c>
      <c r="CS301" s="13">
        <v>0</v>
      </c>
      <c r="CT301" s="4">
        <f t="shared" si="1204"/>
        <v>0</v>
      </c>
      <c r="CU301" s="7">
        <v>0</v>
      </c>
      <c r="CV301" s="13">
        <v>0</v>
      </c>
      <c r="CW301" s="4">
        <f t="shared" si="1205"/>
        <v>0</v>
      </c>
      <c r="CX301" s="7">
        <v>0</v>
      </c>
      <c r="CY301" s="13">
        <v>0</v>
      </c>
      <c r="CZ301" s="4">
        <f t="shared" si="1206"/>
        <v>0</v>
      </c>
      <c r="DA301" s="7">
        <v>0</v>
      </c>
      <c r="DB301" s="13">
        <v>0</v>
      </c>
      <c r="DC301" s="4">
        <f t="shared" si="1207"/>
        <v>0</v>
      </c>
      <c r="DD301" s="7">
        <v>0</v>
      </c>
      <c r="DE301" s="13">
        <v>0</v>
      </c>
      <c r="DF301" s="4">
        <f t="shared" si="1208"/>
        <v>0</v>
      </c>
      <c r="DG301" s="7">
        <v>0</v>
      </c>
      <c r="DH301" s="13">
        <v>0</v>
      </c>
      <c r="DI301" s="4">
        <f t="shared" si="1209"/>
        <v>0</v>
      </c>
      <c r="DJ301" s="7">
        <v>0</v>
      </c>
      <c r="DK301" s="13">
        <v>0</v>
      </c>
      <c r="DL301" s="4">
        <f t="shared" si="1210"/>
        <v>0</v>
      </c>
      <c r="DM301" s="7">
        <v>0</v>
      </c>
      <c r="DN301" s="13">
        <v>0</v>
      </c>
      <c r="DO301" s="4">
        <f t="shared" si="1211"/>
        <v>0</v>
      </c>
      <c r="DP301" s="7">
        <v>0</v>
      </c>
      <c r="DQ301" s="13">
        <v>0</v>
      </c>
      <c r="DR301" s="4">
        <f t="shared" si="1212"/>
        <v>0</v>
      </c>
      <c r="DS301" s="7">
        <f t="shared" si="1216"/>
        <v>0</v>
      </c>
      <c r="DT301" s="15">
        <f t="shared" si="1217"/>
        <v>0</v>
      </c>
    </row>
    <row r="302" spans="1:124" x14ac:dyDescent="0.3">
      <c r="A302" s="46">
        <v>2026</v>
      </c>
      <c r="B302" s="4" t="s">
        <v>15</v>
      </c>
      <c r="C302" s="7">
        <v>0</v>
      </c>
      <c r="D302" s="13">
        <v>0</v>
      </c>
      <c r="E302" s="4">
        <f t="shared" si="1218"/>
        <v>0</v>
      </c>
      <c r="F302" s="7">
        <v>0</v>
      </c>
      <c r="G302" s="13">
        <v>0</v>
      </c>
      <c r="H302" s="4">
        <f t="shared" si="1174"/>
        <v>0</v>
      </c>
      <c r="I302" s="7">
        <v>0</v>
      </c>
      <c r="J302" s="13">
        <v>0</v>
      </c>
      <c r="K302" s="4">
        <f t="shared" si="1175"/>
        <v>0</v>
      </c>
      <c r="L302" s="7">
        <v>0</v>
      </c>
      <c r="M302" s="13">
        <v>0</v>
      </c>
      <c r="N302" s="4">
        <f t="shared" si="1176"/>
        <v>0</v>
      </c>
      <c r="O302" s="7">
        <v>0</v>
      </c>
      <c r="P302" s="13">
        <v>0</v>
      </c>
      <c r="Q302" s="4">
        <f t="shared" si="1177"/>
        <v>0</v>
      </c>
      <c r="R302" s="7">
        <v>0</v>
      </c>
      <c r="S302" s="13">
        <v>0</v>
      </c>
      <c r="T302" s="4">
        <f t="shared" si="1178"/>
        <v>0</v>
      </c>
      <c r="U302" s="7">
        <v>0</v>
      </c>
      <c r="V302" s="13">
        <v>0</v>
      </c>
      <c r="W302" s="4">
        <f t="shared" si="1179"/>
        <v>0</v>
      </c>
      <c r="X302" s="7">
        <v>0</v>
      </c>
      <c r="Y302" s="13">
        <v>0</v>
      </c>
      <c r="Z302" s="4">
        <f t="shared" si="1180"/>
        <v>0</v>
      </c>
      <c r="AA302" s="7">
        <v>0</v>
      </c>
      <c r="AB302" s="13">
        <v>0</v>
      </c>
      <c r="AC302" s="4">
        <f t="shared" si="1181"/>
        <v>0</v>
      </c>
      <c r="AD302" s="7">
        <v>0</v>
      </c>
      <c r="AE302" s="13">
        <v>0</v>
      </c>
      <c r="AF302" s="4">
        <f t="shared" si="1182"/>
        <v>0</v>
      </c>
      <c r="AG302" s="7">
        <v>0</v>
      </c>
      <c r="AH302" s="13">
        <v>0</v>
      </c>
      <c r="AI302" s="4">
        <f t="shared" si="1183"/>
        <v>0</v>
      </c>
      <c r="AJ302" s="7">
        <v>0</v>
      </c>
      <c r="AK302" s="13">
        <v>0</v>
      </c>
      <c r="AL302" s="4">
        <f t="shared" si="1184"/>
        <v>0</v>
      </c>
      <c r="AM302" s="7">
        <v>0</v>
      </c>
      <c r="AN302" s="13">
        <v>0</v>
      </c>
      <c r="AO302" s="4">
        <f t="shared" si="1185"/>
        <v>0</v>
      </c>
      <c r="AP302" s="7">
        <v>0</v>
      </c>
      <c r="AQ302" s="13">
        <v>0</v>
      </c>
      <c r="AR302" s="4">
        <f t="shared" si="1186"/>
        <v>0</v>
      </c>
      <c r="AS302" s="7">
        <v>0</v>
      </c>
      <c r="AT302" s="13">
        <v>0</v>
      </c>
      <c r="AU302" s="4">
        <f t="shared" si="1187"/>
        <v>0</v>
      </c>
      <c r="AV302" s="7">
        <v>0</v>
      </c>
      <c r="AW302" s="13">
        <v>0</v>
      </c>
      <c r="AX302" s="4">
        <f t="shared" si="1188"/>
        <v>0</v>
      </c>
      <c r="AY302" s="7">
        <v>0</v>
      </c>
      <c r="AZ302" s="13">
        <v>0</v>
      </c>
      <c r="BA302" s="4">
        <f t="shared" si="1189"/>
        <v>0</v>
      </c>
      <c r="BB302" s="7">
        <v>0</v>
      </c>
      <c r="BC302" s="13">
        <v>0</v>
      </c>
      <c r="BD302" s="4">
        <f t="shared" si="1190"/>
        <v>0</v>
      </c>
      <c r="BE302" s="7">
        <v>0</v>
      </c>
      <c r="BF302" s="13">
        <v>0</v>
      </c>
      <c r="BG302" s="4">
        <f t="shared" si="1191"/>
        <v>0</v>
      </c>
      <c r="BH302" s="7">
        <v>0</v>
      </c>
      <c r="BI302" s="13">
        <v>0</v>
      </c>
      <c r="BJ302" s="4">
        <f t="shared" si="1192"/>
        <v>0</v>
      </c>
      <c r="BK302" s="7">
        <v>0</v>
      </c>
      <c r="BL302" s="13">
        <v>0</v>
      </c>
      <c r="BM302" s="4">
        <f t="shared" si="1193"/>
        <v>0</v>
      </c>
      <c r="BN302" s="7">
        <v>0</v>
      </c>
      <c r="BO302" s="13">
        <v>0</v>
      </c>
      <c r="BP302" s="4">
        <f t="shared" si="1194"/>
        <v>0</v>
      </c>
      <c r="BQ302" s="7">
        <v>0</v>
      </c>
      <c r="BR302" s="13">
        <v>0</v>
      </c>
      <c r="BS302" s="4">
        <f t="shared" si="1195"/>
        <v>0</v>
      </c>
      <c r="BT302" s="7">
        <v>0</v>
      </c>
      <c r="BU302" s="13">
        <v>0</v>
      </c>
      <c r="BV302" s="4">
        <f t="shared" si="1196"/>
        <v>0</v>
      </c>
      <c r="BW302" s="7">
        <v>0</v>
      </c>
      <c r="BX302" s="13">
        <v>0</v>
      </c>
      <c r="BY302" s="4">
        <f t="shared" si="1197"/>
        <v>0</v>
      </c>
      <c r="BZ302" s="7">
        <v>0</v>
      </c>
      <c r="CA302" s="13">
        <v>0</v>
      </c>
      <c r="CB302" s="4">
        <f t="shared" si="1198"/>
        <v>0</v>
      </c>
      <c r="CC302" s="7">
        <v>0</v>
      </c>
      <c r="CD302" s="13">
        <v>0</v>
      </c>
      <c r="CE302" s="4">
        <f t="shared" si="1199"/>
        <v>0</v>
      </c>
      <c r="CF302" s="7">
        <v>0</v>
      </c>
      <c r="CG302" s="13">
        <v>0</v>
      </c>
      <c r="CH302" s="4">
        <f t="shared" si="1200"/>
        <v>0</v>
      </c>
      <c r="CI302" s="7">
        <v>0</v>
      </c>
      <c r="CJ302" s="13">
        <v>0</v>
      </c>
      <c r="CK302" s="4">
        <f t="shared" si="1201"/>
        <v>0</v>
      </c>
      <c r="CL302" s="7">
        <v>0</v>
      </c>
      <c r="CM302" s="13">
        <v>0</v>
      </c>
      <c r="CN302" s="4">
        <f t="shared" si="1202"/>
        <v>0</v>
      </c>
      <c r="CO302" s="7">
        <v>0</v>
      </c>
      <c r="CP302" s="13">
        <v>0</v>
      </c>
      <c r="CQ302" s="4">
        <f t="shared" si="1203"/>
        <v>0</v>
      </c>
      <c r="CR302" s="7">
        <v>0</v>
      </c>
      <c r="CS302" s="13">
        <v>0</v>
      </c>
      <c r="CT302" s="4">
        <f t="shared" si="1204"/>
        <v>0</v>
      </c>
      <c r="CU302" s="7">
        <v>0</v>
      </c>
      <c r="CV302" s="13">
        <v>0</v>
      </c>
      <c r="CW302" s="4">
        <f t="shared" si="1205"/>
        <v>0</v>
      </c>
      <c r="CX302" s="7">
        <v>0</v>
      </c>
      <c r="CY302" s="13">
        <v>0</v>
      </c>
      <c r="CZ302" s="4">
        <f t="shared" si="1206"/>
        <v>0</v>
      </c>
      <c r="DA302" s="7">
        <v>0</v>
      </c>
      <c r="DB302" s="13">
        <v>0</v>
      </c>
      <c r="DC302" s="4">
        <f t="shared" si="1207"/>
        <v>0</v>
      </c>
      <c r="DD302" s="7">
        <v>0</v>
      </c>
      <c r="DE302" s="13">
        <v>0</v>
      </c>
      <c r="DF302" s="4">
        <f t="shared" si="1208"/>
        <v>0</v>
      </c>
      <c r="DG302" s="7">
        <v>0</v>
      </c>
      <c r="DH302" s="13">
        <v>0</v>
      </c>
      <c r="DI302" s="4">
        <f t="shared" si="1209"/>
        <v>0</v>
      </c>
      <c r="DJ302" s="7">
        <v>0</v>
      </c>
      <c r="DK302" s="13">
        <v>0</v>
      </c>
      <c r="DL302" s="4">
        <f t="shared" si="1210"/>
        <v>0</v>
      </c>
      <c r="DM302" s="7">
        <v>0</v>
      </c>
      <c r="DN302" s="13">
        <v>0</v>
      </c>
      <c r="DO302" s="4">
        <f t="shared" si="1211"/>
        <v>0</v>
      </c>
      <c r="DP302" s="7">
        <v>0</v>
      </c>
      <c r="DQ302" s="13">
        <v>0</v>
      </c>
      <c r="DR302" s="4">
        <f t="shared" si="1212"/>
        <v>0</v>
      </c>
      <c r="DS302" s="7">
        <f t="shared" si="1216"/>
        <v>0</v>
      </c>
      <c r="DT302" s="15">
        <f t="shared" si="1217"/>
        <v>0</v>
      </c>
    </row>
    <row r="303" spans="1:124" x14ac:dyDescent="0.3">
      <c r="A303" s="46">
        <v>2026</v>
      </c>
      <c r="B303" s="47" t="s">
        <v>16</v>
      </c>
      <c r="C303" s="7">
        <v>0</v>
      </c>
      <c r="D303" s="13">
        <v>0</v>
      </c>
      <c r="E303" s="4">
        <f t="shared" si="1218"/>
        <v>0</v>
      </c>
      <c r="F303" s="7">
        <v>0</v>
      </c>
      <c r="G303" s="13">
        <v>0</v>
      </c>
      <c r="H303" s="4">
        <f t="shared" si="1174"/>
        <v>0</v>
      </c>
      <c r="I303" s="7">
        <v>0</v>
      </c>
      <c r="J303" s="13">
        <v>0</v>
      </c>
      <c r="K303" s="4">
        <f t="shared" si="1175"/>
        <v>0</v>
      </c>
      <c r="L303" s="7">
        <v>0</v>
      </c>
      <c r="M303" s="13">
        <v>0</v>
      </c>
      <c r="N303" s="4">
        <f t="shared" si="1176"/>
        <v>0</v>
      </c>
      <c r="O303" s="7">
        <v>0</v>
      </c>
      <c r="P303" s="13">
        <v>0</v>
      </c>
      <c r="Q303" s="4">
        <f t="shared" si="1177"/>
        <v>0</v>
      </c>
      <c r="R303" s="7">
        <v>0</v>
      </c>
      <c r="S303" s="13">
        <v>0</v>
      </c>
      <c r="T303" s="4">
        <f t="shared" si="1178"/>
        <v>0</v>
      </c>
      <c r="U303" s="7">
        <v>0</v>
      </c>
      <c r="V303" s="13">
        <v>0</v>
      </c>
      <c r="W303" s="4">
        <f t="shared" si="1179"/>
        <v>0</v>
      </c>
      <c r="X303" s="7">
        <v>0</v>
      </c>
      <c r="Y303" s="13">
        <v>0</v>
      </c>
      <c r="Z303" s="4">
        <f t="shared" si="1180"/>
        <v>0</v>
      </c>
      <c r="AA303" s="7">
        <v>0</v>
      </c>
      <c r="AB303" s="13">
        <v>0</v>
      </c>
      <c r="AC303" s="4">
        <f t="shared" si="1181"/>
        <v>0</v>
      </c>
      <c r="AD303" s="7">
        <v>0</v>
      </c>
      <c r="AE303" s="13">
        <v>0</v>
      </c>
      <c r="AF303" s="4">
        <f t="shared" si="1182"/>
        <v>0</v>
      </c>
      <c r="AG303" s="7">
        <v>0</v>
      </c>
      <c r="AH303" s="13">
        <v>0</v>
      </c>
      <c r="AI303" s="4">
        <f t="shared" si="1183"/>
        <v>0</v>
      </c>
      <c r="AJ303" s="7">
        <v>0</v>
      </c>
      <c r="AK303" s="13">
        <v>0</v>
      </c>
      <c r="AL303" s="4">
        <f t="shared" si="1184"/>
        <v>0</v>
      </c>
      <c r="AM303" s="7">
        <v>0</v>
      </c>
      <c r="AN303" s="13">
        <v>0</v>
      </c>
      <c r="AO303" s="4">
        <f t="shared" si="1185"/>
        <v>0</v>
      </c>
      <c r="AP303" s="7">
        <v>0</v>
      </c>
      <c r="AQ303" s="13">
        <v>0</v>
      </c>
      <c r="AR303" s="4">
        <f t="shared" si="1186"/>
        <v>0</v>
      </c>
      <c r="AS303" s="7">
        <v>0</v>
      </c>
      <c r="AT303" s="13">
        <v>0</v>
      </c>
      <c r="AU303" s="4">
        <f t="shared" si="1187"/>
        <v>0</v>
      </c>
      <c r="AV303" s="7">
        <v>0</v>
      </c>
      <c r="AW303" s="13">
        <v>0</v>
      </c>
      <c r="AX303" s="4">
        <f t="shared" si="1188"/>
        <v>0</v>
      </c>
      <c r="AY303" s="7">
        <v>0</v>
      </c>
      <c r="AZ303" s="13">
        <v>0</v>
      </c>
      <c r="BA303" s="4">
        <f t="shared" si="1189"/>
        <v>0</v>
      </c>
      <c r="BB303" s="7">
        <v>0</v>
      </c>
      <c r="BC303" s="13">
        <v>0</v>
      </c>
      <c r="BD303" s="4">
        <f t="shared" si="1190"/>
        <v>0</v>
      </c>
      <c r="BE303" s="7">
        <v>0</v>
      </c>
      <c r="BF303" s="13">
        <v>0</v>
      </c>
      <c r="BG303" s="4">
        <f t="shared" si="1191"/>
        <v>0</v>
      </c>
      <c r="BH303" s="7">
        <v>0</v>
      </c>
      <c r="BI303" s="13">
        <v>0</v>
      </c>
      <c r="BJ303" s="4">
        <f t="shared" si="1192"/>
        <v>0</v>
      </c>
      <c r="BK303" s="7">
        <v>0</v>
      </c>
      <c r="BL303" s="13">
        <v>0</v>
      </c>
      <c r="BM303" s="4">
        <f t="shared" si="1193"/>
        <v>0</v>
      </c>
      <c r="BN303" s="7">
        <v>0</v>
      </c>
      <c r="BO303" s="13">
        <v>0</v>
      </c>
      <c r="BP303" s="4">
        <f t="shared" si="1194"/>
        <v>0</v>
      </c>
      <c r="BQ303" s="7">
        <v>0</v>
      </c>
      <c r="BR303" s="13">
        <v>0</v>
      </c>
      <c r="BS303" s="4">
        <f t="shared" si="1195"/>
        <v>0</v>
      </c>
      <c r="BT303" s="7">
        <v>0</v>
      </c>
      <c r="BU303" s="13">
        <v>0</v>
      </c>
      <c r="BV303" s="4">
        <f t="shared" si="1196"/>
        <v>0</v>
      </c>
      <c r="BW303" s="7">
        <v>0</v>
      </c>
      <c r="BX303" s="13">
        <v>0</v>
      </c>
      <c r="BY303" s="4">
        <f t="shared" si="1197"/>
        <v>0</v>
      </c>
      <c r="BZ303" s="7">
        <v>0</v>
      </c>
      <c r="CA303" s="13">
        <v>0</v>
      </c>
      <c r="CB303" s="4">
        <f t="shared" si="1198"/>
        <v>0</v>
      </c>
      <c r="CC303" s="7">
        <v>0</v>
      </c>
      <c r="CD303" s="13">
        <v>0</v>
      </c>
      <c r="CE303" s="4">
        <f t="shared" si="1199"/>
        <v>0</v>
      </c>
      <c r="CF303" s="7">
        <v>0</v>
      </c>
      <c r="CG303" s="13">
        <v>0</v>
      </c>
      <c r="CH303" s="4">
        <f t="shared" si="1200"/>
        <v>0</v>
      </c>
      <c r="CI303" s="7">
        <v>0</v>
      </c>
      <c r="CJ303" s="13">
        <v>0</v>
      </c>
      <c r="CK303" s="4">
        <f t="shared" si="1201"/>
        <v>0</v>
      </c>
      <c r="CL303" s="7">
        <v>0</v>
      </c>
      <c r="CM303" s="13">
        <v>0</v>
      </c>
      <c r="CN303" s="4">
        <f t="shared" si="1202"/>
        <v>0</v>
      </c>
      <c r="CO303" s="7">
        <v>0</v>
      </c>
      <c r="CP303" s="13">
        <v>0</v>
      </c>
      <c r="CQ303" s="4">
        <f t="shared" si="1203"/>
        <v>0</v>
      </c>
      <c r="CR303" s="7">
        <v>0</v>
      </c>
      <c r="CS303" s="13">
        <v>0</v>
      </c>
      <c r="CT303" s="4">
        <f t="shared" si="1204"/>
        <v>0</v>
      </c>
      <c r="CU303" s="7">
        <v>0</v>
      </c>
      <c r="CV303" s="13">
        <v>0</v>
      </c>
      <c r="CW303" s="4">
        <f t="shared" si="1205"/>
        <v>0</v>
      </c>
      <c r="CX303" s="7">
        <v>0</v>
      </c>
      <c r="CY303" s="13">
        <v>0</v>
      </c>
      <c r="CZ303" s="4">
        <f t="shared" si="1206"/>
        <v>0</v>
      </c>
      <c r="DA303" s="7">
        <v>0</v>
      </c>
      <c r="DB303" s="13">
        <v>0</v>
      </c>
      <c r="DC303" s="4">
        <f t="shared" si="1207"/>
        <v>0</v>
      </c>
      <c r="DD303" s="7">
        <v>0</v>
      </c>
      <c r="DE303" s="13">
        <v>0</v>
      </c>
      <c r="DF303" s="4">
        <f t="shared" si="1208"/>
        <v>0</v>
      </c>
      <c r="DG303" s="7">
        <v>0</v>
      </c>
      <c r="DH303" s="13">
        <v>0</v>
      </c>
      <c r="DI303" s="4">
        <f t="shared" si="1209"/>
        <v>0</v>
      </c>
      <c r="DJ303" s="7">
        <v>0</v>
      </c>
      <c r="DK303" s="13">
        <v>0</v>
      </c>
      <c r="DL303" s="4">
        <f t="shared" si="1210"/>
        <v>0</v>
      </c>
      <c r="DM303" s="7">
        <v>0</v>
      </c>
      <c r="DN303" s="13">
        <v>0</v>
      </c>
      <c r="DO303" s="4">
        <f t="shared" si="1211"/>
        <v>0</v>
      </c>
      <c r="DP303" s="7">
        <v>0</v>
      </c>
      <c r="DQ303" s="13">
        <v>0</v>
      </c>
      <c r="DR303" s="4">
        <f t="shared" si="1212"/>
        <v>0</v>
      </c>
      <c r="DS303" s="7">
        <f t="shared" si="1216"/>
        <v>0</v>
      </c>
      <c r="DT303" s="15">
        <f t="shared" si="1217"/>
        <v>0</v>
      </c>
    </row>
    <row r="304" spans="1:124" ht="15" thickBot="1" x14ac:dyDescent="0.35">
      <c r="A304" s="56"/>
      <c r="B304" s="62" t="s">
        <v>17</v>
      </c>
      <c r="C304" s="63">
        <f t="shared" ref="C304:D304" si="1219">SUM(C292:C303)</f>
        <v>0.78</v>
      </c>
      <c r="D304" s="64">
        <f t="shared" si="1219"/>
        <v>28.78</v>
      </c>
      <c r="E304" s="60"/>
      <c r="F304" s="63">
        <f t="shared" ref="F304:G304" si="1220">SUM(F292:F303)</f>
        <v>0</v>
      </c>
      <c r="G304" s="64">
        <f t="shared" si="1220"/>
        <v>0</v>
      </c>
      <c r="H304" s="60"/>
      <c r="I304" s="63">
        <f t="shared" ref="I304:J304" si="1221">SUM(I292:I303)</f>
        <v>0</v>
      </c>
      <c r="J304" s="64">
        <f t="shared" si="1221"/>
        <v>0</v>
      </c>
      <c r="K304" s="60"/>
      <c r="L304" s="63">
        <f t="shared" ref="L304:M304" si="1222">SUM(L292:L303)</f>
        <v>28500.837940000001</v>
      </c>
      <c r="M304" s="64">
        <f t="shared" si="1222"/>
        <v>208127.64500000002</v>
      </c>
      <c r="N304" s="60"/>
      <c r="O304" s="63">
        <f t="shared" ref="O304:P304" si="1223">SUM(O292:O303)</f>
        <v>0</v>
      </c>
      <c r="P304" s="64">
        <f t="shared" si="1223"/>
        <v>0</v>
      </c>
      <c r="Q304" s="60"/>
      <c r="R304" s="63">
        <f t="shared" ref="R304:S304" si="1224">SUM(R292:R303)</f>
        <v>0</v>
      </c>
      <c r="S304" s="64">
        <f t="shared" si="1224"/>
        <v>0</v>
      </c>
      <c r="T304" s="60"/>
      <c r="U304" s="63">
        <f t="shared" ref="U304:V304" si="1225">SUM(U292:U303)</f>
        <v>0</v>
      </c>
      <c r="V304" s="64">
        <f t="shared" si="1225"/>
        <v>0</v>
      </c>
      <c r="W304" s="60"/>
      <c r="X304" s="63">
        <f t="shared" ref="X304:Y304" si="1226">SUM(X292:X303)</f>
        <v>17572.76755</v>
      </c>
      <c r="Y304" s="64">
        <f t="shared" si="1226"/>
        <v>98778.679000000004</v>
      </c>
      <c r="Z304" s="60"/>
      <c r="AA304" s="63">
        <f t="shared" ref="AA304:AB304" si="1227">SUM(AA292:AA303)</f>
        <v>0</v>
      </c>
      <c r="AB304" s="64">
        <f t="shared" si="1227"/>
        <v>0</v>
      </c>
      <c r="AC304" s="60"/>
      <c r="AD304" s="63">
        <f t="shared" ref="AD304:AE304" si="1228">SUM(AD292:AD303)</f>
        <v>0</v>
      </c>
      <c r="AE304" s="64">
        <f t="shared" si="1228"/>
        <v>0</v>
      </c>
      <c r="AF304" s="60"/>
      <c r="AG304" s="63">
        <f t="shared" ref="AG304:AH304" si="1229">SUM(AG292:AG303)</f>
        <v>0</v>
      </c>
      <c r="AH304" s="64">
        <f t="shared" si="1229"/>
        <v>0</v>
      </c>
      <c r="AI304" s="60"/>
      <c r="AJ304" s="63">
        <f t="shared" ref="AJ304:AK304" si="1230">SUM(AJ292:AJ303)</f>
        <v>0</v>
      </c>
      <c r="AK304" s="64">
        <f t="shared" si="1230"/>
        <v>0</v>
      </c>
      <c r="AL304" s="60"/>
      <c r="AM304" s="63">
        <f t="shared" ref="AM304:AN304" si="1231">SUM(AM292:AM303)</f>
        <v>0</v>
      </c>
      <c r="AN304" s="64">
        <f t="shared" si="1231"/>
        <v>0</v>
      </c>
      <c r="AO304" s="60"/>
      <c r="AP304" s="63">
        <f t="shared" ref="AP304:AQ304" si="1232">SUM(AP292:AP303)</f>
        <v>1012.8820000000001</v>
      </c>
      <c r="AQ304" s="64">
        <f t="shared" si="1232"/>
        <v>6392.6040000000003</v>
      </c>
      <c r="AR304" s="60"/>
      <c r="AS304" s="63">
        <f t="shared" ref="AS304:AT304" si="1233">SUM(AS292:AS303)</f>
        <v>0</v>
      </c>
      <c r="AT304" s="64">
        <f t="shared" si="1233"/>
        <v>0</v>
      </c>
      <c r="AU304" s="60"/>
      <c r="AV304" s="63">
        <f t="shared" ref="AV304:AW304" si="1234">SUM(AV292:AV303)</f>
        <v>0</v>
      </c>
      <c r="AW304" s="64">
        <f t="shared" si="1234"/>
        <v>0</v>
      </c>
      <c r="AX304" s="60"/>
      <c r="AY304" s="63">
        <f t="shared" ref="AY304:AZ304" si="1235">SUM(AY292:AY303)</f>
        <v>3277.56</v>
      </c>
      <c r="AZ304" s="64">
        <f t="shared" si="1235"/>
        <v>27109.62</v>
      </c>
      <c r="BA304" s="60"/>
      <c r="BB304" s="63">
        <f t="shared" ref="BB304:BC304" si="1236">SUM(BB292:BB303)</f>
        <v>16931.760000000002</v>
      </c>
      <c r="BC304" s="64">
        <f t="shared" si="1236"/>
        <v>105290.47399999999</v>
      </c>
      <c r="BD304" s="60"/>
      <c r="BE304" s="63">
        <f t="shared" ref="BE304:BF304" si="1237">SUM(BE292:BE303)</f>
        <v>21556.95</v>
      </c>
      <c r="BF304" s="64">
        <f t="shared" si="1237"/>
        <v>141544.05900000001</v>
      </c>
      <c r="BG304" s="60"/>
      <c r="BH304" s="63">
        <f t="shared" ref="BH304:BI304" si="1238">SUM(BH292:BH303)</f>
        <v>17882.572</v>
      </c>
      <c r="BI304" s="64">
        <f t="shared" si="1238"/>
        <v>135722.53200000001</v>
      </c>
      <c r="BJ304" s="60"/>
      <c r="BK304" s="63">
        <f t="shared" ref="BK304:BL304" si="1239">SUM(BK292:BK303)</f>
        <v>0</v>
      </c>
      <c r="BL304" s="64">
        <f t="shared" si="1239"/>
        <v>0</v>
      </c>
      <c r="BM304" s="60"/>
      <c r="BN304" s="63">
        <f t="shared" ref="BN304:BO304" si="1240">SUM(BN292:BN303)</f>
        <v>0</v>
      </c>
      <c r="BO304" s="64">
        <f t="shared" si="1240"/>
        <v>0</v>
      </c>
      <c r="BP304" s="60"/>
      <c r="BQ304" s="63">
        <f t="shared" ref="BQ304:BR304" si="1241">SUM(BQ292:BQ303)</f>
        <v>0</v>
      </c>
      <c r="BR304" s="64">
        <f t="shared" si="1241"/>
        <v>0</v>
      </c>
      <c r="BS304" s="60"/>
      <c r="BT304" s="63">
        <f t="shared" ref="BT304:BU304" si="1242">SUM(BT292:BT303)</f>
        <v>0</v>
      </c>
      <c r="BU304" s="64">
        <f t="shared" si="1242"/>
        <v>0</v>
      </c>
      <c r="BV304" s="60"/>
      <c r="BW304" s="63">
        <f t="shared" ref="BW304:BX304" si="1243">SUM(BW292:BW303)</f>
        <v>0</v>
      </c>
      <c r="BX304" s="64">
        <f t="shared" si="1243"/>
        <v>0</v>
      </c>
      <c r="BY304" s="60"/>
      <c r="BZ304" s="63">
        <f t="shared" ref="BZ304:CA304" si="1244">SUM(BZ292:BZ303)</f>
        <v>0</v>
      </c>
      <c r="CA304" s="64">
        <f t="shared" si="1244"/>
        <v>0</v>
      </c>
      <c r="CB304" s="60"/>
      <c r="CC304" s="63">
        <f t="shared" ref="CC304:CD304" si="1245">SUM(CC292:CC303)</f>
        <v>0</v>
      </c>
      <c r="CD304" s="64">
        <f t="shared" si="1245"/>
        <v>0</v>
      </c>
      <c r="CE304" s="60"/>
      <c r="CF304" s="63">
        <f t="shared" ref="CF304:CG304" si="1246">SUM(CF292:CF303)</f>
        <v>0</v>
      </c>
      <c r="CG304" s="64">
        <f t="shared" si="1246"/>
        <v>0</v>
      </c>
      <c r="CH304" s="60"/>
      <c r="CI304" s="63">
        <f t="shared" ref="CI304:CJ304" si="1247">SUM(CI292:CI303)</f>
        <v>0</v>
      </c>
      <c r="CJ304" s="64">
        <f t="shared" si="1247"/>
        <v>0</v>
      </c>
      <c r="CK304" s="60"/>
      <c r="CL304" s="63">
        <f t="shared" ref="CL304:CM304" si="1248">SUM(CL292:CL303)</f>
        <v>312</v>
      </c>
      <c r="CM304" s="64">
        <f t="shared" si="1248"/>
        <v>2165.14</v>
      </c>
      <c r="CN304" s="60"/>
      <c r="CO304" s="63">
        <f t="shared" ref="CO304:CP304" si="1249">SUM(CO292:CO303)</f>
        <v>0</v>
      </c>
      <c r="CP304" s="64">
        <f t="shared" si="1249"/>
        <v>0</v>
      </c>
      <c r="CQ304" s="60"/>
      <c r="CR304" s="63">
        <f t="shared" ref="CR304:CS304" si="1250">SUM(CR292:CR303)</f>
        <v>0</v>
      </c>
      <c r="CS304" s="64">
        <f t="shared" si="1250"/>
        <v>0</v>
      </c>
      <c r="CT304" s="60"/>
      <c r="CU304" s="63">
        <f t="shared" ref="CU304:CV304" si="1251">SUM(CU292:CU303)</f>
        <v>0</v>
      </c>
      <c r="CV304" s="64">
        <f t="shared" si="1251"/>
        <v>0</v>
      </c>
      <c r="CW304" s="60"/>
      <c r="CX304" s="63">
        <f t="shared" ref="CX304:CY304" si="1252">SUM(CX292:CX303)</f>
        <v>0</v>
      </c>
      <c r="CY304" s="64">
        <f t="shared" si="1252"/>
        <v>0</v>
      </c>
      <c r="CZ304" s="60"/>
      <c r="DA304" s="63">
        <f t="shared" ref="DA304:DB304" si="1253">SUM(DA292:DA303)</f>
        <v>0</v>
      </c>
      <c r="DB304" s="64">
        <f t="shared" si="1253"/>
        <v>0</v>
      </c>
      <c r="DC304" s="60"/>
      <c r="DD304" s="63">
        <f t="shared" ref="DD304:DE304" si="1254">SUM(DD292:DD303)</f>
        <v>0</v>
      </c>
      <c r="DE304" s="64">
        <f t="shared" si="1254"/>
        <v>0</v>
      </c>
      <c r="DF304" s="60"/>
      <c r="DG304" s="63">
        <f t="shared" ref="DG304:DH304" si="1255">SUM(DG292:DG303)</f>
        <v>29.98</v>
      </c>
      <c r="DH304" s="64">
        <f t="shared" si="1255"/>
        <v>244.33699999999999</v>
      </c>
      <c r="DI304" s="60"/>
      <c r="DJ304" s="63">
        <f t="shared" ref="DJ304:DK304" si="1256">SUM(DJ292:DJ303)</f>
        <v>17804.759999999998</v>
      </c>
      <c r="DK304" s="64">
        <f t="shared" si="1256"/>
        <v>108768.853</v>
      </c>
      <c r="DL304" s="60"/>
      <c r="DM304" s="63">
        <f t="shared" ref="DM304:DN304" si="1257">SUM(DM292:DM303)</f>
        <v>0</v>
      </c>
      <c r="DN304" s="64">
        <f t="shared" si="1257"/>
        <v>0</v>
      </c>
      <c r="DO304" s="60"/>
      <c r="DP304" s="63">
        <f t="shared" ref="DP304:DQ304" si="1258">SUM(DP292:DP303)</f>
        <v>23198.424999999999</v>
      </c>
      <c r="DQ304" s="64">
        <f t="shared" si="1258"/>
        <v>180927.80599999998</v>
      </c>
      <c r="DR304" s="60"/>
      <c r="DS304" s="36">
        <f t="shared" si="1216"/>
        <v>148081.27448999998</v>
      </c>
      <c r="DT304" s="37">
        <f t="shared" si="1217"/>
        <v>1015100.5290000001</v>
      </c>
    </row>
    <row r="305" spans="1:124" hidden="1" x14ac:dyDescent="0.3">
      <c r="A305" s="46"/>
      <c r="B305" s="47" t="s">
        <v>5</v>
      </c>
      <c r="C305" s="7">
        <v>0</v>
      </c>
      <c r="D305" s="13">
        <v>0</v>
      </c>
      <c r="E305" s="4">
        <f t="shared" ref="E305" si="1259">IF(C305=0,0,D305/C305*1000)</f>
        <v>0</v>
      </c>
      <c r="F305" s="7">
        <v>0</v>
      </c>
      <c r="G305" s="13">
        <v>0</v>
      </c>
      <c r="H305" s="4">
        <f t="shared" ref="H305" si="1260">IF(F305=0,0,G305/F305*1000)</f>
        <v>0</v>
      </c>
      <c r="I305" s="7">
        <v>0</v>
      </c>
      <c r="J305" s="13">
        <v>0</v>
      </c>
      <c r="K305" s="4">
        <f t="shared" ref="K305" si="1261">IF(I305=0,0,J305/I305*1000)</f>
        <v>0</v>
      </c>
      <c r="L305" s="7">
        <v>0</v>
      </c>
      <c r="M305" s="13">
        <v>0</v>
      </c>
      <c r="N305" s="4">
        <f t="shared" ref="N305" si="1262">IF(L305=0,0,M305/L305*1000)</f>
        <v>0</v>
      </c>
      <c r="O305" s="7">
        <v>0</v>
      </c>
      <c r="P305" s="13">
        <v>0</v>
      </c>
      <c r="Q305" s="4">
        <f t="shared" ref="Q305" si="1263">IF(O305=0,0,P305/O305*1000)</f>
        <v>0</v>
      </c>
      <c r="R305" s="7">
        <v>0</v>
      </c>
      <c r="S305" s="13">
        <v>0</v>
      </c>
      <c r="T305" s="4">
        <f t="shared" ref="T305" si="1264">IF(R305=0,0,S305/R305*1000)</f>
        <v>0</v>
      </c>
      <c r="U305" s="7">
        <v>0</v>
      </c>
      <c r="V305" s="13">
        <v>0</v>
      </c>
      <c r="W305" s="4">
        <f t="shared" ref="W305" si="1265">IF(U305=0,0,V305/U305*1000)</f>
        <v>0</v>
      </c>
      <c r="X305" s="7">
        <v>0</v>
      </c>
      <c r="Y305" s="13">
        <v>0</v>
      </c>
      <c r="Z305" s="4">
        <f t="shared" ref="Z305" si="1266">IF(X305=0,0,Y305/X305*1000)</f>
        <v>0</v>
      </c>
      <c r="AA305" s="7">
        <v>0</v>
      </c>
      <c r="AB305" s="13">
        <v>0</v>
      </c>
      <c r="AC305" s="4">
        <f t="shared" ref="AC305" si="1267">IF(AA305=0,0,AB305/AA305*1000)</f>
        <v>0</v>
      </c>
      <c r="AD305" s="7">
        <v>0</v>
      </c>
      <c r="AE305" s="13">
        <v>0</v>
      </c>
      <c r="AF305" s="4">
        <f t="shared" ref="AF305" si="1268">IF(AD305=0,0,AE305/AD305*1000)</f>
        <v>0</v>
      </c>
      <c r="AG305" s="7">
        <v>0</v>
      </c>
      <c r="AH305" s="13">
        <v>0</v>
      </c>
      <c r="AI305" s="4">
        <f t="shared" ref="AI305" si="1269">IF(AG305=0,0,AH305/AG305*1000)</f>
        <v>0</v>
      </c>
      <c r="AJ305" s="7">
        <v>0</v>
      </c>
      <c r="AK305" s="13">
        <v>0</v>
      </c>
      <c r="AL305" s="4">
        <f t="shared" ref="AL305" si="1270">IF(AJ305=0,0,AK305/AJ305*1000)</f>
        <v>0</v>
      </c>
      <c r="AM305" s="7">
        <v>0</v>
      </c>
      <c r="AN305" s="13">
        <v>0</v>
      </c>
      <c r="AO305" s="4">
        <f t="shared" ref="AO305" si="1271">IF(AM305=0,0,AN305/AM305*1000)</f>
        <v>0</v>
      </c>
      <c r="AP305" s="7">
        <v>0</v>
      </c>
      <c r="AQ305" s="13">
        <v>0</v>
      </c>
      <c r="AR305" s="4">
        <f t="shared" ref="AR305" si="1272">IF(AP305=0,0,AQ305/AP305*1000)</f>
        <v>0</v>
      </c>
      <c r="AS305" s="7">
        <v>0</v>
      </c>
      <c r="AT305" s="13">
        <v>0</v>
      </c>
      <c r="AU305" s="4">
        <f t="shared" ref="AU305" si="1273">IF(AS305=0,0,AT305/AS305*1000)</f>
        <v>0</v>
      </c>
      <c r="AV305" s="7">
        <v>0</v>
      </c>
      <c r="AW305" s="13">
        <v>0</v>
      </c>
      <c r="AX305" s="4">
        <f t="shared" ref="AX305" si="1274">IF(AV305=0,0,AW305/AV305*1000)</f>
        <v>0</v>
      </c>
      <c r="AY305" s="7">
        <v>0</v>
      </c>
      <c r="AZ305" s="13">
        <v>0</v>
      </c>
      <c r="BA305" s="4">
        <f t="shared" ref="BA305" si="1275">IF(AY305=0,0,AZ305/AY305*1000)</f>
        <v>0</v>
      </c>
      <c r="BB305" s="7">
        <v>0</v>
      </c>
      <c r="BC305" s="13">
        <v>0</v>
      </c>
      <c r="BD305" s="4">
        <f t="shared" ref="BD305" si="1276">IF(BB305=0,0,BC305/BB305*1000)</f>
        <v>0</v>
      </c>
      <c r="BE305" s="7">
        <v>0</v>
      </c>
      <c r="BF305" s="13">
        <v>0</v>
      </c>
      <c r="BG305" s="4">
        <f t="shared" ref="BG305" si="1277">IF(BE305=0,0,BF305/BE305*1000)</f>
        <v>0</v>
      </c>
      <c r="BH305" s="7">
        <v>0</v>
      </c>
      <c r="BI305" s="13">
        <v>0</v>
      </c>
      <c r="BJ305" s="4">
        <f t="shared" ref="BJ305" si="1278">IF(BH305=0,0,BI305/BH305*1000)</f>
        <v>0</v>
      </c>
      <c r="BK305" s="7">
        <v>0</v>
      </c>
      <c r="BL305" s="13">
        <v>0</v>
      </c>
      <c r="BM305" s="4">
        <f t="shared" ref="BM305" si="1279">IF(BK305=0,0,BL305/BK305*1000)</f>
        <v>0</v>
      </c>
      <c r="BN305" s="7">
        <v>0</v>
      </c>
      <c r="BO305" s="13">
        <v>0</v>
      </c>
      <c r="BP305" s="4">
        <f t="shared" ref="BP305" si="1280">IF(BN305=0,0,BO305/BN305*1000)</f>
        <v>0</v>
      </c>
      <c r="BQ305" s="7">
        <v>0</v>
      </c>
      <c r="BR305" s="13">
        <v>0</v>
      </c>
      <c r="BS305" s="4">
        <f t="shared" ref="BS305" si="1281">IF(BQ305=0,0,BR305/BQ305*1000)</f>
        <v>0</v>
      </c>
      <c r="BT305" s="7">
        <v>0</v>
      </c>
      <c r="BU305" s="13">
        <v>0</v>
      </c>
      <c r="BV305" s="4">
        <f t="shared" ref="BV305" si="1282">IF(BT305=0,0,BU305/BT305*1000)</f>
        <v>0</v>
      </c>
      <c r="BW305" s="7">
        <v>0</v>
      </c>
      <c r="BX305" s="13">
        <v>0</v>
      </c>
      <c r="BY305" s="4">
        <f t="shared" ref="BY305" si="1283">IF(BW305=0,0,BX305/BW305*1000)</f>
        <v>0</v>
      </c>
      <c r="BZ305" s="7">
        <v>0</v>
      </c>
      <c r="CA305" s="13">
        <v>0</v>
      </c>
      <c r="CB305" s="4">
        <f t="shared" ref="CB305" si="1284">IF(BZ305=0,0,CA305/BZ305*1000)</f>
        <v>0</v>
      </c>
      <c r="CC305" s="7">
        <v>0</v>
      </c>
      <c r="CD305" s="13">
        <v>0</v>
      </c>
      <c r="CE305" s="4">
        <f t="shared" ref="CE305" si="1285">IF(CC305=0,0,CD305/CC305*1000)</f>
        <v>0</v>
      </c>
      <c r="CF305" s="7">
        <v>0</v>
      </c>
      <c r="CG305" s="13">
        <v>0</v>
      </c>
      <c r="CH305" s="4">
        <f t="shared" ref="CH305" si="1286">IF(CF305=0,0,CG305/CF305*1000)</f>
        <v>0</v>
      </c>
      <c r="CI305" s="7">
        <v>0</v>
      </c>
      <c r="CJ305" s="13">
        <v>0</v>
      </c>
      <c r="CK305" s="4">
        <f t="shared" ref="CK305" si="1287">IF(CI305=0,0,CJ305/CI305*1000)</f>
        <v>0</v>
      </c>
      <c r="CL305" s="7">
        <v>0</v>
      </c>
      <c r="CM305" s="13">
        <v>0</v>
      </c>
      <c r="CN305" s="4">
        <f t="shared" ref="CN305:CN316" si="1288">IF(CL305=0,0,CM305/CL305*1000)</f>
        <v>0</v>
      </c>
      <c r="CO305" s="7">
        <v>0</v>
      </c>
      <c r="CP305" s="13">
        <v>0</v>
      </c>
      <c r="CQ305" s="4">
        <f t="shared" ref="CQ305" si="1289">IF(CO305=0,0,CP305/CO305*1000)</f>
        <v>0</v>
      </c>
      <c r="CR305" s="7">
        <v>0</v>
      </c>
      <c r="CS305" s="13">
        <v>0</v>
      </c>
      <c r="CT305" s="4">
        <f t="shared" ref="CT305" si="1290">IF(CR305=0,0,CS305/CR305*1000)</f>
        <v>0</v>
      </c>
      <c r="CU305" s="7">
        <v>0</v>
      </c>
      <c r="CV305" s="13">
        <v>0</v>
      </c>
      <c r="CW305" s="4">
        <f t="shared" ref="CW305" si="1291">IF(CU305=0,0,CV305/CU305*1000)</f>
        <v>0</v>
      </c>
      <c r="CX305" s="7">
        <v>0</v>
      </c>
      <c r="CY305" s="13">
        <v>0</v>
      </c>
      <c r="CZ305" s="4">
        <f t="shared" ref="CZ305" si="1292">IF(CX305=0,0,CY305/CX305*1000)</f>
        <v>0</v>
      </c>
      <c r="DA305" s="7">
        <v>0</v>
      </c>
      <c r="DB305" s="13">
        <v>0</v>
      </c>
      <c r="DC305" s="4">
        <f t="shared" ref="DC305" si="1293">IF(DA305=0,0,DB305/DA305*1000)</f>
        <v>0</v>
      </c>
      <c r="DD305" s="7">
        <v>0</v>
      </c>
      <c r="DE305" s="13">
        <v>0</v>
      </c>
      <c r="DF305" s="4">
        <f t="shared" ref="DF305" si="1294">IF(DD305=0,0,DE305/DD305*1000)</f>
        <v>0</v>
      </c>
      <c r="DG305" s="7">
        <v>0</v>
      </c>
      <c r="DH305" s="13">
        <v>0</v>
      </c>
      <c r="DI305" s="4">
        <f t="shared" ref="DI305" si="1295">IF(DG305=0,0,DH305/DG305*1000)</f>
        <v>0</v>
      </c>
      <c r="DJ305" s="7">
        <v>0</v>
      </c>
      <c r="DK305" s="13">
        <v>0</v>
      </c>
      <c r="DL305" s="4">
        <f t="shared" ref="DL305:DL316" si="1296">IF(DJ305=0,0,DK305/DJ305*1000)</f>
        <v>0</v>
      </c>
      <c r="DM305" s="7">
        <v>0</v>
      </c>
      <c r="DN305" s="13">
        <v>0</v>
      </c>
      <c r="DO305" s="4">
        <f t="shared" ref="DO305" si="1297">IF(DM305=0,0,DN305/DM305*1000)</f>
        <v>0</v>
      </c>
      <c r="DP305" s="7">
        <v>0</v>
      </c>
      <c r="DQ305" s="13">
        <v>0</v>
      </c>
      <c r="DR305" s="4">
        <f t="shared" ref="DR305" si="1298">IF(DP305=0,0,DQ305/DP305*1000)</f>
        <v>0</v>
      </c>
      <c r="DS305" s="7">
        <f t="shared" si="1213"/>
        <v>0</v>
      </c>
      <c r="DT305" s="15">
        <f t="shared" si="1214"/>
        <v>0</v>
      </c>
    </row>
    <row r="306" spans="1:124" hidden="1" x14ac:dyDescent="0.3">
      <c r="A306" s="46"/>
      <c r="B306" s="47" t="s">
        <v>6</v>
      </c>
      <c r="C306" s="7">
        <v>0</v>
      </c>
      <c r="D306" s="13">
        <v>0</v>
      </c>
      <c r="E306" s="4">
        <f t="shared" ref="E306:E307" si="1299">IF(C306=0,0,D306/C306*1000)</f>
        <v>0</v>
      </c>
      <c r="F306" s="7">
        <v>0</v>
      </c>
      <c r="G306" s="13">
        <v>0</v>
      </c>
      <c r="H306" s="4">
        <f t="shared" ref="H306:H316" si="1300">IF(F306=0,0,G306/F306*1000)</f>
        <v>0</v>
      </c>
      <c r="I306" s="7">
        <v>0</v>
      </c>
      <c r="J306" s="13">
        <v>0</v>
      </c>
      <c r="K306" s="4">
        <f t="shared" ref="K306:K316" si="1301">IF(I306=0,0,J306/I306*1000)</f>
        <v>0</v>
      </c>
      <c r="L306" s="7">
        <v>0</v>
      </c>
      <c r="M306" s="13">
        <v>0</v>
      </c>
      <c r="N306" s="4">
        <f t="shared" ref="N306:N316" si="1302">IF(L306=0,0,M306/L306*1000)</f>
        <v>0</v>
      </c>
      <c r="O306" s="7">
        <v>0</v>
      </c>
      <c r="P306" s="13">
        <v>0</v>
      </c>
      <c r="Q306" s="4">
        <f t="shared" ref="Q306:Q316" si="1303">IF(O306=0,0,P306/O306*1000)</f>
        <v>0</v>
      </c>
      <c r="R306" s="7">
        <v>0</v>
      </c>
      <c r="S306" s="13">
        <v>0</v>
      </c>
      <c r="T306" s="4">
        <f t="shared" ref="T306:T316" si="1304">IF(R306=0,0,S306/R306*1000)</f>
        <v>0</v>
      </c>
      <c r="U306" s="7">
        <v>0</v>
      </c>
      <c r="V306" s="13">
        <v>0</v>
      </c>
      <c r="W306" s="4">
        <f t="shared" ref="W306:W316" si="1305">IF(U306=0,0,V306/U306*1000)</f>
        <v>0</v>
      </c>
      <c r="X306" s="7">
        <v>0</v>
      </c>
      <c r="Y306" s="13">
        <v>0</v>
      </c>
      <c r="Z306" s="4">
        <f t="shared" ref="Z306:Z316" si="1306">IF(X306=0,0,Y306/X306*1000)</f>
        <v>0</v>
      </c>
      <c r="AA306" s="7">
        <v>0</v>
      </c>
      <c r="AB306" s="13">
        <v>0</v>
      </c>
      <c r="AC306" s="4">
        <f t="shared" ref="AC306:AC316" si="1307">IF(AA306=0,0,AB306/AA306*1000)</f>
        <v>0</v>
      </c>
      <c r="AD306" s="7">
        <v>0</v>
      </c>
      <c r="AE306" s="13">
        <v>0</v>
      </c>
      <c r="AF306" s="4">
        <f t="shared" ref="AF306:AF316" si="1308">IF(AD306=0,0,AE306/AD306*1000)</f>
        <v>0</v>
      </c>
      <c r="AG306" s="7">
        <v>0</v>
      </c>
      <c r="AH306" s="13">
        <v>0</v>
      </c>
      <c r="AI306" s="4">
        <f t="shared" ref="AI306:AI316" si="1309">IF(AG306=0,0,AH306/AG306*1000)</f>
        <v>0</v>
      </c>
      <c r="AJ306" s="7">
        <v>0</v>
      </c>
      <c r="AK306" s="13">
        <v>0</v>
      </c>
      <c r="AL306" s="4">
        <f t="shared" ref="AL306:AL316" si="1310">IF(AJ306=0,0,AK306/AJ306*1000)</f>
        <v>0</v>
      </c>
      <c r="AM306" s="7">
        <v>0</v>
      </c>
      <c r="AN306" s="13">
        <v>0</v>
      </c>
      <c r="AO306" s="4">
        <f t="shared" ref="AO306:AO316" si="1311">IF(AM306=0,0,AN306/AM306*1000)</f>
        <v>0</v>
      </c>
      <c r="AP306" s="7">
        <v>0</v>
      </c>
      <c r="AQ306" s="13">
        <v>0</v>
      </c>
      <c r="AR306" s="4">
        <f t="shared" ref="AR306:AR316" si="1312">IF(AP306=0,0,AQ306/AP306*1000)</f>
        <v>0</v>
      </c>
      <c r="AS306" s="7">
        <v>0</v>
      </c>
      <c r="AT306" s="13">
        <v>0</v>
      </c>
      <c r="AU306" s="4">
        <f t="shared" ref="AU306:AU316" si="1313">IF(AS306=0,0,AT306/AS306*1000)</f>
        <v>0</v>
      </c>
      <c r="AV306" s="7">
        <v>0</v>
      </c>
      <c r="AW306" s="13">
        <v>0</v>
      </c>
      <c r="AX306" s="4">
        <f t="shared" ref="AX306:AX316" si="1314">IF(AV306=0,0,AW306/AV306*1000)</f>
        <v>0</v>
      </c>
      <c r="AY306" s="7">
        <v>0</v>
      </c>
      <c r="AZ306" s="13">
        <v>0</v>
      </c>
      <c r="BA306" s="4">
        <f t="shared" ref="BA306:BA316" si="1315">IF(AY306=0,0,AZ306/AY306*1000)</f>
        <v>0</v>
      </c>
      <c r="BB306" s="7">
        <v>0</v>
      </c>
      <c r="BC306" s="13">
        <v>0</v>
      </c>
      <c r="BD306" s="4">
        <f t="shared" ref="BD306:BD316" si="1316">IF(BB306=0,0,BC306/BB306*1000)</f>
        <v>0</v>
      </c>
      <c r="BE306" s="7">
        <v>0</v>
      </c>
      <c r="BF306" s="13">
        <v>0</v>
      </c>
      <c r="BG306" s="4">
        <f t="shared" ref="BG306:BG316" si="1317">IF(BE306=0,0,BF306/BE306*1000)</f>
        <v>0</v>
      </c>
      <c r="BH306" s="7">
        <v>0</v>
      </c>
      <c r="BI306" s="13">
        <v>0</v>
      </c>
      <c r="BJ306" s="4">
        <f t="shared" ref="BJ306:BJ316" si="1318">IF(BH306=0,0,BI306/BH306*1000)</f>
        <v>0</v>
      </c>
      <c r="BK306" s="7">
        <v>0</v>
      </c>
      <c r="BL306" s="13">
        <v>0</v>
      </c>
      <c r="BM306" s="4">
        <f t="shared" ref="BM306:BM316" si="1319">IF(BK306=0,0,BL306/BK306*1000)</f>
        <v>0</v>
      </c>
      <c r="BN306" s="7">
        <v>0</v>
      </c>
      <c r="BO306" s="13">
        <v>0</v>
      </c>
      <c r="BP306" s="4">
        <f t="shared" ref="BP306:BP316" si="1320">IF(BN306=0,0,BO306/BN306*1000)</f>
        <v>0</v>
      </c>
      <c r="BQ306" s="7">
        <v>0</v>
      </c>
      <c r="BR306" s="13">
        <v>0</v>
      </c>
      <c r="BS306" s="4">
        <f t="shared" ref="BS306:BS316" si="1321">IF(BQ306=0,0,BR306/BQ306*1000)</f>
        <v>0</v>
      </c>
      <c r="BT306" s="7">
        <v>0</v>
      </c>
      <c r="BU306" s="13">
        <v>0</v>
      </c>
      <c r="BV306" s="4">
        <f t="shared" ref="BV306:BV316" si="1322">IF(BT306=0,0,BU306/BT306*1000)</f>
        <v>0</v>
      </c>
      <c r="BW306" s="7">
        <v>0</v>
      </c>
      <c r="BX306" s="13">
        <v>0</v>
      </c>
      <c r="BY306" s="4">
        <f t="shared" ref="BY306:BY316" si="1323">IF(BW306=0,0,BX306/BW306*1000)</f>
        <v>0</v>
      </c>
      <c r="BZ306" s="7">
        <v>0</v>
      </c>
      <c r="CA306" s="13">
        <v>0</v>
      </c>
      <c r="CB306" s="4">
        <f t="shared" ref="CB306:CB316" si="1324">IF(BZ306=0,0,CA306/BZ306*1000)</f>
        <v>0</v>
      </c>
      <c r="CC306" s="7">
        <v>0</v>
      </c>
      <c r="CD306" s="13">
        <v>0</v>
      </c>
      <c r="CE306" s="4">
        <f t="shared" ref="CE306:CE316" si="1325">IF(CC306=0,0,CD306/CC306*1000)</f>
        <v>0</v>
      </c>
      <c r="CF306" s="7">
        <v>0</v>
      </c>
      <c r="CG306" s="13">
        <v>0</v>
      </c>
      <c r="CH306" s="4">
        <f t="shared" ref="CH306:CH316" si="1326">IF(CF306=0,0,CG306/CF306*1000)</f>
        <v>0</v>
      </c>
      <c r="CI306" s="7">
        <v>0</v>
      </c>
      <c r="CJ306" s="13">
        <v>0</v>
      </c>
      <c r="CK306" s="4">
        <f t="shared" ref="CK306:CK316" si="1327">IF(CI306=0,0,CJ306/CI306*1000)</f>
        <v>0</v>
      </c>
      <c r="CL306" s="7">
        <v>0</v>
      </c>
      <c r="CM306" s="13">
        <v>0</v>
      </c>
      <c r="CN306" s="4">
        <f t="shared" si="1288"/>
        <v>0</v>
      </c>
      <c r="CO306" s="7">
        <v>0</v>
      </c>
      <c r="CP306" s="13">
        <v>0</v>
      </c>
      <c r="CQ306" s="4">
        <f t="shared" ref="CQ306:CQ316" si="1328">IF(CO306=0,0,CP306/CO306*1000)</f>
        <v>0</v>
      </c>
      <c r="CR306" s="7">
        <v>0</v>
      </c>
      <c r="CS306" s="13">
        <v>0</v>
      </c>
      <c r="CT306" s="4">
        <f t="shared" ref="CT306:CT316" si="1329">IF(CR306=0,0,CS306/CR306*1000)</f>
        <v>0</v>
      </c>
      <c r="CU306" s="7">
        <v>0</v>
      </c>
      <c r="CV306" s="13">
        <v>0</v>
      </c>
      <c r="CW306" s="4">
        <f t="shared" ref="CW306:CW316" si="1330">IF(CU306=0,0,CV306/CU306*1000)</f>
        <v>0</v>
      </c>
      <c r="CX306" s="7">
        <v>0</v>
      </c>
      <c r="CY306" s="13">
        <v>0</v>
      </c>
      <c r="CZ306" s="4">
        <f t="shared" ref="CZ306:CZ316" si="1331">IF(CX306=0,0,CY306/CX306*1000)</f>
        <v>0</v>
      </c>
      <c r="DA306" s="7">
        <v>0</v>
      </c>
      <c r="DB306" s="13">
        <v>0</v>
      </c>
      <c r="DC306" s="4">
        <f t="shared" ref="DC306:DC316" si="1332">IF(DA306=0,0,DB306/DA306*1000)</f>
        <v>0</v>
      </c>
      <c r="DD306" s="7">
        <v>0</v>
      </c>
      <c r="DE306" s="13">
        <v>0</v>
      </c>
      <c r="DF306" s="4">
        <f t="shared" ref="DF306:DF316" si="1333">IF(DD306=0,0,DE306/DD306*1000)</f>
        <v>0</v>
      </c>
      <c r="DG306" s="7">
        <v>0</v>
      </c>
      <c r="DH306" s="13">
        <v>0</v>
      </c>
      <c r="DI306" s="4">
        <f t="shared" ref="DI306:DI316" si="1334">IF(DG306=0,0,DH306/DG306*1000)</f>
        <v>0</v>
      </c>
      <c r="DJ306" s="7">
        <v>0</v>
      </c>
      <c r="DK306" s="13">
        <v>0</v>
      </c>
      <c r="DL306" s="4">
        <f t="shared" si="1296"/>
        <v>0</v>
      </c>
      <c r="DM306" s="7">
        <v>0</v>
      </c>
      <c r="DN306" s="13">
        <v>0</v>
      </c>
      <c r="DO306" s="4">
        <f t="shared" ref="DO306:DO316" si="1335">IF(DM306=0,0,DN306/DM306*1000)</f>
        <v>0</v>
      </c>
      <c r="DP306" s="7">
        <v>0</v>
      </c>
      <c r="DQ306" s="13">
        <v>0</v>
      </c>
      <c r="DR306" s="4">
        <f t="shared" ref="DR306:DR316" si="1336">IF(DP306=0,0,DQ306/DP306*1000)</f>
        <v>0</v>
      </c>
      <c r="DS306" s="7">
        <f t="shared" ref="DS306:DS317" si="1337">SUMIF($C$5:$DR$5,"Ton",C306:DR306)</f>
        <v>0</v>
      </c>
      <c r="DT306" s="15">
        <f t="shared" ref="DT306:DT317" si="1338">SUMIF($C$5:$DR$5,"F*",C306:DR306)</f>
        <v>0</v>
      </c>
    </row>
    <row r="307" spans="1:124" hidden="1" x14ac:dyDescent="0.3">
      <c r="A307" s="46"/>
      <c r="B307" s="47" t="s">
        <v>7</v>
      </c>
      <c r="C307" s="7">
        <v>0</v>
      </c>
      <c r="D307" s="13">
        <v>0</v>
      </c>
      <c r="E307" s="4">
        <f t="shared" si="1299"/>
        <v>0</v>
      </c>
      <c r="F307" s="7">
        <v>0</v>
      </c>
      <c r="G307" s="13">
        <v>0</v>
      </c>
      <c r="H307" s="4">
        <f t="shared" si="1300"/>
        <v>0</v>
      </c>
      <c r="I307" s="7">
        <v>0</v>
      </c>
      <c r="J307" s="13">
        <v>0</v>
      </c>
      <c r="K307" s="4">
        <f t="shared" si="1301"/>
        <v>0</v>
      </c>
      <c r="L307" s="7">
        <v>0</v>
      </c>
      <c r="M307" s="13">
        <v>0</v>
      </c>
      <c r="N307" s="4">
        <f t="shared" si="1302"/>
        <v>0</v>
      </c>
      <c r="O307" s="7">
        <v>0</v>
      </c>
      <c r="P307" s="13">
        <v>0</v>
      </c>
      <c r="Q307" s="4">
        <f t="shared" si="1303"/>
        <v>0</v>
      </c>
      <c r="R307" s="7">
        <v>0</v>
      </c>
      <c r="S307" s="13">
        <v>0</v>
      </c>
      <c r="T307" s="4">
        <f t="shared" si="1304"/>
        <v>0</v>
      </c>
      <c r="U307" s="7">
        <v>0</v>
      </c>
      <c r="V307" s="13">
        <v>0</v>
      </c>
      <c r="W307" s="4">
        <f t="shared" si="1305"/>
        <v>0</v>
      </c>
      <c r="X307" s="7">
        <v>0</v>
      </c>
      <c r="Y307" s="13">
        <v>0</v>
      </c>
      <c r="Z307" s="4">
        <f t="shared" si="1306"/>
        <v>0</v>
      </c>
      <c r="AA307" s="7">
        <v>0</v>
      </c>
      <c r="AB307" s="13">
        <v>0</v>
      </c>
      <c r="AC307" s="4">
        <f t="shared" si="1307"/>
        <v>0</v>
      </c>
      <c r="AD307" s="7">
        <v>0</v>
      </c>
      <c r="AE307" s="13">
        <v>0</v>
      </c>
      <c r="AF307" s="4">
        <f t="shared" si="1308"/>
        <v>0</v>
      </c>
      <c r="AG307" s="7">
        <v>0</v>
      </c>
      <c r="AH307" s="13">
        <v>0</v>
      </c>
      <c r="AI307" s="4">
        <f t="shared" si="1309"/>
        <v>0</v>
      </c>
      <c r="AJ307" s="7">
        <v>0</v>
      </c>
      <c r="AK307" s="13">
        <v>0</v>
      </c>
      <c r="AL307" s="4">
        <f t="shared" si="1310"/>
        <v>0</v>
      </c>
      <c r="AM307" s="7">
        <v>0</v>
      </c>
      <c r="AN307" s="13">
        <v>0</v>
      </c>
      <c r="AO307" s="4">
        <f t="shared" si="1311"/>
        <v>0</v>
      </c>
      <c r="AP307" s="7">
        <v>0</v>
      </c>
      <c r="AQ307" s="13">
        <v>0</v>
      </c>
      <c r="AR307" s="4">
        <f t="shared" si="1312"/>
        <v>0</v>
      </c>
      <c r="AS307" s="7">
        <v>0</v>
      </c>
      <c r="AT307" s="13">
        <v>0</v>
      </c>
      <c r="AU307" s="4">
        <f t="shared" si="1313"/>
        <v>0</v>
      </c>
      <c r="AV307" s="7">
        <v>0</v>
      </c>
      <c r="AW307" s="13">
        <v>0</v>
      </c>
      <c r="AX307" s="4">
        <f t="shared" si="1314"/>
        <v>0</v>
      </c>
      <c r="AY307" s="7">
        <v>0</v>
      </c>
      <c r="AZ307" s="13">
        <v>0</v>
      </c>
      <c r="BA307" s="4">
        <f t="shared" si="1315"/>
        <v>0</v>
      </c>
      <c r="BB307" s="7">
        <v>0</v>
      </c>
      <c r="BC307" s="13">
        <v>0</v>
      </c>
      <c r="BD307" s="4">
        <f t="shared" si="1316"/>
        <v>0</v>
      </c>
      <c r="BE307" s="7">
        <v>0</v>
      </c>
      <c r="BF307" s="13">
        <v>0</v>
      </c>
      <c r="BG307" s="4">
        <f t="shared" si="1317"/>
        <v>0</v>
      </c>
      <c r="BH307" s="7">
        <v>0</v>
      </c>
      <c r="BI307" s="13">
        <v>0</v>
      </c>
      <c r="BJ307" s="4">
        <f t="shared" si="1318"/>
        <v>0</v>
      </c>
      <c r="BK307" s="7">
        <v>0</v>
      </c>
      <c r="BL307" s="13">
        <v>0</v>
      </c>
      <c r="BM307" s="4">
        <f t="shared" si="1319"/>
        <v>0</v>
      </c>
      <c r="BN307" s="7">
        <v>0</v>
      </c>
      <c r="BO307" s="13">
        <v>0</v>
      </c>
      <c r="BP307" s="4">
        <f t="shared" si="1320"/>
        <v>0</v>
      </c>
      <c r="BQ307" s="7">
        <v>0</v>
      </c>
      <c r="BR307" s="13">
        <v>0</v>
      </c>
      <c r="BS307" s="4">
        <f t="shared" si="1321"/>
        <v>0</v>
      </c>
      <c r="BT307" s="7">
        <v>0</v>
      </c>
      <c r="BU307" s="13">
        <v>0</v>
      </c>
      <c r="BV307" s="4">
        <f t="shared" si="1322"/>
        <v>0</v>
      </c>
      <c r="BW307" s="7">
        <v>0</v>
      </c>
      <c r="BX307" s="13">
        <v>0</v>
      </c>
      <c r="BY307" s="4">
        <f t="shared" si="1323"/>
        <v>0</v>
      </c>
      <c r="BZ307" s="7">
        <v>0</v>
      </c>
      <c r="CA307" s="13">
        <v>0</v>
      </c>
      <c r="CB307" s="4">
        <f t="shared" si="1324"/>
        <v>0</v>
      </c>
      <c r="CC307" s="7">
        <v>0</v>
      </c>
      <c r="CD307" s="13">
        <v>0</v>
      </c>
      <c r="CE307" s="4">
        <f t="shared" si="1325"/>
        <v>0</v>
      </c>
      <c r="CF307" s="7">
        <v>0</v>
      </c>
      <c r="CG307" s="13">
        <v>0</v>
      </c>
      <c r="CH307" s="4">
        <f t="shared" si="1326"/>
        <v>0</v>
      </c>
      <c r="CI307" s="7">
        <v>0</v>
      </c>
      <c r="CJ307" s="13">
        <v>0</v>
      </c>
      <c r="CK307" s="4">
        <f t="shared" si="1327"/>
        <v>0</v>
      </c>
      <c r="CL307" s="7">
        <v>0</v>
      </c>
      <c r="CM307" s="13">
        <v>0</v>
      </c>
      <c r="CN307" s="4">
        <f t="shared" si="1288"/>
        <v>0</v>
      </c>
      <c r="CO307" s="7">
        <v>0</v>
      </c>
      <c r="CP307" s="13">
        <v>0</v>
      </c>
      <c r="CQ307" s="4">
        <f t="shared" si="1328"/>
        <v>0</v>
      </c>
      <c r="CR307" s="7">
        <v>0</v>
      </c>
      <c r="CS307" s="13">
        <v>0</v>
      </c>
      <c r="CT307" s="4">
        <f t="shared" si="1329"/>
        <v>0</v>
      </c>
      <c r="CU307" s="7">
        <v>0</v>
      </c>
      <c r="CV307" s="13">
        <v>0</v>
      </c>
      <c r="CW307" s="4">
        <f t="shared" si="1330"/>
        <v>0</v>
      </c>
      <c r="CX307" s="7">
        <v>0</v>
      </c>
      <c r="CY307" s="13">
        <v>0</v>
      </c>
      <c r="CZ307" s="4">
        <f t="shared" si="1331"/>
        <v>0</v>
      </c>
      <c r="DA307" s="7">
        <v>0</v>
      </c>
      <c r="DB307" s="13">
        <v>0</v>
      </c>
      <c r="DC307" s="4">
        <f t="shared" si="1332"/>
        <v>0</v>
      </c>
      <c r="DD307" s="7">
        <v>0</v>
      </c>
      <c r="DE307" s="13">
        <v>0</v>
      </c>
      <c r="DF307" s="4">
        <f t="shared" si="1333"/>
        <v>0</v>
      </c>
      <c r="DG307" s="7">
        <v>0</v>
      </c>
      <c r="DH307" s="13">
        <v>0</v>
      </c>
      <c r="DI307" s="4">
        <f t="shared" si="1334"/>
        <v>0</v>
      </c>
      <c r="DJ307" s="7">
        <v>0</v>
      </c>
      <c r="DK307" s="13">
        <v>0</v>
      </c>
      <c r="DL307" s="4">
        <f t="shared" si="1296"/>
        <v>0</v>
      </c>
      <c r="DM307" s="7">
        <v>0</v>
      </c>
      <c r="DN307" s="13">
        <v>0</v>
      </c>
      <c r="DO307" s="4">
        <f t="shared" si="1335"/>
        <v>0</v>
      </c>
      <c r="DP307" s="7">
        <v>0</v>
      </c>
      <c r="DQ307" s="13">
        <v>0</v>
      </c>
      <c r="DR307" s="4">
        <f t="shared" si="1336"/>
        <v>0</v>
      </c>
      <c r="DS307" s="7">
        <f t="shared" si="1337"/>
        <v>0</v>
      </c>
      <c r="DT307" s="15">
        <f t="shared" si="1338"/>
        <v>0</v>
      </c>
    </row>
    <row r="308" spans="1:124" hidden="1" x14ac:dyDescent="0.3">
      <c r="A308" s="46"/>
      <c r="B308" s="47" t="s">
        <v>8</v>
      </c>
      <c r="C308" s="7">
        <v>0</v>
      </c>
      <c r="D308" s="13">
        <v>0</v>
      </c>
      <c r="E308" s="4">
        <f>IF(C308=0,0,D308/C308*1000)</f>
        <v>0</v>
      </c>
      <c r="F308" s="7">
        <v>0</v>
      </c>
      <c r="G308" s="13">
        <v>0</v>
      </c>
      <c r="H308" s="4">
        <f t="shared" si="1300"/>
        <v>0</v>
      </c>
      <c r="I308" s="7">
        <v>0</v>
      </c>
      <c r="J308" s="13">
        <v>0</v>
      </c>
      <c r="K308" s="4">
        <f t="shared" si="1301"/>
        <v>0</v>
      </c>
      <c r="L308" s="7">
        <v>0</v>
      </c>
      <c r="M308" s="13">
        <v>0</v>
      </c>
      <c r="N308" s="4">
        <f t="shared" si="1302"/>
        <v>0</v>
      </c>
      <c r="O308" s="7">
        <v>0</v>
      </c>
      <c r="P308" s="13">
        <v>0</v>
      </c>
      <c r="Q308" s="4">
        <f t="shared" si="1303"/>
        <v>0</v>
      </c>
      <c r="R308" s="7">
        <v>0</v>
      </c>
      <c r="S308" s="13">
        <v>0</v>
      </c>
      <c r="T308" s="4">
        <f t="shared" si="1304"/>
        <v>0</v>
      </c>
      <c r="U308" s="7">
        <v>0</v>
      </c>
      <c r="V308" s="13">
        <v>0</v>
      </c>
      <c r="W308" s="4">
        <f t="shared" si="1305"/>
        <v>0</v>
      </c>
      <c r="X308" s="7">
        <v>0</v>
      </c>
      <c r="Y308" s="13">
        <v>0</v>
      </c>
      <c r="Z308" s="4">
        <f t="shared" si="1306"/>
        <v>0</v>
      </c>
      <c r="AA308" s="7">
        <v>0</v>
      </c>
      <c r="AB308" s="13">
        <v>0</v>
      </c>
      <c r="AC308" s="4">
        <f t="shared" si="1307"/>
        <v>0</v>
      </c>
      <c r="AD308" s="7">
        <v>0</v>
      </c>
      <c r="AE308" s="13">
        <v>0</v>
      </c>
      <c r="AF308" s="4">
        <f t="shared" si="1308"/>
        <v>0</v>
      </c>
      <c r="AG308" s="7">
        <v>0</v>
      </c>
      <c r="AH308" s="13">
        <v>0</v>
      </c>
      <c r="AI308" s="4">
        <f t="shared" si="1309"/>
        <v>0</v>
      </c>
      <c r="AJ308" s="7">
        <v>0</v>
      </c>
      <c r="AK308" s="13">
        <v>0</v>
      </c>
      <c r="AL308" s="4">
        <f t="shared" si="1310"/>
        <v>0</v>
      </c>
      <c r="AM308" s="7">
        <v>0</v>
      </c>
      <c r="AN308" s="13">
        <v>0</v>
      </c>
      <c r="AO308" s="4">
        <f t="shared" si="1311"/>
        <v>0</v>
      </c>
      <c r="AP308" s="7">
        <v>0</v>
      </c>
      <c r="AQ308" s="13">
        <v>0</v>
      </c>
      <c r="AR308" s="4">
        <f t="shared" si="1312"/>
        <v>0</v>
      </c>
      <c r="AS308" s="7">
        <v>0</v>
      </c>
      <c r="AT308" s="13">
        <v>0</v>
      </c>
      <c r="AU308" s="4">
        <f t="shared" si="1313"/>
        <v>0</v>
      </c>
      <c r="AV308" s="7">
        <v>0</v>
      </c>
      <c r="AW308" s="13">
        <v>0</v>
      </c>
      <c r="AX308" s="4">
        <f t="shared" si="1314"/>
        <v>0</v>
      </c>
      <c r="AY308" s="7">
        <v>0</v>
      </c>
      <c r="AZ308" s="13">
        <v>0</v>
      </c>
      <c r="BA308" s="4">
        <f t="shared" si="1315"/>
        <v>0</v>
      </c>
      <c r="BB308" s="7">
        <v>0</v>
      </c>
      <c r="BC308" s="13">
        <v>0</v>
      </c>
      <c r="BD308" s="4">
        <f t="shared" si="1316"/>
        <v>0</v>
      </c>
      <c r="BE308" s="7">
        <v>0</v>
      </c>
      <c r="BF308" s="13">
        <v>0</v>
      </c>
      <c r="BG308" s="4">
        <f t="shared" si="1317"/>
        <v>0</v>
      </c>
      <c r="BH308" s="7">
        <v>0</v>
      </c>
      <c r="BI308" s="13">
        <v>0</v>
      </c>
      <c r="BJ308" s="4">
        <f t="shared" si="1318"/>
        <v>0</v>
      </c>
      <c r="BK308" s="7">
        <v>0</v>
      </c>
      <c r="BL308" s="13">
        <v>0</v>
      </c>
      <c r="BM308" s="4">
        <f t="shared" si="1319"/>
        <v>0</v>
      </c>
      <c r="BN308" s="7">
        <v>0</v>
      </c>
      <c r="BO308" s="13">
        <v>0</v>
      </c>
      <c r="BP308" s="4">
        <f t="shared" si="1320"/>
        <v>0</v>
      </c>
      <c r="BQ308" s="7">
        <v>0</v>
      </c>
      <c r="BR308" s="13">
        <v>0</v>
      </c>
      <c r="BS308" s="4">
        <f t="shared" si="1321"/>
        <v>0</v>
      </c>
      <c r="BT308" s="7">
        <v>0</v>
      </c>
      <c r="BU308" s="13">
        <v>0</v>
      </c>
      <c r="BV308" s="4">
        <f t="shared" si="1322"/>
        <v>0</v>
      </c>
      <c r="BW308" s="7">
        <v>0</v>
      </c>
      <c r="BX308" s="13">
        <v>0</v>
      </c>
      <c r="BY308" s="4">
        <f t="shared" si="1323"/>
        <v>0</v>
      </c>
      <c r="BZ308" s="7">
        <v>0</v>
      </c>
      <c r="CA308" s="13">
        <v>0</v>
      </c>
      <c r="CB308" s="4">
        <f t="shared" si="1324"/>
        <v>0</v>
      </c>
      <c r="CC308" s="7">
        <v>0</v>
      </c>
      <c r="CD308" s="13">
        <v>0</v>
      </c>
      <c r="CE308" s="4">
        <f t="shared" si="1325"/>
        <v>0</v>
      </c>
      <c r="CF308" s="7">
        <v>0</v>
      </c>
      <c r="CG308" s="13">
        <v>0</v>
      </c>
      <c r="CH308" s="4">
        <f t="shared" si="1326"/>
        <v>0</v>
      </c>
      <c r="CI308" s="7">
        <v>0</v>
      </c>
      <c r="CJ308" s="13">
        <v>0</v>
      </c>
      <c r="CK308" s="4">
        <f t="shared" si="1327"/>
        <v>0</v>
      </c>
      <c r="CL308" s="7">
        <v>0</v>
      </c>
      <c r="CM308" s="13">
        <v>0</v>
      </c>
      <c r="CN308" s="4">
        <f t="shared" si="1288"/>
        <v>0</v>
      </c>
      <c r="CO308" s="7">
        <v>0</v>
      </c>
      <c r="CP308" s="13">
        <v>0</v>
      </c>
      <c r="CQ308" s="4">
        <f t="shared" si="1328"/>
        <v>0</v>
      </c>
      <c r="CR308" s="7">
        <v>0</v>
      </c>
      <c r="CS308" s="13">
        <v>0</v>
      </c>
      <c r="CT308" s="4">
        <f t="shared" si="1329"/>
        <v>0</v>
      </c>
      <c r="CU308" s="7">
        <v>0</v>
      </c>
      <c r="CV308" s="13">
        <v>0</v>
      </c>
      <c r="CW308" s="4">
        <f t="shared" si="1330"/>
        <v>0</v>
      </c>
      <c r="CX308" s="7">
        <v>0</v>
      </c>
      <c r="CY308" s="13">
        <v>0</v>
      </c>
      <c r="CZ308" s="4">
        <f t="shared" si="1331"/>
        <v>0</v>
      </c>
      <c r="DA308" s="7">
        <v>0</v>
      </c>
      <c r="DB308" s="13">
        <v>0</v>
      </c>
      <c r="DC308" s="4">
        <f t="shared" si="1332"/>
        <v>0</v>
      </c>
      <c r="DD308" s="7">
        <v>0</v>
      </c>
      <c r="DE308" s="13">
        <v>0</v>
      </c>
      <c r="DF308" s="4">
        <f t="shared" si="1333"/>
        <v>0</v>
      </c>
      <c r="DG308" s="7">
        <v>0</v>
      </c>
      <c r="DH308" s="13">
        <v>0</v>
      </c>
      <c r="DI308" s="4">
        <f t="shared" si="1334"/>
        <v>0</v>
      </c>
      <c r="DJ308" s="7">
        <v>0</v>
      </c>
      <c r="DK308" s="13">
        <v>0</v>
      </c>
      <c r="DL308" s="4">
        <f t="shared" si="1296"/>
        <v>0</v>
      </c>
      <c r="DM308" s="7">
        <v>0</v>
      </c>
      <c r="DN308" s="13">
        <v>0</v>
      </c>
      <c r="DO308" s="4">
        <f t="shared" si="1335"/>
        <v>0</v>
      </c>
      <c r="DP308" s="7">
        <v>0</v>
      </c>
      <c r="DQ308" s="13">
        <v>0</v>
      </c>
      <c r="DR308" s="4">
        <f t="shared" si="1336"/>
        <v>0</v>
      </c>
      <c r="DS308" s="7">
        <f t="shared" si="1337"/>
        <v>0</v>
      </c>
      <c r="DT308" s="15">
        <f t="shared" si="1338"/>
        <v>0</v>
      </c>
    </row>
    <row r="309" spans="1:124" hidden="1" x14ac:dyDescent="0.3">
      <c r="A309" s="46"/>
      <c r="B309" s="4" t="s">
        <v>9</v>
      </c>
      <c r="C309" s="7">
        <v>0</v>
      </c>
      <c r="D309" s="13">
        <v>0</v>
      </c>
      <c r="E309" s="4">
        <f t="shared" ref="E309:E316" si="1339">IF(C309=0,0,D309/C309*1000)</f>
        <v>0</v>
      </c>
      <c r="F309" s="7">
        <v>0</v>
      </c>
      <c r="G309" s="13">
        <v>0</v>
      </c>
      <c r="H309" s="4">
        <f t="shared" si="1300"/>
        <v>0</v>
      </c>
      <c r="I309" s="7">
        <v>0</v>
      </c>
      <c r="J309" s="13">
        <v>0</v>
      </c>
      <c r="K309" s="4">
        <f t="shared" si="1301"/>
        <v>0</v>
      </c>
      <c r="L309" s="7">
        <v>0</v>
      </c>
      <c r="M309" s="13">
        <v>0</v>
      </c>
      <c r="N309" s="4">
        <f t="shared" si="1302"/>
        <v>0</v>
      </c>
      <c r="O309" s="7">
        <v>0</v>
      </c>
      <c r="P309" s="13">
        <v>0</v>
      </c>
      <c r="Q309" s="4">
        <f t="shared" si="1303"/>
        <v>0</v>
      </c>
      <c r="R309" s="7">
        <v>0</v>
      </c>
      <c r="S309" s="13">
        <v>0</v>
      </c>
      <c r="T309" s="4">
        <f t="shared" si="1304"/>
        <v>0</v>
      </c>
      <c r="U309" s="7">
        <v>0</v>
      </c>
      <c r="V309" s="13">
        <v>0</v>
      </c>
      <c r="W309" s="4">
        <f t="shared" si="1305"/>
        <v>0</v>
      </c>
      <c r="X309" s="7">
        <v>0</v>
      </c>
      <c r="Y309" s="13">
        <v>0</v>
      </c>
      <c r="Z309" s="4">
        <f t="shared" si="1306"/>
        <v>0</v>
      </c>
      <c r="AA309" s="7">
        <v>0</v>
      </c>
      <c r="AB309" s="13">
        <v>0</v>
      </c>
      <c r="AC309" s="4">
        <f t="shared" si="1307"/>
        <v>0</v>
      </c>
      <c r="AD309" s="7">
        <v>0</v>
      </c>
      <c r="AE309" s="13">
        <v>0</v>
      </c>
      <c r="AF309" s="4">
        <f t="shared" si="1308"/>
        <v>0</v>
      </c>
      <c r="AG309" s="7">
        <v>0</v>
      </c>
      <c r="AH309" s="13">
        <v>0</v>
      </c>
      <c r="AI309" s="4">
        <f t="shared" si="1309"/>
        <v>0</v>
      </c>
      <c r="AJ309" s="7">
        <v>0</v>
      </c>
      <c r="AK309" s="13">
        <v>0</v>
      </c>
      <c r="AL309" s="4">
        <f t="shared" si="1310"/>
        <v>0</v>
      </c>
      <c r="AM309" s="7">
        <v>0</v>
      </c>
      <c r="AN309" s="13">
        <v>0</v>
      </c>
      <c r="AO309" s="4">
        <f t="shared" si="1311"/>
        <v>0</v>
      </c>
      <c r="AP309" s="7">
        <v>0</v>
      </c>
      <c r="AQ309" s="13">
        <v>0</v>
      </c>
      <c r="AR309" s="4">
        <f t="shared" si="1312"/>
        <v>0</v>
      </c>
      <c r="AS309" s="7">
        <v>0</v>
      </c>
      <c r="AT309" s="13">
        <v>0</v>
      </c>
      <c r="AU309" s="4">
        <f t="shared" si="1313"/>
        <v>0</v>
      </c>
      <c r="AV309" s="7">
        <v>0</v>
      </c>
      <c r="AW309" s="13">
        <v>0</v>
      </c>
      <c r="AX309" s="4">
        <f t="shared" si="1314"/>
        <v>0</v>
      </c>
      <c r="AY309" s="7">
        <v>0</v>
      </c>
      <c r="AZ309" s="13">
        <v>0</v>
      </c>
      <c r="BA309" s="4">
        <f t="shared" si="1315"/>
        <v>0</v>
      </c>
      <c r="BB309" s="7">
        <v>0</v>
      </c>
      <c r="BC309" s="13">
        <v>0</v>
      </c>
      <c r="BD309" s="4">
        <f t="shared" si="1316"/>
        <v>0</v>
      </c>
      <c r="BE309" s="7">
        <v>0</v>
      </c>
      <c r="BF309" s="13">
        <v>0</v>
      </c>
      <c r="BG309" s="4">
        <f t="shared" si="1317"/>
        <v>0</v>
      </c>
      <c r="BH309" s="7">
        <v>0</v>
      </c>
      <c r="BI309" s="13">
        <v>0</v>
      </c>
      <c r="BJ309" s="4">
        <f t="shared" si="1318"/>
        <v>0</v>
      </c>
      <c r="BK309" s="7">
        <v>0</v>
      </c>
      <c r="BL309" s="13">
        <v>0</v>
      </c>
      <c r="BM309" s="4">
        <f t="shared" si="1319"/>
        <v>0</v>
      </c>
      <c r="BN309" s="7">
        <v>0</v>
      </c>
      <c r="BO309" s="13">
        <v>0</v>
      </c>
      <c r="BP309" s="4">
        <f t="shared" si="1320"/>
        <v>0</v>
      </c>
      <c r="BQ309" s="7">
        <v>0</v>
      </c>
      <c r="BR309" s="13">
        <v>0</v>
      </c>
      <c r="BS309" s="4">
        <f t="shared" si="1321"/>
        <v>0</v>
      </c>
      <c r="BT309" s="7">
        <v>0</v>
      </c>
      <c r="BU309" s="13">
        <v>0</v>
      </c>
      <c r="BV309" s="4">
        <f t="shared" si="1322"/>
        <v>0</v>
      </c>
      <c r="BW309" s="7">
        <v>0</v>
      </c>
      <c r="BX309" s="13">
        <v>0</v>
      </c>
      <c r="BY309" s="4">
        <f t="shared" si="1323"/>
        <v>0</v>
      </c>
      <c r="BZ309" s="7">
        <v>0</v>
      </c>
      <c r="CA309" s="13">
        <v>0</v>
      </c>
      <c r="CB309" s="4">
        <f t="shared" si="1324"/>
        <v>0</v>
      </c>
      <c r="CC309" s="7">
        <v>0</v>
      </c>
      <c r="CD309" s="13">
        <v>0</v>
      </c>
      <c r="CE309" s="4">
        <f t="shared" si="1325"/>
        <v>0</v>
      </c>
      <c r="CF309" s="7">
        <v>0</v>
      </c>
      <c r="CG309" s="13">
        <v>0</v>
      </c>
      <c r="CH309" s="4">
        <f t="shared" si="1326"/>
        <v>0</v>
      </c>
      <c r="CI309" s="7">
        <v>0</v>
      </c>
      <c r="CJ309" s="13">
        <v>0</v>
      </c>
      <c r="CK309" s="4">
        <f t="shared" si="1327"/>
        <v>0</v>
      </c>
      <c r="CL309" s="7">
        <v>0</v>
      </c>
      <c r="CM309" s="13">
        <v>0</v>
      </c>
      <c r="CN309" s="4">
        <f t="shared" si="1288"/>
        <v>0</v>
      </c>
      <c r="CO309" s="7">
        <v>0</v>
      </c>
      <c r="CP309" s="13">
        <v>0</v>
      </c>
      <c r="CQ309" s="4">
        <f t="shared" si="1328"/>
        <v>0</v>
      </c>
      <c r="CR309" s="7">
        <v>0</v>
      </c>
      <c r="CS309" s="13">
        <v>0</v>
      </c>
      <c r="CT309" s="4">
        <f t="shared" si="1329"/>
        <v>0</v>
      </c>
      <c r="CU309" s="7">
        <v>0</v>
      </c>
      <c r="CV309" s="13">
        <v>0</v>
      </c>
      <c r="CW309" s="4">
        <f t="shared" si="1330"/>
        <v>0</v>
      </c>
      <c r="CX309" s="7">
        <v>0</v>
      </c>
      <c r="CY309" s="13">
        <v>0</v>
      </c>
      <c r="CZ309" s="4">
        <f t="shared" si="1331"/>
        <v>0</v>
      </c>
      <c r="DA309" s="7">
        <v>0</v>
      </c>
      <c r="DB309" s="13">
        <v>0</v>
      </c>
      <c r="DC309" s="4">
        <f t="shared" si="1332"/>
        <v>0</v>
      </c>
      <c r="DD309" s="7">
        <v>0</v>
      </c>
      <c r="DE309" s="13">
        <v>0</v>
      </c>
      <c r="DF309" s="4">
        <f t="shared" si="1333"/>
        <v>0</v>
      </c>
      <c r="DG309" s="7">
        <v>0</v>
      </c>
      <c r="DH309" s="13">
        <v>0</v>
      </c>
      <c r="DI309" s="4">
        <f t="shared" si="1334"/>
        <v>0</v>
      </c>
      <c r="DJ309" s="7">
        <v>0</v>
      </c>
      <c r="DK309" s="13">
        <v>0</v>
      </c>
      <c r="DL309" s="4">
        <f t="shared" si="1296"/>
        <v>0</v>
      </c>
      <c r="DM309" s="7">
        <v>0</v>
      </c>
      <c r="DN309" s="13">
        <v>0</v>
      </c>
      <c r="DO309" s="4">
        <f t="shared" si="1335"/>
        <v>0</v>
      </c>
      <c r="DP309" s="7">
        <v>0</v>
      </c>
      <c r="DQ309" s="13">
        <v>0</v>
      </c>
      <c r="DR309" s="4">
        <f t="shared" si="1336"/>
        <v>0</v>
      </c>
      <c r="DS309" s="7">
        <f t="shared" si="1337"/>
        <v>0</v>
      </c>
      <c r="DT309" s="15">
        <f t="shared" si="1338"/>
        <v>0</v>
      </c>
    </row>
    <row r="310" spans="1:124" hidden="1" x14ac:dyDescent="0.3">
      <c r="A310" s="46"/>
      <c r="B310" s="47" t="s">
        <v>10</v>
      </c>
      <c r="C310" s="7">
        <v>0</v>
      </c>
      <c r="D310" s="13">
        <v>0</v>
      </c>
      <c r="E310" s="4">
        <f t="shared" si="1339"/>
        <v>0</v>
      </c>
      <c r="F310" s="7">
        <v>0</v>
      </c>
      <c r="G310" s="13">
        <v>0</v>
      </c>
      <c r="H310" s="4">
        <f t="shared" si="1300"/>
        <v>0</v>
      </c>
      <c r="I310" s="7">
        <v>0</v>
      </c>
      <c r="J310" s="13">
        <v>0</v>
      </c>
      <c r="K310" s="4">
        <f t="shared" si="1301"/>
        <v>0</v>
      </c>
      <c r="L310" s="7">
        <v>0</v>
      </c>
      <c r="M310" s="13">
        <v>0</v>
      </c>
      <c r="N310" s="4">
        <f t="shared" si="1302"/>
        <v>0</v>
      </c>
      <c r="O310" s="7">
        <v>0</v>
      </c>
      <c r="P310" s="13">
        <v>0</v>
      </c>
      <c r="Q310" s="4">
        <f t="shared" si="1303"/>
        <v>0</v>
      </c>
      <c r="R310" s="7">
        <v>0</v>
      </c>
      <c r="S310" s="13">
        <v>0</v>
      </c>
      <c r="T310" s="4">
        <f t="shared" si="1304"/>
        <v>0</v>
      </c>
      <c r="U310" s="7">
        <v>0</v>
      </c>
      <c r="V310" s="13">
        <v>0</v>
      </c>
      <c r="W310" s="4">
        <f t="shared" si="1305"/>
        <v>0</v>
      </c>
      <c r="X310" s="7">
        <v>0</v>
      </c>
      <c r="Y310" s="13">
        <v>0</v>
      </c>
      <c r="Z310" s="4">
        <f t="shared" si="1306"/>
        <v>0</v>
      </c>
      <c r="AA310" s="7">
        <v>0</v>
      </c>
      <c r="AB310" s="13">
        <v>0</v>
      </c>
      <c r="AC310" s="4">
        <f t="shared" si="1307"/>
        <v>0</v>
      </c>
      <c r="AD310" s="7">
        <v>0</v>
      </c>
      <c r="AE310" s="13">
        <v>0</v>
      </c>
      <c r="AF310" s="4">
        <f t="shared" si="1308"/>
        <v>0</v>
      </c>
      <c r="AG310" s="7">
        <v>0</v>
      </c>
      <c r="AH310" s="13">
        <v>0</v>
      </c>
      <c r="AI310" s="4">
        <f t="shared" si="1309"/>
        <v>0</v>
      </c>
      <c r="AJ310" s="7">
        <v>0</v>
      </c>
      <c r="AK310" s="13">
        <v>0</v>
      </c>
      <c r="AL310" s="4">
        <f t="shared" si="1310"/>
        <v>0</v>
      </c>
      <c r="AM310" s="7">
        <v>0</v>
      </c>
      <c r="AN310" s="13">
        <v>0</v>
      </c>
      <c r="AO310" s="4">
        <f t="shared" si="1311"/>
        <v>0</v>
      </c>
      <c r="AP310" s="7">
        <v>0</v>
      </c>
      <c r="AQ310" s="13">
        <v>0</v>
      </c>
      <c r="AR310" s="4">
        <f t="shared" si="1312"/>
        <v>0</v>
      </c>
      <c r="AS310" s="7">
        <v>0</v>
      </c>
      <c r="AT310" s="13">
        <v>0</v>
      </c>
      <c r="AU310" s="4">
        <f t="shared" si="1313"/>
        <v>0</v>
      </c>
      <c r="AV310" s="7">
        <v>0</v>
      </c>
      <c r="AW310" s="13">
        <v>0</v>
      </c>
      <c r="AX310" s="4">
        <f t="shared" si="1314"/>
        <v>0</v>
      </c>
      <c r="AY310" s="7">
        <v>0</v>
      </c>
      <c r="AZ310" s="13">
        <v>0</v>
      </c>
      <c r="BA310" s="4">
        <f t="shared" si="1315"/>
        <v>0</v>
      </c>
      <c r="BB310" s="7">
        <v>0</v>
      </c>
      <c r="BC310" s="13">
        <v>0</v>
      </c>
      <c r="BD310" s="4">
        <f t="shared" si="1316"/>
        <v>0</v>
      </c>
      <c r="BE310" s="7">
        <v>0</v>
      </c>
      <c r="BF310" s="13">
        <v>0</v>
      </c>
      <c r="BG310" s="4">
        <f t="shared" si="1317"/>
        <v>0</v>
      </c>
      <c r="BH310" s="7">
        <v>0</v>
      </c>
      <c r="BI310" s="13">
        <v>0</v>
      </c>
      <c r="BJ310" s="4">
        <f t="shared" si="1318"/>
        <v>0</v>
      </c>
      <c r="BK310" s="7">
        <v>0</v>
      </c>
      <c r="BL310" s="13">
        <v>0</v>
      </c>
      <c r="BM310" s="4">
        <f t="shared" si="1319"/>
        <v>0</v>
      </c>
      <c r="BN310" s="7">
        <v>0</v>
      </c>
      <c r="BO310" s="13">
        <v>0</v>
      </c>
      <c r="BP310" s="4">
        <f t="shared" si="1320"/>
        <v>0</v>
      </c>
      <c r="BQ310" s="7">
        <v>0</v>
      </c>
      <c r="BR310" s="13">
        <v>0</v>
      </c>
      <c r="BS310" s="4">
        <f t="shared" si="1321"/>
        <v>0</v>
      </c>
      <c r="BT310" s="7">
        <v>0</v>
      </c>
      <c r="BU310" s="13">
        <v>0</v>
      </c>
      <c r="BV310" s="4">
        <f t="shared" si="1322"/>
        <v>0</v>
      </c>
      <c r="BW310" s="7">
        <v>0</v>
      </c>
      <c r="BX310" s="13">
        <v>0</v>
      </c>
      <c r="BY310" s="4">
        <f t="shared" si="1323"/>
        <v>0</v>
      </c>
      <c r="BZ310" s="7">
        <v>0</v>
      </c>
      <c r="CA310" s="13">
        <v>0</v>
      </c>
      <c r="CB310" s="4">
        <f t="shared" si="1324"/>
        <v>0</v>
      </c>
      <c r="CC310" s="7">
        <v>0</v>
      </c>
      <c r="CD310" s="13">
        <v>0</v>
      </c>
      <c r="CE310" s="4">
        <f t="shared" si="1325"/>
        <v>0</v>
      </c>
      <c r="CF310" s="7">
        <v>0</v>
      </c>
      <c r="CG310" s="13">
        <v>0</v>
      </c>
      <c r="CH310" s="4">
        <f t="shared" si="1326"/>
        <v>0</v>
      </c>
      <c r="CI310" s="7">
        <v>0</v>
      </c>
      <c r="CJ310" s="13">
        <v>0</v>
      </c>
      <c r="CK310" s="4">
        <f t="shared" si="1327"/>
        <v>0</v>
      </c>
      <c r="CL310" s="7">
        <v>0</v>
      </c>
      <c r="CM310" s="13">
        <v>0</v>
      </c>
      <c r="CN310" s="4">
        <f t="shared" si="1288"/>
        <v>0</v>
      </c>
      <c r="CO310" s="7">
        <v>0</v>
      </c>
      <c r="CP310" s="13">
        <v>0</v>
      </c>
      <c r="CQ310" s="4">
        <f t="shared" si="1328"/>
        <v>0</v>
      </c>
      <c r="CR310" s="7">
        <v>0</v>
      </c>
      <c r="CS310" s="13">
        <v>0</v>
      </c>
      <c r="CT310" s="4">
        <f t="shared" si="1329"/>
        <v>0</v>
      </c>
      <c r="CU310" s="7">
        <v>0</v>
      </c>
      <c r="CV310" s="13">
        <v>0</v>
      </c>
      <c r="CW310" s="4">
        <f t="shared" si="1330"/>
        <v>0</v>
      </c>
      <c r="CX310" s="7">
        <v>0</v>
      </c>
      <c r="CY310" s="13">
        <v>0</v>
      </c>
      <c r="CZ310" s="4">
        <f t="shared" si="1331"/>
        <v>0</v>
      </c>
      <c r="DA310" s="7">
        <v>0</v>
      </c>
      <c r="DB310" s="13">
        <v>0</v>
      </c>
      <c r="DC310" s="4">
        <f t="shared" si="1332"/>
        <v>0</v>
      </c>
      <c r="DD310" s="7">
        <v>0</v>
      </c>
      <c r="DE310" s="13">
        <v>0</v>
      </c>
      <c r="DF310" s="4">
        <f t="shared" si="1333"/>
        <v>0</v>
      </c>
      <c r="DG310" s="7">
        <v>0</v>
      </c>
      <c r="DH310" s="13">
        <v>0</v>
      </c>
      <c r="DI310" s="4">
        <f t="shared" si="1334"/>
        <v>0</v>
      </c>
      <c r="DJ310" s="7">
        <v>0</v>
      </c>
      <c r="DK310" s="13">
        <v>0</v>
      </c>
      <c r="DL310" s="4">
        <f t="shared" si="1296"/>
        <v>0</v>
      </c>
      <c r="DM310" s="7">
        <v>0</v>
      </c>
      <c r="DN310" s="13">
        <v>0</v>
      </c>
      <c r="DO310" s="4">
        <f t="shared" si="1335"/>
        <v>0</v>
      </c>
      <c r="DP310" s="7">
        <v>0</v>
      </c>
      <c r="DQ310" s="13">
        <v>0</v>
      </c>
      <c r="DR310" s="4">
        <f t="shared" si="1336"/>
        <v>0</v>
      </c>
      <c r="DS310" s="7">
        <f t="shared" si="1337"/>
        <v>0</v>
      </c>
      <c r="DT310" s="15">
        <f t="shared" si="1338"/>
        <v>0</v>
      </c>
    </row>
    <row r="311" spans="1:124" hidden="1" x14ac:dyDescent="0.3">
      <c r="A311" s="46"/>
      <c r="B311" s="47" t="s">
        <v>11</v>
      </c>
      <c r="C311" s="7">
        <v>0</v>
      </c>
      <c r="D311" s="13">
        <v>0</v>
      </c>
      <c r="E311" s="4">
        <f t="shared" si="1339"/>
        <v>0</v>
      </c>
      <c r="F311" s="7">
        <v>0</v>
      </c>
      <c r="G311" s="13">
        <v>0</v>
      </c>
      <c r="H311" s="4">
        <f t="shared" si="1300"/>
        <v>0</v>
      </c>
      <c r="I311" s="7">
        <v>0</v>
      </c>
      <c r="J311" s="13">
        <v>0</v>
      </c>
      <c r="K311" s="4">
        <f t="shared" si="1301"/>
        <v>0</v>
      </c>
      <c r="L311" s="7">
        <v>0</v>
      </c>
      <c r="M311" s="13">
        <v>0</v>
      </c>
      <c r="N311" s="4">
        <f t="shared" si="1302"/>
        <v>0</v>
      </c>
      <c r="O311" s="7">
        <v>0</v>
      </c>
      <c r="P311" s="13">
        <v>0</v>
      </c>
      <c r="Q311" s="4">
        <f t="shared" si="1303"/>
        <v>0</v>
      </c>
      <c r="R311" s="7">
        <v>0</v>
      </c>
      <c r="S311" s="13">
        <v>0</v>
      </c>
      <c r="T311" s="4">
        <f t="shared" si="1304"/>
        <v>0</v>
      </c>
      <c r="U311" s="7">
        <v>0</v>
      </c>
      <c r="V311" s="13">
        <v>0</v>
      </c>
      <c r="W311" s="4">
        <f t="shared" si="1305"/>
        <v>0</v>
      </c>
      <c r="X311" s="7">
        <v>0</v>
      </c>
      <c r="Y311" s="13">
        <v>0</v>
      </c>
      <c r="Z311" s="4">
        <f t="shared" si="1306"/>
        <v>0</v>
      </c>
      <c r="AA311" s="7">
        <v>0</v>
      </c>
      <c r="AB311" s="13">
        <v>0</v>
      </c>
      <c r="AC311" s="4">
        <f t="shared" si="1307"/>
        <v>0</v>
      </c>
      <c r="AD311" s="7">
        <v>0</v>
      </c>
      <c r="AE311" s="13">
        <v>0</v>
      </c>
      <c r="AF311" s="4">
        <f t="shared" si="1308"/>
        <v>0</v>
      </c>
      <c r="AG311" s="7">
        <v>0</v>
      </c>
      <c r="AH311" s="13">
        <v>0</v>
      </c>
      <c r="AI311" s="4">
        <f t="shared" si="1309"/>
        <v>0</v>
      </c>
      <c r="AJ311" s="7">
        <v>0</v>
      </c>
      <c r="AK311" s="13">
        <v>0</v>
      </c>
      <c r="AL311" s="4">
        <f t="shared" si="1310"/>
        <v>0</v>
      </c>
      <c r="AM311" s="7">
        <v>0</v>
      </c>
      <c r="AN311" s="13">
        <v>0</v>
      </c>
      <c r="AO311" s="4">
        <f t="shared" si="1311"/>
        <v>0</v>
      </c>
      <c r="AP311" s="7">
        <v>0</v>
      </c>
      <c r="AQ311" s="13">
        <v>0</v>
      </c>
      <c r="AR311" s="4">
        <f t="shared" si="1312"/>
        <v>0</v>
      </c>
      <c r="AS311" s="7">
        <v>0</v>
      </c>
      <c r="AT311" s="13">
        <v>0</v>
      </c>
      <c r="AU311" s="4">
        <f t="shared" si="1313"/>
        <v>0</v>
      </c>
      <c r="AV311" s="7">
        <v>0</v>
      </c>
      <c r="AW311" s="13">
        <v>0</v>
      </c>
      <c r="AX311" s="4">
        <f t="shared" si="1314"/>
        <v>0</v>
      </c>
      <c r="AY311" s="7">
        <v>0</v>
      </c>
      <c r="AZ311" s="13">
        <v>0</v>
      </c>
      <c r="BA311" s="4">
        <f t="shared" si="1315"/>
        <v>0</v>
      </c>
      <c r="BB311" s="7">
        <v>0</v>
      </c>
      <c r="BC311" s="13">
        <v>0</v>
      </c>
      <c r="BD311" s="4">
        <f t="shared" si="1316"/>
        <v>0</v>
      </c>
      <c r="BE311" s="7">
        <v>0</v>
      </c>
      <c r="BF311" s="13">
        <v>0</v>
      </c>
      <c r="BG311" s="4">
        <f t="shared" si="1317"/>
        <v>0</v>
      </c>
      <c r="BH311" s="7">
        <v>0</v>
      </c>
      <c r="BI311" s="13">
        <v>0</v>
      </c>
      <c r="BJ311" s="4">
        <f t="shared" si="1318"/>
        <v>0</v>
      </c>
      <c r="BK311" s="7">
        <v>0</v>
      </c>
      <c r="BL311" s="13">
        <v>0</v>
      </c>
      <c r="BM311" s="4">
        <f t="shared" si="1319"/>
        <v>0</v>
      </c>
      <c r="BN311" s="7">
        <v>0</v>
      </c>
      <c r="BO311" s="13">
        <v>0</v>
      </c>
      <c r="BP311" s="4">
        <f t="shared" si="1320"/>
        <v>0</v>
      </c>
      <c r="BQ311" s="7">
        <v>0</v>
      </c>
      <c r="BR311" s="13">
        <v>0</v>
      </c>
      <c r="BS311" s="4">
        <f t="shared" si="1321"/>
        <v>0</v>
      </c>
      <c r="BT311" s="7">
        <v>0</v>
      </c>
      <c r="BU311" s="13">
        <v>0</v>
      </c>
      <c r="BV311" s="4">
        <f t="shared" si="1322"/>
        <v>0</v>
      </c>
      <c r="BW311" s="7">
        <v>0</v>
      </c>
      <c r="BX311" s="13">
        <v>0</v>
      </c>
      <c r="BY311" s="4">
        <f t="shared" si="1323"/>
        <v>0</v>
      </c>
      <c r="BZ311" s="7">
        <v>0</v>
      </c>
      <c r="CA311" s="13">
        <v>0</v>
      </c>
      <c r="CB311" s="4">
        <f t="shared" si="1324"/>
        <v>0</v>
      </c>
      <c r="CC311" s="7">
        <v>0</v>
      </c>
      <c r="CD311" s="13">
        <v>0</v>
      </c>
      <c r="CE311" s="4">
        <f t="shared" si="1325"/>
        <v>0</v>
      </c>
      <c r="CF311" s="7">
        <v>0</v>
      </c>
      <c r="CG311" s="13">
        <v>0</v>
      </c>
      <c r="CH311" s="4">
        <f t="shared" si="1326"/>
        <v>0</v>
      </c>
      <c r="CI311" s="7">
        <v>0</v>
      </c>
      <c r="CJ311" s="13">
        <v>0</v>
      </c>
      <c r="CK311" s="4">
        <f t="shared" si="1327"/>
        <v>0</v>
      </c>
      <c r="CL311" s="7">
        <v>0</v>
      </c>
      <c r="CM311" s="13">
        <v>0</v>
      </c>
      <c r="CN311" s="4">
        <f t="shared" si="1288"/>
        <v>0</v>
      </c>
      <c r="CO311" s="7">
        <v>0</v>
      </c>
      <c r="CP311" s="13">
        <v>0</v>
      </c>
      <c r="CQ311" s="4">
        <f t="shared" si="1328"/>
        <v>0</v>
      </c>
      <c r="CR311" s="7">
        <v>0</v>
      </c>
      <c r="CS311" s="13">
        <v>0</v>
      </c>
      <c r="CT311" s="4">
        <f t="shared" si="1329"/>
        <v>0</v>
      </c>
      <c r="CU311" s="7">
        <v>0</v>
      </c>
      <c r="CV311" s="13">
        <v>0</v>
      </c>
      <c r="CW311" s="4">
        <f t="shared" si="1330"/>
        <v>0</v>
      </c>
      <c r="CX311" s="7">
        <v>0</v>
      </c>
      <c r="CY311" s="13">
        <v>0</v>
      </c>
      <c r="CZ311" s="4">
        <f t="shared" si="1331"/>
        <v>0</v>
      </c>
      <c r="DA311" s="7">
        <v>0</v>
      </c>
      <c r="DB311" s="13">
        <v>0</v>
      </c>
      <c r="DC311" s="4">
        <f t="shared" si="1332"/>
        <v>0</v>
      </c>
      <c r="DD311" s="7">
        <v>0</v>
      </c>
      <c r="DE311" s="13">
        <v>0</v>
      </c>
      <c r="DF311" s="4">
        <f t="shared" si="1333"/>
        <v>0</v>
      </c>
      <c r="DG311" s="7">
        <v>0</v>
      </c>
      <c r="DH311" s="13">
        <v>0</v>
      </c>
      <c r="DI311" s="4">
        <f t="shared" si="1334"/>
        <v>0</v>
      </c>
      <c r="DJ311" s="7">
        <v>0</v>
      </c>
      <c r="DK311" s="13">
        <v>0</v>
      </c>
      <c r="DL311" s="4">
        <f t="shared" si="1296"/>
        <v>0</v>
      </c>
      <c r="DM311" s="7">
        <v>0</v>
      </c>
      <c r="DN311" s="13">
        <v>0</v>
      </c>
      <c r="DO311" s="4">
        <f t="shared" si="1335"/>
        <v>0</v>
      </c>
      <c r="DP311" s="7">
        <v>0</v>
      </c>
      <c r="DQ311" s="13">
        <v>0</v>
      </c>
      <c r="DR311" s="4">
        <f t="shared" si="1336"/>
        <v>0</v>
      </c>
      <c r="DS311" s="7">
        <f t="shared" si="1337"/>
        <v>0</v>
      </c>
      <c r="DT311" s="15">
        <f t="shared" si="1338"/>
        <v>0</v>
      </c>
    </row>
    <row r="312" spans="1:124" hidden="1" x14ac:dyDescent="0.3">
      <c r="A312" s="46"/>
      <c r="B312" s="47" t="s">
        <v>12</v>
      </c>
      <c r="C312" s="7">
        <v>0</v>
      </c>
      <c r="D312" s="13">
        <v>0</v>
      </c>
      <c r="E312" s="4">
        <f t="shared" si="1339"/>
        <v>0</v>
      </c>
      <c r="F312" s="7">
        <v>0</v>
      </c>
      <c r="G312" s="13">
        <v>0</v>
      </c>
      <c r="H312" s="4">
        <f t="shared" si="1300"/>
        <v>0</v>
      </c>
      <c r="I312" s="7">
        <v>0</v>
      </c>
      <c r="J312" s="13">
        <v>0</v>
      </c>
      <c r="K312" s="4">
        <f t="shared" si="1301"/>
        <v>0</v>
      </c>
      <c r="L312" s="7">
        <v>0</v>
      </c>
      <c r="M312" s="13">
        <v>0</v>
      </c>
      <c r="N312" s="4">
        <f t="shared" si="1302"/>
        <v>0</v>
      </c>
      <c r="O312" s="7">
        <v>0</v>
      </c>
      <c r="P312" s="13">
        <v>0</v>
      </c>
      <c r="Q312" s="4">
        <f t="shared" si="1303"/>
        <v>0</v>
      </c>
      <c r="R312" s="7">
        <v>0</v>
      </c>
      <c r="S312" s="13">
        <v>0</v>
      </c>
      <c r="T312" s="4">
        <f t="shared" si="1304"/>
        <v>0</v>
      </c>
      <c r="U312" s="7">
        <v>0</v>
      </c>
      <c r="V312" s="13">
        <v>0</v>
      </c>
      <c r="W312" s="4">
        <f t="shared" si="1305"/>
        <v>0</v>
      </c>
      <c r="X312" s="7">
        <v>0</v>
      </c>
      <c r="Y312" s="13">
        <v>0</v>
      </c>
      <c r="Z312" s="4">
        <f t="shared" si="1306"/>
        <v>0</v>
      </c>
      <c r="AA312" s="7">
        <v>0</v>
      </c>
      <c r="AB312" s="13">
        <v>0</v>
      </c>
      <c r="AC312" s="4">
        <f t="shared" si="1307"/>
        <v>0</v>
      </c>
      <c r="AD312" s="7">
        <v>0</v>
      </c>
      <c r="AE312" s="13">
        <v>0</v>
      </c>
      <c r="AF312" s="4">
        <f t="shared" si="1308"/>
        <v>0</v>
      </c>
      <c r="AG312" s="7">
        <v>0</v>
      </c>
      <c r="AH312" s="13">
        <v>0</v>
      </c>
      <c r="AI312" s="4">
        <f t="shared" si="1309"/>
        <v>0</v>
      </c>
      <c r="AJ312" s="7">
        <v>0</v>
      </c>
      <c r="AK312" s="13">
        <v>0</v>
      </c>
      <c r="AL312" s="4">
        <f t="shared" si="1310"/>
        <v>0</v>
      </c>
      <c r="AM312" s="7">
        <v>0</v>
      </c>
      <c r="AN312" s="13">
        <v>0</v>
      </c>
      <c r="AO312" s="4">
        <f t="shared" si="1311"/>
        <v>0</v>
      </c>
      <c r="AP312" s="7">
        <v>0</v>
      </c>
      <c r="AQ312" s="13">
        <v>0</v>
      </c>
      <c r="AR312" s="4">
        <f t="shared" si="1312"/>
        <v>0</v>
      </c>
      <c r="AS312" s="7">
        <v>0</v>
      </c>
      <c r="AT312" s="13">
        <v>0</v>
      </c>
      <c r="AU312" s="4">
        <f t="shared" si="1313"/>
        <v>0</v>
      </c>
      <c r="AV312" s="7">
        <v>0</v>
      </c>
      <c r="AW312" s="13">
        <v>0</v>
      </c>
      <c r="AX312" s="4">
        <f t="shared" si="1314"/>
        <v>0</v>
      </c>
      <c r="AY312" s="7">
        <v>0</v>
      </c>
      <c r="AZ312" s="13">
        <v>0</v>
      </c>
      <c r="BA312" s="4">
        <f t="shared" si="1315"/>
        <v>0</v>
      </c>
      <c r="BB312" s="7">
        <v>0</v>
      </c>
      <c r="BC312" s="13">
        <v>0</v>
      </c>
      <c r="BD312" s="4">
        <f t="shared" si="1316"/>
        <v>0</v>
      </c>
      <c r="BE312" s="7">
        <v>0</v>
      </c>
      <c r="BF312" s="13">
        <v>0</v>
      </c>
      <c r="BG312" s="4">
        <f t="shared" si="1317"/>
        <v>0</v>
      </c>
      <c r="BH312" s="7">
        <v>0</v>
      </c>
      <c r="BI312" s="13">
        <v>0</v>
      </c>
      <c r="BJ312" s="4">
        <f t="shared" si="1318"/>
        <v>0</v>
      </c>
      <c r="BK312" s="7">
        <v>0</v>
      </c>
      <c r="BL312" s="13">
        <v>0</v>
      </c>
      <c r="BM312" s="4">
        <f t="shared" si="1319"/>
        <v>0</v>
      </c>
      <c r="BN312" s="7">
        <v>0</v>
      </c>
      <c r="BO312" s="13">
        <v>0</v>
      </c>
      <c r="BP312" s="4">
        <f t="shared" si="1320"/>
        <v>0</v>
      </c>
      <c r="BQ312" s="7">
        <v>0</v>
      </c>
      <c r="BR312" s="13">
        <v>0</v>
      </c>
      <c r="BS312" s="4">
        <f t="shared" si="1321"/>
        <v>0</v>
      </c>
      <c r="BT312" s="7">
        <v>0</v>
      </c>
      <c r="BU312" s="13">
        <v>0</v>
      </c>
      <c r="BV312" s="4">
        <f t="shared" si="1322"/>
        <v>0</v>
      </c>
      <c r="BW312" s="7">
        <v>0</v>
      </c>
      <c r="BX312" s="13">
        <v>0</v>
      </c>
      <c r="BY312" s="4">
        <f t="shared" si="1323"/>
        <v>0</v>
      </c>
      <c r="BZ312" s="7">
        <v>0</v>
      </c>
      <c r="CA312" s="13">
        <v>0</v>
      </c>
      <c r="CB312" s="4">
        <f t="shared" si="1324"/>
        <v>0</v>
      </c>
      <c r="CC312" s="7">
        <v>0</v>
      </c>
      <c r="CD312" s="13">
        <v>0</v>
      </c>
      <c r="CE312" s="4">
        <f t="shared" si="1325"/>
        <v>0</v>
      </c>
      <c r="CF312" s="7">
        <v>0</v>
      </c>
      <c r="CG312" s="13">
        <v>0</v>
      </c>
      <c r="CH312" s="4">
        <f t="shared" si="1326"/>
        <v>0</v>
      </c>
      <c r="CI312" s="7">
        <v>0</v>
      </c>
      <c r="CJ312" s="13">
        <v>0</v>
      </c>
      <c r="CK312" s="4">
        <f t="shared" si="1327"/>
        <v>0</v>
      </c>
      <c r="CL312" s="7">
        <v>0</v>
      </c>
      <c r="CM312" s="13">
        <v>0</v>
      </c>
      <c r="CN312" s="4">
        <f t="shared" si="1288"/>
        <v>0</v>
      </c>
      <c r="CO312" s="7">
        <v>0</v>
      </c>
      <c r="CP312" s="13">
        <v>0</v>
      </c>
      <c r="CQ312" s="4">
        <f t="shared" si="1328"/>
        <v>0</v>
      </c>
      <c r="CR312" s="7">
        <v>0</v>
      </c>
      <c r="CS312" s="13">
        <v>0</v>
      </c>
      <c r="CT312" s="4">
        <f t="shared" si="1329"/>
        <v>0</v>
      </c>
      <c r="CU312" s="7">
        <v>0</v>
      </c>
      <c r="CV312" s="13">
        <v>0</v>
      </c>
      <c r="CW312" s="4">
        <f t="shared" si="1330"/>
        <v>0</v>
      </c>
      <c r="CX312" s="7">
        <v>0</v>
      </c>
      <c r="CY312" s="13">
        <v>0</v>
      </c>
      <c r="CZ312" s="4">
        <f t="shared" si="1331"/>
        <v>0</v>
      </c>
      <c r="DA312" s="7">
        <v>0</v>
      </c>
      <c r="DB312" s="13">
        <v>0</v>
      </c>
      <c r="DC312" s="4">
        <f t="shared" si="1332"/>
        <v>0</v>
      </c>
      <c r="DD312" s="7">
        <v>0</v>
      </c>
      <c r="DE312" s="13">
        <v>0</v>
      </c>
      <c r="DF312" s="4">
        <f t="shared" si="1333"/>
        <v>0</v>
      </c>
      <c r="DG312" s="7">
        <v>0</v>
      </c>
      <c r="DH312" s="13">
        <v>0</v>
      </c>
      <c r="DI312" s="4">
        <f t="shared" si="1334"/>
        <v>0</v>
      </c>
      <c r="DJ312" s="7">
        <v>0</v>
      </c>
      <c r="DK312" s="13">
        <v>0</v>
      </c>
      <c r="DL312" s="4">
        <f t="shared" si="1296"/>
        <v>0</v>
      </c>
      <c r="DM312" s="7">
        <v>0</v>
      </c>
      <c r="DN312" s="13">
        <v>0</v>
      </c>
      <c r="DO312" s="4">
        <f t="shared" si="1335"/>
        <v>0</v>
      </c>
      <c r="DP312" s="7">
        <v>0</v>
      </c>
      <c r="DQ312" s="13">
        <v>0</v>
      </c>
      <c r="DR312" s="4">
        <f t="shared" si="1336"/>
        <v>0</v>
      </c>
      <c r="DS312" s="7">
        <f t="shared" si="1337"/>
        <v>0</v>
      </c>
      <c r="DT312" s="15">
        <f t="shared" si="1338"/>
        <v>0</v>
      </c>
    </row>
    <row r="313" spans="1:124" hidden="1" x14ac:dyDescent="0.3">
      <c r="A313" s="46"/>
      <c r="B313" s="47" t="s">
        <v>13</v>
      </c>
      <c r="C313" s="7">
        <v>0</v>
      </c>
      <c r="D313" s="13">
        <v>0</v>
      </c>
      <c r="E313" s="4">
        <f t="shared" si="1339"/>
        <v>0</v>
      </c>
      <c r="F313" s="7">
        <v>0</v>
      </c>
      <c r="G313" s="13">
        <v>0</v>
      </c>
      <c r="H313" s="4">
        <f t="shared" si="1300"/>
        <v>0</v>
      </c>
      <c r="I313" s="7">
        <v>0</v>
      </c>
      <c r="J313" s="13">
        <v>0</v>
      </c>
      <c r="K313" s="4">
        <f t="shared" si="1301"/>
        <v>0</v>
      </c>
      <c r="L313" s="7">
        <v>0</v>
      </c>
      <c r="M313" s="13">
        <v>0</v>
      </c>
      <c r="N313" s="4">
        <f t="shared" si="1302"/>
        <v>0</v>
      </c>
      <c r="O313" s="7">
        <v>0</v>
      </c>
      <c r="P313" s="13">
        <v>0</v>
      </c>
      <c r="Q313" s="4">
        <f t="shared" si="1303"/>
        <v>0</v>
      </c>
      <c r="R313" s="7">
        <v>0</v>
      </c>
      <c r="S313" s="13">
        <v>0</v>
      </c>
      <c r="T313" s="4">
        <f t="shared" si="1304"/>
        <v>0</v>
      </c>
      <c r="U313" s="7">
        <v>0</v>
      </c>
      <c r="V313" s="13">
        <v>0</v>
      </c>
      <c r="W313" s="4">
        <f t="shared" si="1305"/>
        <v>0</v>
      </c>
      <c r="X313" s="7">
        <v>0</v>
      </c>
      <c r="Y313" s="13">
        <v>0</v>
      </c>
      <c r="Z313" s="4">
        <f t="shared" si="1306"/>
        <v>0</v>
      </c>
      <c r="AA313" s="7">
        <v>0</v>
      </c>
      <c r="AB313" s="13">
        <v>0</v>
      </c>
      <c r="AC313" s="4">
        <f t="shared" si="1307"/>
        <v>0</v>
      </c>
      <c r="AD313" s="7">
        <v>0</v>
      </c>
      <c r="AE313" s="13">
        <v>0</v>
      </c>
      <c r="AF313" s="4">
        <f t="shared" si="1308"/>
        <v>0</v>
      </c>
      <c r="AG313" s="7">
        <v>0</v>
      </c>
      <c r="AH313" s="13">
        <v>0</v>
      </c>
      <c r="AI313" s="4">
        <f t="shared" si="1309"/>
        <v>0</v>
      </c>
      <c r="AJ313" s="7">
        <v>0</v>
      </c>
      <c r="AK313" s="13">
        <v>0</v>
      </c>
      <c r="AL313" s="4">
        <f t="shared" si="1310"/>
        <v>0</v>
      </c>
      <c r="AM313" s="7">
        <v>0</v>
      </c>
      <c r="AN313" s="13">
        <v>0</v>
      </c>
      <c r="AO313" s="4">
        <f t="shared" si="1311"/>
        <v>0</v>
      </c>
      <c r="AP313" s="7">
        <v>0</v>
      </c>
      <c r="AQ313" s="13">
        <v>0</v>
      </c>
      <c r="AR313" s="4">
        <f t="shared" si="1312"/>
        <v>0</v>
      </c>
      <c r="AS313" s="7">
        <v>0</v>
      </c>
      <c r="AT313" s="13">
        <v>0</v>
      </c>
      <c r="AU313" s="4">
        <f t="shared" si="1313"/>
        <v>0</v>
      </c>
      <c r="AV313" s="7">
        <v>0</v>
      </c>
      <c r="AW313" s="13">
        <v>0</v>
      </c>
      <c r="AX313" s="4">
        <f t="shared" si="1314"/>
        <v>0</v>
      </c>
      <c r="AY313" s="7">
        <v>0</v>
      </c>
      <c r="AZ313" s="13">
        <v>0</v>
      </c>
      <c r="BA313" s="4">
        <f t="shared" si="1315"/>
        <v>0</v>
      </c>
      <c r="BB313" s="7">
        <v>0</v>
      </c>
      <c r="BC313" s="13">
        <v>0</v>
      </c>
      <c r="BD313" s="4">
        <f t="shared" si="1316"/>
        <v>0</v>
      </c>
      <c r="BE313" s="7">
        <v>0</v>
      </c>
      <c r="BF313" s="13">
        <v>0</v>
      </c>
      <c r="BG313" s="4">
        <f t="shared" si="1317"/>
        <v>0</v>
      </c>
      <c r="BH313" s="7">
        <v>0</v>
      </c>
      <c r="BI313" s="13">
        <v>0</v>
      </c>
      <c r="BJ313" s="4">
        <f t="shared" si="1318"/>
        <v>0</v>
      </c>
      <c r="BK313" s="7">
        <v>0</v>
      </c>
      <c r="BL313" s="13">
        <v>0</v>
      </c>
      <c r="BM313" s="4">
        <f t="shared" si="1319"/>
        <v>0</v>
      </c>
      <c r="BN313" s="7">
        <v>0</v>
      </c>
      <c r="BO313" s="13">
        <v>0</v>
      </c>
      <c r="BP313" s="4">
        <f t="shared" si="1320"/>
        <v>0</v>
      </c>
      <c r="BQ313" s="7">
        <v>0</v>
      </c>
      <c r="BR313" s="13">
        <v>0</v>
      </c>
      <c r="BS313" s="4">
        <f t="shared" si="1321"/>
        <v>0</v>
      </c>
      <c r="BT313" s="7">
        <v>0</v>
      </c>
      <c r="BU313" s="13">
        <v>0</v>
      </c>
      <c r="BV313" s="4">
        <f t="shared" si="1322"/>
        <v>0</v>
      </c>
      <c r="BW313" s="7">
        <v>0</v>
      </c>
      <c r="BX313" s="13">
        <v>0</v>
      </c>
      <c r="BY313" s="4">
        <f t="shared" si="1323"/>
        <v>0</v>
      </c>
      <c r="BZ313" s="7">
        <v>0</v>
      </c>
      <c r="CA313" s="13">
        <v>0</v>
      </c>
      <c r="CB313" s="4">
        <f t="shared" si="1324"/>
        <v>0</v>
      </c>
      <c r="CC313" s="7">
        <v>0</v>
      </c>
      <c r="CD313" s="13">
        <v>0</v>
      </c>
      <c r="CE313" s="4">
        <f t="shared" si="1325"/>
        <v>0</v>
      </c>
      <c r="CF313" s="7">
        <v>0</v>
      </c>
      <c r="CG313" s="13">
        <v>0</v>
      </c>
      <c r="CH313" s="4">
        <f t="shared" si="1326"/>
        <v>0</v>
      </c>
      <c r="CI313" s="7">
        <v>0</v>
      </c>
      <c r="CJ313" s="13">
        <v>0</v>
      </c>
      <c r="CK313" s="4">
        <f t="shared" si="1327"/>
        <v>0</v>
      </c>
      <c r="CL313" s="7">
        <v>0</v>
      </c>
      <c r="CM313" s="13">
        <v>0</v>
      </c>
      <c r="CN313" s="4">
        <f t="shared" si="1288"/>
        <v>0</v>
      </c>
      <c r="CO313" s="7">
        <v>0</v>
      </c>
      <c r="CP313" s="13">
        <v>0</v>
      </c>
      <c r="CQ313" s="4">
        <f t="shared" si="1328"/>
        <v>0</v>
      </c>
      <c r="CR313" s="7">
        <v>0</v>
      </c>
      <c r="CS313" s="13">
        <v>0</v>
      </c>
      <c r="CT313" s="4">
        <f t="shared" si="1329"/>
        <v>0</v>
      </c>
      <c r="CU313" s="7">
        <v>0</v>
      </c>
      <c r="CV313" s="13">
        <v>0</v>
      </c>
      <c r="CW313" s="4">
        <f t="shared" si="1330"/>
        <v>0</v>
      </c>
      <c r="CX313" s="7">
        <v>0</v>
      </c>
      <c r="CY313" s="13">
        <v>0</v>
      </c>
      <c r="CZ313" s="4">
        <f t="shared" si="1331"/>
        <v>0</v>
      </c>
      <c r="DA313" s="7">
        <v>0</v>
      </c>
      <c r="DB313" s="13">
        <v>0</v>
      </c>
      <c r="DC313" s="4">
        <f t="shared" si="1332"/>
        <v>0</v>
      </c>
      <c r="DD313" s="7">
        <v>0</v>
      </c>
      <c r="DE313" s="13">
        <v>0</v>
      </c>
      <c r="DF313" s="4">
        <f t="shared" si="1333"/>
        <v>0</v>
      </c>
      <c r="DG313" s="7">
        <v>0</v>
      </c>
      <c r="DH313" s="13">
        <v>0</v>
      </c>
      <c r="DI313" s="4">
        <f t="shared" si="1334"/>
        <v>0</v>
      </c>
      <c r="DJ313" s="7">
        <v>0</v>
      </c>
      <c r="DK313" s="13">
        <v>0</v>
      </c>
      <c r="DL313" s="4">
        <f t="shared" si="1296"/>
        <v>0</v>
      </c>
      <c r="DM313" s="7">
        <v>0</v>
      </c>
      <c r="DN313" s="13">
        <v>0</v>
      </c>
      <c r="DO313" s="4">
        <f t="shared" si="1335"/>
        <v>0</v>
      </c>
      <c r="DP313" s="7">
        <v>0</v>
      </c>
      <c r="DQ313" s="13">
        <v>0</v>
      </c>
      <c r="DR313" s="4">
        <f t="shared" si="1336"/>
        <v>0</v>
      </c>
      <c r="DS313" s="7">
        <f t="shared" si="1337"/>
        <v>0</v>
      </c>
      <c r="DT313" s="15">
        <f t="shared" si="1338"/>
        <v>0</v>
      </c>
    </row>
    <row r="314" spans="1:124" hidden="1" x14ac:dyDescent="0.3">
      <c r="A314" s="46"/>
      <c r="B314" s="47" t="s">
        <v>14</v>
      </c>
      <c r="C314" s="7">
        <v>0</v>
      </c>
      <c r="D314" s="13">
        <v>0</v>
      </c>
      <c r="E314" s="4">
        <f t="shared" si="1339"/>
        <v>0</v>
      </c>
      <c r="F314" s="7">
        <v>0</v>
      </c>
      <c r="G314" s="13">
        <v>0</v>
      </c>
      <c r="H314" s="4">
        <f t="shared" si="1300"/>
        <v>0</v>
      </c>
      <c r="I314" s="7">
        <v>0</v>
      </c>
      <c r="J314" s="13">
        <v>0</v>
      </c>
      <c r="K314" s="4">
        <f t="shared" si="1301"/>
        <v>0</v>
      </c>
      <c r="L314" s="7">
        <v>0</v>
      </c>
      <c r="M314" s="13">
        <v>0</v>
      </c>
      <c r="N314" s="4">
        <f t="shared" si="1302"/>
        <v>0</v>
      </c>
      <c r="O314" s="7">
        <v>0</v>
      </c>
      <c r="P314" s="13">
        <v>0</v>
      </c>
      <c r="Q314" s="4">
        <f t="shared" si="1303"/>
        <v>0</v>
      </c>
      <c r="R314" s="7">
        <v>0</v>
      </c>
      <c r="S314" s="13">
        <v>0</v>
      </c>
      <c r="T314" s="4">
        <f t="shared" si="1304"/>
        <v>0</v>
      </c>
      <c r="U314" s="7">
        <v>0</v>
      </c>
      <c r="V314" s="13">
        <v>0</v>
      </c>
      <c r="W314" s="4">
        <f t="shared" si="1305"/>
        <v>0</v>
      </c>
      <c r="X314" s="7">
        <v>0</v>
      </c>
      <c r="Y314" s="13">
        <v>0</v>
      </c>
      <c r="Z314" s="4">
        <f t="shared" si="1306"/>
        <v>0</v>
      </c>
      <c r="AA314" s="7">
        <v>0</v>
      </c>
      <c r="AB314" s="13">
        <v>0</v>
      </c>
      <c r="AC314" s="4">
        <f t="shared" si="1307"/>
        <v>0</v>
      </c>
      <c r="AD314" s="7">
        <v>0</v>
      </c>
      <c r="AE314" s="13">
        <v>0</v>
      </c>
      <c r="AF314" s="4">
        <f t="shared" si="1308"/>
        <v>0</v>
      </c>
      <c r="AG314" s="7">
        <v>0</v>
      </c>
      <c r="AH314" s="13">
        <v>0</v>
      </c>
      <c r="AI314" s="4">
        <f t="shared" si="1309"/>
        <v>0</v>
      </c>
      <c r="AJ314" s="7">
        <v>0</v>
      </c>
      <c r="AK314" s="13">
        <v>0</v>
      </c>
      <c r="AL314" s="4">
        <f t="shared" si="1310"/>
        <v>0</v>
      </c>
      <c r="AM314" s="7">
        <v>0</v>
      </c>
      <c r="AN314" s="13">
        <v>0</v>
      </c>
      <c r="AO314" s="4">
        <f t="shared" si="1311"/>
        <v>0</v>
      </c>
      <c r="AP314" s="7">
        <v>0</v>
      </c>
      <c r="AQ314" s="13">
        <v>0</v>
      </c>
      <c r="AR314" s="4">
        <f t="shared" si="1312"/>
        <v>0</v>
      </c>
      <c r="AS314" s="7">
        <v>0</v>
      </c>
      <c r="AT314" s="13">
        <v>0</v>
      </c>
      <c r="AU314" s="4">
        <f t="shared" si="1313"/>
        <v>0</v>
      </c>
      <c r="AV314" s="7">
        <v>0</v>
      </c>
      <c r="AW314" s="13">
        <v>0</v>
      </c>
      <c r="AX314" s="4">
        <f t="shared" si="1314"/>
        <v>0</v>
      </c>
      <c r="AY314" s="7">
        <v>0</v>
      </c>
      <c r="AZ314" s="13">
        <v>0</v>
      </c>
      <c r="BA314" s="4">
        <f t="shared" si="1315"/>
        <v>0</v>
      </c>
      <c r="BB314" s="7">
        <v>0</v>
      </c>
      <c r="BC314" s="13">
        <v>0</v>
      </c>
      <c r="BD314" s="4">
        <f t="shared" si="1316"/>
        <v>0</v>
      </c>
      <c r="BE314" s="7">
        <v>0</v>
      </c>
      <c r="BF314" s="13">
        <v>0</v>
      </c>
      <c r="BG314" s="4">
        <f t="shared" si="1317"/>
        <v>0</v>
      </c>
      <c r="BH314" s="7">
        <v>0</v>
      </c>
      <c r="BI314" s="13">
        <v>0</v>
      </c>
      <c r="BJ314" s="4">
        <f t="shared" si="1318"/>
        <v>0</v>
      </c>
      <c r="BK314" s="7">
        <v>0</v>
      </c>
      <c r="BL314" s="13">
        <v>0</v>
      </c>
      <c r="BM314" s="4">
        <f t="shared" si="1319"/>
        <v>0</v>
      </c>
      <c r="BN314" s="7">
        <v>0</v>
      </c>
      <c r="BO314" s="13">
        <v>0</v>
      </c>
      <c r="BP314" s="4">
        <f t="shared" si="1320"/>
        <v>0</v>
      </c>
      <c r="BQ314" s="7">
        <v>0</v>
      </c>
      <c r="BR314" s="13">
        <v>0</v>
      </c>
      <c r="BS314" s="4">
        <f t="shared" si="1321"/>
        <v>0</v>
      </c>
      <c r="BT314" s="7">
        <v>0</v>
      </c>
      <c r="BU314" s="13">
        <v>0</v>
      </c>
      <c r="BV314" s="4">
        <f t="shared" si="1322"/>
        <v>0</v>
      </c>
      <c r="BW314" s="7">
        <v>0</v>
      </c>
      <c r="BX314" s="13">
        <v>0</v>
      </c>
      <c r="BY314" s="4">
        <f t="shared" si="1323"/>
        <v>0</v>
      </c>
      <c r="BZ314" s="7">
        <v>0</v>
      </c>
      <c r="CA314" s="13">
        <v>0</v>
      </c>
      <c r="CB314" s="4">
        <f t="shared" si="1324"/>
        <v>0</v>
      </c>
      <c r="CC314" s="7">
        <v>0</v>
      </c>
      <c r="CD314" s="13">
        <v>0</v>
      </c>
      <c r="CE314" s="4">
        <f t="shared" si="1325"/>
        <v>0</v>
      </c>
      <c r="CF314" s="7">
        <v>0</v>
      </c>
      <c r="CG314" s="13">
        <v>0</v>
      </c>
      <c r="CH314" s="4">
        <f t="shared" si="1326"/>
        <v>0</v>
      </c>
      <c r="CI314" s="7">
        <v>0</v>
      </c>
      <c r="CJ314" s="13">
        <v>0</v>
      </c>
      <c r="CK314" s="4">
        <f t="shared" si="1327"/>
        <v>0</v>
      </c>
      <c r="CL314" s="7">
        <v>0</v>
      </c>
      <c r="CM314" s="13">
        <v>0</v>
      </c>
      <c r="CN314" s="4">
        <f t="shared" si="1288"/>
        <v>0</v>
      </c>
      <c r="CO314" s="7">
        <v>0</v>
      </c>
      <c r="CP314" s="13">
        <v>0</v>
      </c>
      <c r="CQ314" s="4">
        <f t="shared" si="1328"/>
        <v>0</v>
      </c>
      <c r="CR314" s="7">
        <v>0</v>
      </c>
      <c r="CS314" s="13">
        <v>0</v>
      </c>
      <c r="CT314" s="4">
        <f t="shared" si="1329"/>
        <v>0</v>
      </c>
      <c r="CU314" s="7">
        <v>0</v>
      </c>
      <c r="CV314" s="13">
        <v>0</v>
      </c>
      <c r="CW314" s="4">
        <f t="shared" si="1330"/>
        <v>0</v>
      </c>
      <c r="CX314" s="7">
        <v>0</v>
      </c>
      <c r="CY314" s="13">
        <v>0</v>
      </c>
      <c r="CZ314" s="4">
        <f t="shared" si="1331"/>
        <v>0</v>
      </c>
      <c r="DA314" s="7">
        <v>0</v>
      </c>
      <c r="DB314" s="13">
        <v>0</v>
      </c>
      <c r="DC314" s="4">
        <f t="shared" si="1332"/>
        <v>0</v>
      </c>
      <c r="DD314" s="7">
        <v>0</v>
      </c>
      <c r="DE314" s="13">
        <v>0</v>
      </c>
      <c r="DF314" s="4">
        <f t="shared" si="1333"/>
        <v>0</v>
      </c>
      <c r="DG314" s="7">
        <v>0</v>
      </c>
      <c r="DH314" s="13">
        <v>0</v>
      </c>
      <c r="DI314" s="4">
        <f t="shared" si="1334"/>
        <v>0</v>
      </c>
      <c r="DJ314" s="7">
        <v>0</v>
      </c>
      <c r="DK314" s="13">
        <v>0</v>
      </c>
      <c r="DL314" s="4">
        <f t="shared" si="1296"/>
        <v>0</v>
      </c>
      <c r="DM314" s="7">
        <v>0</v>
      </c>
      <c r="DN314" s="13">
        <v>0</v>
      </c>
      <c r="DO314" s="4">
        <f t="shared" si="1335"/>
        <v>0</v>
      </c>
      <c r="DP314" s="7">
        <v>0</v>
      </c>
      <c r="DQ314" s="13">
        <v>0</v>
      </c>
      <c r="DR314" s="4">
        <f t="shared" si="1336"/>
        <v>0</v>
      </c>
      <c r="DS314" s="7">
        <f t="shared" si="1337"/>
        <v>0</v>
      </c>
      <c r="DT314" s="15">
        <f t="shared" si="1338"/>
        <v>0</v>
      </c>
    </row>
    <row r="315" spans="1:124" hidden="1" x14ac:dyDescent="0.3">
      <c r="A315" s="46"/>
      <c r="B315" s="4" t="s">
        <v>15</v>
      </c>
      <c r="C315" s="7">
        <v>0</v>
      </c>
      <c r="D315" s="13">
        <v>0</v>
      </c>
      <c r="E315" s="4">
        <f t="shared" si="1339"/>
        <v>0</v>
      </c>
      <c r="F315" s="7">
        <v>0</v>
      </c>
      <c r="G315" s="13">
        <v>0</v>
      </c>
      <c r="H315" s="4">
        <f t="shared" si="1300"/>
        <v>0</v>
      </c>
      <c r="I315" s="7">
        <v>0</v>
      </c>
      <c r="J315" s="13">
        <v>0</v>
      </c>
      <c r="K315" s="4">
        <f t="shared" si="1301"/>
        <v>0</v>
      </c>
      <c r="L315" s="7">
        <v>0</v>
      </c>
      <c r="M315" s="13">
        <v>0</v>
      </c>
      <c r="N315" s="4">
        <f t="shared" si="1302"/>
        <v>0</v>
      </c>
      <c r="O315" s="7">
        <v>0</v>
      </c>
      <c r="P315" s="13">
        <v>0</v>
      </c>
      <c r="Q315" s="4">
        <f t="shared" si="1303"/>
        <v>0</v>
      </c>
      <c r="R315" s="7">
        <v>0</v>
      </c>
      <c r="S315" s="13">
        <v>0</v>
      </c>
      <c r="T315" s="4">
        <f t="shared" si="1304"/>
        <v>0</v>
      </c>
      <c r="U315" s="7">
        <v>0</v>
      </c>
      <c r="V315" s="13">
        <v>0</v>
      </c>
      <c r="W315" s="4">
        <f t="shared" si="1305"/>
        <v>0</v>
      </c>
      <c r="X315" s="7">
        <v>0</v>
      </c>
      <c r="Y315" s="13">
        <v>0</v>
      </c>
      <c r="Z315" s="4">
        <f t="shared" si="1306"/>
        <v>0</v>
      </c>
      <c r="AA315" s="7">
        <v>0</v>
      </c>
      <c r="AB315" s="13">
        <v>0</v>
      </c>
      <c r="AC315" s="4">
        <f t="shared" si="1307"/>
        <v>0</v>
      </c>
      <c r="AD315" s="7">
        <v>0</v>
      </c>
      <c r="AE315" s="13">
        <v>0</v>
      </c>
      <c r="AF315" s="4">
        <f t="shared" si="1308"/>
        <v>0</v>
      </c>
      <c r="AG315" s="7">
        <v>0</v>
      </c>
      <c r="AH315" s="13">
        <v>0</v>
      </c>
      <c r="AI315" s="4">
        <f t="shared" si="1309"/>
        <v>0</v>
      </c>
      <c r="AJ315" s="7">
        <v>0</v>
      </c>
      <c r="AK315" s="13">
        <v>0</v>
      </c>
      <c r="AL315" s="4">
        <f t="shared" si="1310"/>
        <v>0</v>
      </c>
      <c r="AM315" s="7">
        <v>0</v>
      </c>
      <c r="AN315" s="13">
        <v>0</v>
      </c>
      <c r="AO315" s="4">
        <f t="shared" si="1311"/>
        <v>0</v>
      </c>
      <c r="AP315" s="7">
        <v>0</v>
      </c>
      <c r="AQ315" s="13">
        <v>0</v>
      </c>
      <c r="AR315" s="4">
        <f t="shared" si="1312"/>
        <v>0</v>
      </c>
      <c r="AS315" s="7">
        <v>0</v>
      </c>
      <c r="AT315" s="13">
        <v>0</v>
      </c>
      <c r="AU315" s="4">
        <f t="shared" si="1313"/>
        <v>0</v>
      </c>
      <c r="AV315" s="7">
        <v>0</v>
      </c>
      <c r="AW315" s="13">
        <v>0</v>
      </c>
      <c r="AX315" s="4">
        <f t="shared" si="1314"/>
        <v>0</v>
      </c>
      <c r="AY315" s="7">
        <v>0</v>
      </c>
      <c r="AZ315" s="13">
        <v>0</v>
      </c>
      <c r="BA315" s="4">
        <f t="shared" si="1315"/>
        <v>0</v>
      </c>
      <c r="BB315" s="7">
        <v>0</v>
      </c>
      <c r="BC315" s="13">
        <v>0</v>
      </c>
      <c r="BD315" s="4">
        <f t="shared" si="1316"/>
        <v>0</v>
      </c>
      <c r="BE315" s="7">
        <v>0</v>
      </c>
      <c r="BF315" s="13">
        <v>0</v>
      </c>
      <c r="BG315" s="4">
        <f t="shared" si="1317"/>
        <v>0</v>
      </c>
      <c r="BH315" s="7">
        <v>0</v>
      </c>
      <c r="BI315" s="13">
        <v>0</v>
      </c>
      <c r="BJ315" s="4">
        <f t="shared" si="1318"/>
        <v>0</v>
      </c>
      <c r="BK315" s="7">
        <v>0</v>
      </c>
      <c r="BL315" s="13">
        <v>0</v>
      </c>
      <c r="BM315" s="4">
        <f t="shared" si="1319"/>
        <v>0</v>
      </c>
      <c r="BN315" s="7">
        <v>0</v>
      </c>
      <c r="BO315" s="13">
        <v>0</v>
      </c>
      <c r="BP315" s="4">
        <f t="shared" si="1320"/>
        <v>0</v>
      </c>
      <c r="BQ315" s="7">
        <v>0</v>
      </c>
      <c r="BR315" s="13">
        <v>0</v>
      </c>
      <c r="BS315" s="4">
        <f t="shared" si="1321"/>
        <v>0</v>
      </c>
      <c r="BT315" s="7">
        <v>0</v>
      </c>
      <c r="BU315" s="13">
        <v>0</v>
      </c>
      <c r="BV315" s="4">
        <f t="shared" si="1322"/>
        <v>0</v>
      </c>
      <c r="BW315" s="7">
        <v>0</v>
      </c>
      <c r="BX315" s="13">
        <v>0</v>
      </c>
      <c r="BY315" s="4">
        <f t="shared" si="1323"/>
        <v>0</v>
      </c>
      <c r="BZ315" s="7">
        <v>0</v>
      </c>
      <c r="CA315" s="13">
        <v>0</v>
      </c>
      <c r="CB315" s="4">
        <f t="shared" si="1324"/>
        <v>0</v>
      </c>
      <c r="CC315" s="7">
        <v>0</v>
      </c>
      <c r="CD315" s="13">
        <v>0</v>
      </c>
      <c r="CE315" s="4">
        <f t="shared" si="1325"/>
        <v>0</v>
      </c>
      <c r="CF315" s="7">
        <v>0</v>
      </c>
      <c r="CG315" s="13">
        <v>0</v>
      </c>
      <c r="CH315" s="4">
        <f t="shared" si="1326"/>
        <v>0</v>
      </c>
      <c r="CI315" s="7">
        <v>0</v>
      </c>
      <c r="CJ315" s="13">
        <v>0</v>
      </c>
      <c r="CK315" s="4">
        <f t="shared" si="1327"/>
        <v>0</v>
      </c>
      <c r="CL315" s="7">
        <v>0</v>
      </c>
      <c r="CM315" s="13">
        <v>0</v>
      </c>
      <c r="CN315" s="4">
        <f t="shared" si="1288"/>
        <v>0</v>
      </c>
      <c r="CO315" s="7">
        <v>0</v>
      </c>
      <c r="CP315" s="13">
        <v>0</v>
      </c>
      <c r="CQ315" s="4">
        <f t="shared" si="1328"/>
        <v>0</v>
      </c>
      <c r="CR315" s="7">
        <v>0</v>
      </c>
      <c r="CS315" s="13">
        <v>0</v>
      </c>
      <c r="CT315" s="4">
        <f t="shared" si="1329"/>
        <v>0</v>
      </c>
      <c r="CU315" s="7">
        <v>0</v>
      </c>
      <c r="CV315" s="13">
        <v>0</v>
      </c>
      <c r="CW315" s="4">
        <f t="shared" si="1330"/>
        <v>0</v>
      </c>
      <c r="CX315" s="7">
        <v>0</v>
      </c>
      <c r="CY315" s="13">
        <v>0</v>
      </c>
      <c r="CZ315" s="4">
        <f t="shared" si="1331"/>
        <v>0</v>
      </c>
      <c r="DA315" s="7">
        <v>0</v>
      </c>
      <c r="DB315" s="13">
        <v>0</v>
      </c>
      <c r="DC315" s="4">
        <f t="shared" si="1332"/>
        <v>0</v>
      </c>
      <c r="DD315" s="7">
        <v>0</v>
      </c>
      <c r="DE315" s="13">
        <v>0</v>
      </c>
      <c r="DF315" s="4">
        <f t="shared" si="1333"/>
        <v>0</v>
      </c>
      <c r="DG315" s="7">
        <v>0</v>
      </c>
      <c r="DH315" s="13">
        <v>0</v>
      </c>
      <c r="DI315" s="4">
        <f t="shared" si="1334"/>
        <v>0</v>
      </c>
      <c r="DJ315" s="7">
        <v>0</v>
      </c>
      <c r="DK315" s="13">
        <v>0</v>
      </c>
      <c r="DL315" s="4">
        <f t="shared" si="1296"/>
        <v>0</v>
      </c>
      <c r="DM315" s="7">
        <v>0</v>
      </c>
      <c r="DN315" s="13">
        <v>0</v>
      </c>
      <c r="DO315" s="4">
        <f t="shared" si="1335"/>
        <v>0</v>
      </c>
      <c r="DP315" s="7">
        <v>0</v>
      </c>
      <c r="DQ315" s="13">
        <v>0</v>
      </c>
      <c r="DR315" s="4">
        <f t="shared" si="1336"/>
        <v>0</v>
      </c>
      <c r="DS315" s="7">
        <f t="shared" si="1337"/>
        <v>0</v>
      </c>
      <c r="DT315" s="15">
        <f t="shared" si="1338"/>
        <v>0</v>
      </c>
    </row>
    <row r="316" spans="1:124" hidden="1" x14ac:dyDescent="0.3">
      <c r="A316" s="46"/>
      <c r="B316" s="47" t="s">
        <v>16</v>
      </c>
      <c r="C316" s="7">
        <v>0</v>
      </c>
      <c r="D316" s="13">
        <v>0</v>
      </c>
      <c r="E316" s="4">
        <f t="shared" si="1339"/>
        <v>0</v>
      </c>
      <c r="F316" s="7">
        <v>0</v>
      </c>
      <c r="G316" s="13">
        <v>0</v>
      </c>
      <c r="H316" s="4">
        <f t="shared" si="1300"/>
        <v>0</v>
      </c>
      <c r="I316" s="7">
        <v>0</v>
      </c>
      <c r="J316" s="13">
        <v>0</v>
      </c>
      <c r="K316" s="4">
        <f t="shared" si="1301"/>
        <v>0</v>
      </c>
      <c r="L316" s="7">
        <v>0</v>
      </c>
      <c r="M316" s="13">
        <v>0</v>
      </c>
      <c r="N316" s="4">
        <f t="shared" si="1302"/>
        <v>0</v>
      </c>
      <c r="O316" s="7">
        <v>0</v>
      </c>
      <c r="P316" s="13">
        <v>0</v>
      </c>
      <c r="Q316" s="4">
        <f t="shared" si="1303"/>
        <v>0</v>
      </c>
      <c r="R316" s="7">
        <v>0</v>
      </c>
      <c r="S316" s="13">
        <v>0</v>
      </c>
      <c r="T316" s="4">
        <f t="shared" si="1304"/>
        <v>0</v>
      </c>
      <c r="U316" s="7">
        <v>0</v>
      </c>
      <c r="V316" s="13">
        <v>0</v>
      </c>
      <c r="W316" s="4">
        <f t="shared" si="1305"/>
        <v>0</v>
      </c>
      <c r="X316" s="7">
        <v>0</v>
      </c>
      <c r="Y316" s="13">
        <v>0</v>
      </c>
      <c r="Z316" s="4">
        <f t="shared" si="1306"/>
        <v>0</v>
      </c>
      <c r="AA316" s="7">
        <v>0</v>
      </c>
      <c r="AB316" s="13">
        <v>0</v>
      </c>
      <c r="AC316" s="4">
        <f t="shared" si="1307"/>
        <v>0</v>
      </c>
      <c r="AD316" s="7">
        <v>0</v>
      </c>
      <c r="AE316" s="13">
        <v>0</v>
      </c>
      <c r="AF316" s="4">
        <f t="shared" si="1308"/>
        <v>0</v>
      </c>
      <c r="AG316" s="7">
        <v>0</v>
      </c>
      <c r="AH316" s="13">
        <v>0</v>
      </c>
      <c r="AI316" s="4">
        <f t="shared" si="1309"/>
        <v>0</v>
      </c>
      <c r="AJ316" s="7">
        <v>0</v>
      </c>
      <c r="AK316" s="13">
        <v>0</v>
      </c>
      <c r="AL316" s="4">
        <f t="shared" si="1310"/>
        <v>0</v>
      </c>
      <c r="AM316" s="7">
        <v>0</v>
      </c>
      <c r="AN316" s="13">
        <v>0</v>
      </c>
      <c r="AO316" s="4">
        <f t="shared" si="1311"/>
        <v>0</v>
      </c>
      <c r="AP316" s="7">
        <v>0</v>
      </c>
      <c r="AQ316" s="13">
        <v>0</v>
      </c>
      <c r="AR316" s="4">
        <f t="shared" si="1312"/>
        <v>0</v>
      </c>
      <c r="AS316" s="7">
        <v>0</v>
      </c>
      <c r="AT316" s="13">
        <v>0</v>
      </c>
      <c r="AU316" s="4">
        <f t="shared" si="1313"/>
        <v>0</v>
      </c>
      <c r="AV316" s="7">
        <v>0</v>
      </c>
      <c r="AW316" s="13">
        <v>0</v>
      </c>
      <c r="AX316" s="4">
        <f t="shared" si="1314"/>
        <v>0</v>
      </c>
      <c r="AY316" s="7">
        <v>0</v>
      </c>
      <c r="AZ316" s="13">
        <v>0</v>
      </c>
      <c r="BA316" s="4">
        <f t="shared" si="1315"/>
        <v>0</v>
      </c>
      <c r="BB316" s="7">
        <v>0</v>
      </c>
      <c r="BC316" s="13">
        <v>0</v>
      </c>
      <c r="BD316" s="4">
        <f t="shared" si="1316"/>
        <v>0</v>
      </c>
      <c r="BE316" s="7">
        <v>0</v>
      </c>
      <c r="BF316" s="13">
        <v>0</v>
      </c>
      <c r="BG316" s="4">
        <f t="shared" si="1317"/>
        <v>0</v>
      </c>
      <c r="BH316" s="7">
        <v>0</v>
      </c>
      <c r="BI316" s="13">
        <v>0</v>
      </c>
      <c r="BJ316" s="4">
        <f t="shared" si="1318"/>
        <v>0</v>
      </c>
      <c r="BK316" s="7">
        <v>0</v>
      </c>
      <c r="BL316" s="13">
        <v>0</v>
      </c>
      <c r="BM316" s="4">
        <f t="shared" si="1319"/>
        <v>0</v>
      </c>
      <c r="BN316" s="7">
        <v>0</v>
      </c>
      <c r="BO316" s="13">
        <v>0</v>
      </c>
      <c r="BP316" s="4">
        <f t="shared" si="1320"/>
        <v>0</v>
      </c>
      <c r="BQ316" s="7">
        <v>0</v>
      </c>
      <c r="BR316" s="13">
        <v>0</v>
      </c>
      <c r="BS316" s="4">
        <f t="shared" si="1321"/>
        <v>0</v>
      </c>
      <c r="BT316" s="7">
        <v>0</v>
      </c>
      <c r="BU316" s="13">
        <v>0</v>
      </c>
      <c r="BV316" s="4">
        <f t="shared" si="1322"/>
        <v>0</v>
      </c>
      <c r="BW316" s="7">
        <v>0</v>
      </c>
      <c r="BX316" s="13">
        <v>0</v>
      </c>
      <c r="BY316" s="4">
        <f t="shared" si="1323"/>
        <v>0</v>
      </c>
      <c r="BZ316" s="7">
        <v>0</v>
      </c>
      <c r="CA316" s="13">
        <v>0</v>
      </c>
      <c r="CB316" s="4">
        <f t="shared" si="1324"/>
        <v>0</v>
      </c>
      <c r="CC316" s="7">
        <v>0</v>
      </c>
      <c r="CD316" s="13">
        <v>0</v>
      </c>
      <c r="CE316" s="4">
        <f t="shared" si="1325"/>
        <v>0</v>
      </c>
      <c r="CF316" s="7">
        <v>0</v>
      </c>
      <c r="CG316" s="13">
        <v>0</v>
      </c>
      <c r="CH316" s="4">
        <f t="shared" si="1326"/>
        <v>0</v>
      </c>
      <c r="CI316" s="7">
        <v>0</v>
      </c>
      <c r="CJ316" s="13">
        <v>0</v>
      </c>
      <c r="CK316" s="4">
        <f t="shared" si="1327"/>
        <v>0</v>
      </c>
      <c r="CL316" s="7">
        <v>0</v>
      </c>
      <c r="CM316" s="13">
        <v>0</v>
      </c>
      <c r="CN316" s="4">
        <f t="shared" si="1288"/>
        <v>0</v>
      </c>
      <c r="CO316" s="7">
        <v>0</v>
      </c>
      <c r="CP316" s="13">
        <v>0</v>
      </c>
      <c r="CQ316" s="4">
        <f t="shared" si="1328"/>
        <v>0</v>
      </c>
      <c r="CR316" s="7">
        <v>0</v>
      </c>
      <c r="CS316" s="13">
        <v>0</v>
      </c>
      <c r="CT316" s="4">
        <f t="shared" si="1329"/>
        <v>0</v>
      </c>
      <c r="CU316" s="7">
        <v>0</v>
      </c>
      <c r="CV316" s="13">
        <v>0</v>
      </c>
      <c r="CW316" s="4">
        <f t="shared" si="1330"/>
        <v>0</v>
      </c>
      <c r="CX316" s="7">
        <v>0</v>
      </c>
      <c r="CY316" s="13">
        <v>0</v>
      </c>
      <c r="CZ316" s="4">
        <f t="shared" si="1331"/>
        <v>0</v>
      </c>
      <c r="DA316" s="7">
        <v>0</v>
      </c>
      <c r="DB316" s="13">
        <v>0</v>
      </c>
      <c r="DC316" s="4">
        <f t="shared" si="1332"/>
        <v>0</v>
      </c>
      <c r="DD316" s="7">
        <v>0</v>
      </c>
      <c r="DE316" s="13">
        <v>0</v>
      </c>
      <c r="DF316" s="4">
        <f t="shared" si="1333"/>
        <v>0</v>
      </c>
      <c r="DG316" s="7">
        <v>0</v>
      </c>
      <c r="DH316" s="13">
        <v>0</v>
      </c>
      <c r="DI316" s="4">
        <f t="shared" si="1334"/>
        <v>0</v>
      </c>
      <c r="DJ316" s="7">
        <v>0</v>
      </c>
      <c r="DK316" s="13">
        <v>0</v>
      </c>
      <c r="DL316" s="4">
        <f t="shared" si="1296"/>
        <v>0</v>
      </c>
      <c r="DM316" s="7">
        <v>0</v>
      </c>
      <c r="DN316" s="13">
        <v>0</v>
      </c>
      <c r="DO316" s="4">
        <f t="shared" si="1335"/>
        <v>0</v>
      </c>
      <c r="DP316" s="7">
        <v>0</v>
      </c>
      <c r="DQ316" s="13">
        <v>0</v>
      </c>
      <c r="DR316" s="4">
        <f t="shared" si="1336"/>
        <v>0</v>
      </c>
      <c r="DS316" s="7">
        <f t="shared" si="1337"/>
        <v>0</v>
      </c>
      <c r="DT316" s="15">
        <f t="shared" si="1338"/>
        <v>0</v>
      </c>
    </row>
    <row r="317" spans="1:124" ht="15" hidden="1" thickBot="1" x14ac:dyDescent="0.35">
      <c r="A317" s="56"/>
      <c r="B317" s="62" t="s">
        <v>17</v>
      </c>
      <c r="C317" s="63">
        <f t="shared" ref="C317:D317" si="1340">SUM(C305:C316)</f>
        <v>0</v>
      </c>
      <c r="D317" s="64">
        <f t="shared" si="1340"/>
        <v>0</v>
      </c>
      <c r="E317" s="60"/>
      <c r="F317" s="63">
        <f t="shared" ref="F317:G317" si="1341">SUM(F305:F316)</f>
        <v>0</v>
      </c>
      <c r="G317" s="64">
        <f t="shared" si="1341"/>
        <v>0</v>
      </c>
      <c r="H317" s="60"/>
      <c r="I317" s="63">
        <f t="shared" ref="I317:J317" si="1342">SUM(I305:I316)</f>
        <v>0</v>
      </c>
      <c r="J317" s="64">
        <f t="shared" si="1342"/>
        <v>0</v>
      </c>
      <c r="K317" s="60"/>
      <c r="L317" s="63">
        <f t="shared" ref="L317:M317" si="1343">SUM(L305:L316)</f>
        <v>0</v>
      </c>
      <c r="M317" s="64">
        <f t="shared" si="1343"/>
        <v>0</v>
      </c>
      <c r="N317" s="60"/>
      <c r="O317" s="63">
        <f t="shared" ref="O317:P317" si="1344">SUM(O305:O316)</f>
        <v>0</v>
      </c>
      <c r="P317" s="64">
        <f t="shared" si="1344"/>
        <v>0</v>
      </c>
      <c r="Q317" s="60"/>
      <c r="R317" s="63">
        <f t="shared" ref="R317:S317" si="1345">SUM(R305:R316)</f>
        <v>0</v>
      </c>
      <c r="S317" s="64">
        <f t="shared" si="1345"/>
        <v>0</v>
      </c>
      <c r="T317" s="60"/>
      <c r="U317" s="63">
        <f t="shared" ref="U317:V317" si="1346">SUM(U305:U316)</f>
        <v>0</v>
      </c>
      <c r="V317" s="64">
        <f t="shared" si="1346"/>
        <v>0</v>
      </c>
      <c r="W317" s="60"/>
      <c r="X317" s="63">
        <f t="shared" ref="X317:Y317" si="1347">SUM(X305:X316)</f>
        <v>0</v>
      </c>
      <c r="Y317" s="64">
        <f t="shared" si="1347"/>
        <v>0</v>
      </c>
      <c r="Z317" s="60"/>
      <c r="AA317" s="63">
        <f t="shared" ref="AA317:AB317" si="1348">SUM(AA305:AA316)</f>
        <v>0</v>
      </c>
      <c r="AB317" s="64">
        <f t="shared" si="1348"/>
        <v>0</v>
      </c>
      <c r="AC317" s="60"/>
      <c r="AD317" s="63">
        <f t="shared" ref="AD317:AE317" si="1349">SUM(AD305:AD316)</f>
        <v>0</v>
      </c>
      <c r="AE317" s="64">
        <f t="shared" si="1349"/>
        <v>0</v>
      </c>
      <c r="AF317" s="60"/>
      <c r="AG317" s="63">
        <f t="shared" ref="AG317:AH317" si="1350">SUM(AG305:AG316)</f>
        <v>0</v>
      </c>
      <c r="AH317" s="64">
        <f t="shared" si="1350"/>
        <v>0</v>
      </c>
      <c r="AI317" s="60"/>
      <c r="AJ317" s="63">
        <f t="shared" ref="AJ317:AK317" si="1351">SUM(AJ305:AJ316)</f>
        <v>0</v>
      </c>
      <c r="AK317" s="64">
        <f t="shared" si="1351"/>
        <v>0</v>
      </c>
      <c r="AL317" s="60"/>
      <c r="AM317" s="63">
        <f t="shared" ref="AM317:AN317" si="1352">SUM(AM305:AM316)</f>
        <v>0</v>
      </c>
      <c r="AN317" s="64">
        <f t="shared" si="1352"/>
        <v>0</v>
      </c>
      <c r="AO317" s="60"/>
      <c r="AP317" s="63">
        <f t="shared" ref="AP317:AQ317" si="1353">SUM(AP305:AP316)</f>
        <v>0</v>
      </c>
      <c r="AQ317" s="64">
        <f t="shared" si="1353"/>
        <v>0</v>
      </c>
      <c r="AR317" s="60"/>
      <c r="AS317" s="63">
        <f t="shared" ref="AS317:AT317" si="1354">SUM(AS305:AS316)</f>
        <v>0</v>
      </c>
      <c r="AT317" s="64">
        <f t="shared" si="1354"/>
        <v>0</v>
      </c>
      <c r="AU317" s="60"/>
      <c r="AV317" s="63">
        <f t="shared" ref="AV317:AW317" si="1355">SUM(AV305:AV316)</f>
        <v>0</v>
      </c>
      <c r="AW317" s="64">
        <f t="shared" si="1355"/>
        <v>0</v>
      </c>
      <c r="AX317" s="60"/>
      <c r="AY317" s="63">
        <f t="shared" ref="AY317:AZ317" si="1356">SUM(AY305:AY316)</f>
        <v>0</v>
      </c>
      <c r="AZ317" s="64">
        <f t="shared" si="1356"/>
        <v>0</v>
      </c>
      <c r="BA317" s="60"/>
      <c r="BB317" s="63">
        <f t="shared" ref="BB317:BC317" si="1357">SUM(BB305:BB316)</f>
        <v>0</v>
      </c>
      <c r="BC317" s="64">
        <f t="shared" si="1357"/>
        <v>0</v>
      </c>
      <c r="BD317" s="60"/>
      <c r="BE317" s="63">
        <f t="shared" ref="BE317:BF317" si="1358">SUM(BE305:BE316)</f>
        <v>0</v>
      </c>
      <c r="BF317" s="64">
        <f t="shared" si="1358"/>
        <v>0</v>
      </c>
      <c r="BG317" s="60"/>
      <c r="BH317" s="63">
        <f t="shared" ref="BH317:BI317" si="1359">SUM(BH305:BH316)</f>
        <v>0</v>
      </c>
      <c r="BI317" s="64">
        <f t="shared" si="1359"/>
        <v>0</v>
      </c>
      <c r="BJ317" s="60"/>
      <c r="BK317" s="63">
        <f t="shared" ref="BK317:BL317" si="1360">SUM(BK305:BK316)</f>
        <v>0</v>
      </c>
      <c r="BL317" s="64">
        <f t="shared" si="1360"/>
        <v>0</v>
      </c>
      <c r="BM317" s="60"/>
      <c r="BN317" s="63">
        <f t="shared" ref="BN317:BO317" si="1361">SUM(BN305:BN316)</f>
        <v>0</v>
      </c>
      <c r="BO317" s="64">
        <f t="shared" si="1361"/>
        <v>0</v>
      </c>
      <c r="BP317" s="60"/>
      <c r="BQ317" s="63">
        <f t="shared" ref="BQ317:BR317" si="1362">SUM(BQ305:BQ316)</f>
        <v>0</v>
      </c>
      <c r="BR317" s="64">
        <f t="shared" si="1362"/>
        <v>0</v>
      </c>
      <c r="BS317" s="60"/>
      <c r="BT317" s="63">
        <f t="shared" ref="BT317:BU317" si="1363">SUM(BT305:BT316)</f>
        <v>0</v>
      </c>
      <c r="BU317" s="64">
        <f t="shared" si="1363"/>
        <v>0</v>
      </c>
      <c r="BV317" s="60"/>
      <c r="BW317" s="63">
        <f t="shared" ref="BW317:BX317" si="1364">SUM(BW305:BW316)</f>
        <v>0</v>
      </c>
      <c r="BX317" s="64">
        <f t="shared" si="1364"/>
        <v>0</v>
      </c>
      <c r="BY317" s="60"/>
      <c r="BZ317" s="63">
        <f t="shared" ref="BZ317:CA317" si="1365">SUM(BZ305:BZ316)</f>
        <v>0</v>
      </c>
      <c r="CA317" s="64">
        <f t="shared" si="1365"/>
        <v>0</v>
      </c>
      <c r="CB317" s="60"/>
      <c r="CC317" s="63">
        <f t="shared" ref="CC317:CD317" si="1366">SUM(CC305:CC316)</f>
        <v>0</v>
      </c>
      <c r="CD317" s="64">
        <f t="shared" si="1366"/>
        <v>0</v>
      </c>
      <c r="CE317" s="60"/>
      <c r="CF317" s="63">
        <f t="shared" ref="CF317:CG317" si="1367">SUM(CF305:CF316)</f>
        <v>0</v>
      </c>
      <c r="CG317" s="64">
        <f t="shared" si="1367"/>
        <v>0</v>
      </c>
      <c r="CH317" s="60"/>
      <c r="CI317" s="63">
        <f t="shared" ref="CI317:CJ317" si="1368">SUM(CI305:CI316)</f>
        <v>0</v>
      </c>
      <c r="CJ317" s="64">
        <f t="shared" si="1368"/>
        <v>0</v>
      </c>
      <c r="CK317" s="60"/>
      <c r="CL317" s="63">
        <f t="shared" ref="CL317:CM317" si="1369">SUM(CL305:CL316)</f>
        <v>0</v>
      </c>
      <c r="CM317" s="64">
        <f t="shared" si="1369"/>
        <v>0</v>
      </c>
      <c r="CN317" s="60"/>
      <c r="CO317" s="63">
        <f t="shared" ref="CO317:CP317" si="1370">SUM(CO305:CO316)</f>
        <v>0</v>
      </c>
      <c r="CP317" s="64">
        <f t="shared" si="1370"/>
        <v>0</v>
      </c>
      <c r="CQ317" s="60"/>
      <c r="CR317" s="63">
        <f t="shared" ref="CR317:CS317" si="1371">SUM(CR305:CR316)</f>
        <v>0</v>
      </c>
      <c r="CS317" s="64">
        <f t="shared" si="1371"/>
        <v>0</v>
      </c>
      <c r="CT317" s="60"/>
      <c r="CU317" s="63">
        <f t="shared" ref="CU317:CV317" si="1372">SUM(CU305:CU316)</f>
        <v>0</v>
      </c>
      <c r="CV317" s="64">
        <f t="shared" si="1372"/>
        <v>0</v>
      </c>
      <c r="CW317" s="60"/>
      <c r="CX317" s="63">
        <f t="shared" ref="CX317:CY317" si="1373">SUM(CX305:CX316)</f>
        <v>0</v>
      </c>
      <c r="CY317" s="64">
        <f t="shared" si="1373"/>
        <v>0</v>
      </c>
      <c r="CZ317" s="60"/>
      <c r="DA317" s="63">
        <f t="shared" ref="DA317:DB317" si="1374">SUM(DA305:DA316)</f>
        <v>0</v>
      </c>
      <c r="DB317" s="64">
        <f t="shared" si="1374"/>
        <v>0</v>
      </c>
      <c r="DC317" s="60"/>
      <c r="DD317" s="63">
        <f t="shared" ref="DD317:DE317" si="1375">SUM(DD305:DD316)</f>
        <v>0</v>
      </c>
      <c r="DE317" s="64">
        <f t="shared" si="1375"/>
        <v>0</v>
      </c>
      <c r="DF317" s="60"/>
      <c r="DG317" s="63">
        <f t="shared" ref="DG317:DH317" si="1376">SUM(DG305:DG316)</f>
        <v>0</v>
      </c>
      <c r="DH317" s="64">
        <f t="shared" si="1376"/>
        <v>0</v>
      </c>
      <c r="DI317" s="60"/>
      <c r="DJ317" s="63">
        <f t="shared" ref="DJ317:DK317" si="1377">SUM(DJ305:DJ316)</f>
        <v>0</v>
      </c>
      <c r="DK317" s="64">
        <f t="shared" si="1377"/>
        <v>0</v>
      </c>
      <c r="DL317" s="60"/>
      <c r="DM317" s="63">
        <f t="shared" ref="DM317:DN317" si="1378">SUM(DM305:DM316)</f>
        <v>0</v>
      </c>
      <c r="DN317" s="64">
        <f t="shared" si="1378"/>
        <v>0</v>
      </c>
      <c r="DO317" s="60"/>
      <c r="DP317" s="63">
        <f t="shared" ref="DP317:DQ317" si="1379">SUM(DP305:DP316)</f>
        <v>0</v>
      </c>
      <c r="DQ317" s="64">
        <f t="shared" si="1379"/>
        <v>0</v>
      </c>
      <c r="DR317" s="60"/>
      <c r="DS317" s="36">
        <f t="shared" si="1337"/>
        <v>0</v>
      </c>
      <c r="DT317" s="37">
        <f t="shared" si="1338"/>
        <v>0</v>
      </c>
    </row>
  </sheetData>
  <mergeCells count="42">
    <mergeCell ref="A4:B4"/>
    <mergeCell ref="DP4:DR4"/>
    <mergeCell ref="BE4:BG4"/>
    <mergeCell ref="BN4:BP4"/>
    <mergeCell ref="CF4:CH4"/>
    <mergeCell ref="CO4:CQ4"/>
    <mergeCell ref="CU4:CW4"/>
    <mergeCell ref="DA4:DC4"/>
    <mergeCell ref="BZ4:CB4"/>
    <mergeCell ref="CC4:CE4"/>
    <mergeCell ref="BQ4:BS4"/>
    <mergeCell ref="CI4:CK4"/>
    <mergeCell ref="BW4:BY4"/>
    <mergeCell ref="CR4:CT4"/>
    <mergeCell ref="L4:N4"/>
    <mergeCell ref="BH4:BJ4"/>
    <mergeCell ref="DM4:DO4"/>
    <mergeCell ref="AP4:AR4"/>
    <mergeCell ref="I4:K4"/>
    <mergeCell ref="X4:Z4"/>
    <mergeCell ref="DG4:DI4"/>
    <mergeCell ref="DD4:DF4"/>
    <mergeCell ref="CX4:CZ4"/>
    <mergeCell ref="BT4:BV4"/>
    <mergeCell ref="BK4:BM4"/>
    <mergeCell ref="DJ4:DL4"/>
    <mergeCell ref="CL4:CN4"/>
    <mergeCell ref="C2:K2"/>
    <mergeCell ref="BB4:BD4"/>
    <mergeCell ref="C4:E4"/>
    <mergeCell ref="F4:H4"/>
    <mergeCell ref="O4:Q4"/>
    <mergeCell ref="R4:T4"/>
    <mergeCell ref="U4:W4"/>
    <mergeCell ref="AA4:AC4"/>
    <mergeCell ref="AG4:AI4"/>
    <mergeCell ref="AM4:AO4"/>
    <mergeCell ref="AS4:AU4"/>
    <mergeCell ref="AV4:AX4"/>
    <mergeCell ref="AD4:AF4"/>
    <mergeCell ref="AY4:BA4"/>
    <mergeCell ref="AJ4:A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2304.00 Imports</vt:lpstr>
      <vt:lpstr>2304.00 Exports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2026-09-09T08:48:19Z</dcterms:modified>
</cp:coreProperties>
</file>