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Mielies\"/>
    </mc:Choice>
  </mc:AlternateContent>
  <xr:revisionPtr revIDLastSave="0" documentId="8_{8704CC71-A502-4246-9EDE-21BC7D05B36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otal_Maize" sheetId="1" r:id="rId1"/>
    <sheet name="White_Maize" sheetId="2" r:id="rId2"/>
    <sheet name="Yellow_Maiz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2" l="1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28" i="3"/>
  <c r="G28" i="3"/>
  <c r="J27" i="3"/>
  <c r="G27" i="3"/>
  <c r="J26" i="3"/>
  <c r="G26" i="3"/>
  <c r="J25" i="3"/>
  <c r="G25" i="3"/>
  <c r="J24" i="3"/>
  <c r="G24" i="3"/>
  <c r="J23" i="3"/>
  <c r="G23" i="3"/>
  <c r="J22" i="3"/>
  <c r="G22" i="3"/>
  <c r="J21" i="3"/>
  <c r="G21" i="3"/>
  <c r="J20" i="3"/>
  <c r="G20" i="3"/>
  <c r="J19" i="3"/>
  <c r="G19" i="3"/>
  <c r="J18" i="3"/>
  <c r="G18" i="3"/>
  <c r="J17" i="3"/>
  <c r="G17" i="3"/>
  <c r="J16" i="3"/>
  <c r="G16" i="3"/>
  <c r="J15" i="3"/>
  <c r="G15" i="3"/>
  <c r="J14" i="3"/>
  <c r="G14" i="3"/>
  <c r="J13" i="3"/>
  <c r="G13" i="3"/>
  <c r="J12" i="3"/>
  <c r="G12" i="3"/>
  <c r="J11" i="3"/>
  <c r="G11" i="3"/>
  <c r="J10" i="3"/>
  <c r="G10" i="3"/>
  <c r="J9" i="3"/>
  <c r="G9" i="3"/>
  <c r="J8" i="3"/>
  <c r="G8" i="3"/>
  <c r="J7" i="3"/>
  <c r="G7" i="3"/>
</calcChain>
</file>

<file path=xl/sharedStrings.xml><?xml version="1.0" encoding="utf-8"?>
<sst xmlns="http://schemas.openxmlformats.org/spreadsheetml/2006/main" count="144" uniqueCount="50">
  <si>
    <t>TOTAL MAIZE: WEEKLY PRODUCER DELIVERIES</t>
  </si>
  <si>
    <t>PLEASE NOTE:</t>
  </si>
  <si>
    <t>Publication Date: 2026/09/30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</si>
  <si>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</si>
  <si>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</si>
  <si>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</si>
  <si>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</si>
  <si>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</si>
  <si>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2026/04/25 - 2026/09/25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</si>
  <si>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</si>
  <si>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</si>
  <si>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</si>
  <si>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</si>
  <si>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</si>
  <si>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</si>
  <si>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</si>
  <si>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</si>
  <si>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</si>
  <si>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</si>
  <si>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</si>
  <si>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</si>
  <si>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</si>
  <si>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</si>
  <si>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</si>
  <si>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</si>
  <si>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</si>
  <si>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</si>
  <si>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</si>
  <si>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</si>
  <si>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</si>
  <si>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</si>
  <si>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</si>
  <si>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</si>
  <si>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</si>
  <si>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</si>
  <si>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</si>
  <si>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</si>
  <si>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</si>
  <si>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</si>
  <si>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</si>
  <si>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</si>
  <si>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</si>
  <si>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</si>
  <si>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</si>
  <si>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</si>
  <si>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</si>
  <si>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</si>
  <si>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</si>
  <si>
    <t>WHITE MAIZE: WEEKLY PRODUCER DELIVERIES</t>
  </si>
  <si>
    <t>YELLOW MAIZE: WEEKLY PRODUCER 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</si>
</sst>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workbookViewId="0">
      <pane xSplit="2" ySplit="6" topLeftCell="C11" activePane="bottomRight" state="frozen"/>
      <selection pane="topRight"/>
      <selection pane="bottomLeft"/>
      <selection pane="bottomRight" activeCell="P25" sqref="P25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95738</v>
      </c>
      <c r="D7" s="14">
        <v>-81229</v>
      </c>
      <c r="E7" s="14">
        <v>14509</v>
      </c>
      <c r="F7" s="14">
        <v>14509</v>
      </c>
      <c r="G7" s="19">
        <f t="shared" ref="G7:G28" si="0">((F7-H7)/H7)*100</f>
        <v>-81.490081010397404</v>
      </c>
      <c r="H7" s="14">
        <v>78385</v>
      </c>
      <c r="I7" s="12"/>
      <c r="J7" s="23">
        <f t="shared" ref="J7:J28" si="1">((F7-K7)/K7)*100</f>
        <v>-92.887954275854639</v>
      </c>
      <c r="K7" s="18">
        <v>204006</v>
      </c>
      <c r="L7" s="13"/>
    </row>
    <row r="8" spans="1:13" ht="14.4" x14ac:dyDescent="0.3">
      <c r="A8" s="4">
        <v>2</v>
      </c>
      <c r="B8" s="4" t="s">
        <v>23</v>
      </c>
      <c r="C8" s="15">
        <v>102013</v>
      </c>
      <c r="D8" s="15">
        <v>860</v>
      </c>
      <c r="E8" s="15">
        <v>102873</v>
      </c>
      <c r="F8" s="15">
        <v>117382</v>
      </c>
      <c r="G8" s="20">
        <f t="shared" si="0"/>
        <v>-50.895438097429356</v>
      </c>
      <c r="H8" s="15">
        <v>239045</v>
      </c>
      <c r="I8" s="12"/>
      <c r="J8" s="24">
        <f t="shared" si="1"/>
        <v>-80.16864306699938</v>
      </c>
      <c r="K8" s="15">
        <v>591901</v>
      </c>
      <c r="L8" s="13"/>
    </row>
    <row r="9" spans="1:13" ht="14.4" x14ac:dyDescent="0.3">
      <c r="A9" s="4">
        <v>3</v>
      </c>
      <c r="B9" s="4" t="s">
        <v>24</v>
      </c>
      <c r="C9" s="15">
        <v>205271</v>
      </c>
      <c r="D9" s="15">
        <v>2752</v>
      </c>
      <c r="E9" s="15">
        <v>208023</v>
      </c>
      <c r="F9" s="15">
        <v>325405</v>
      </c>
      <c r="G9" s="20">
        <f t="shared" si="0"/>
        <v>-35.818313787213562</v>
      </c>
      <c r="H9" s="15">
        <v>507006</v>
      </c>
      <c r="I9" s="12"/>
      <c r="J9" s="24">
        <f t="shared" si="1"/>
        <v>-70.238291224912388</v>
      </c>
      <c r="K9" s="15">
        <v>1093368</v>
      </c>
      <c r="L9" s="13"/>
    </row>
    <row r="10" spans="1:13" ht="14.4" x14ac:dyDescent="0.3">
      <c r="A10" s="4">
        <v>4</v>
      </c>
      <c r="B10" s="4" t="s">
        <v>25</v>
      </c>
      <c r="C10" s="15">
        <v>406821</v>
      </c>
      <c r="D10" s="15">
        <v>3297</v>
      </c>
      <c r="E10" s="15">
        <v>410118</v>
      </c>
      <c r="F10" s="15">
        <v>735523</v>
      </c>
      <c r="G10" s="20">
        <f t="shared" si="0"/>
        <v>-23.699588063274977</v>
      </c>
      <c r="H10" s="15">
        <v>963983</v>
      </c>
      <c r="I10" s="12"/>
      <c r="J10" s="24">
        <f t="shared" si="1"/>
        <v>-60.531824413697258</v>
      </c>
      <c r="K10" s="15">
        <v>1863585</v>
      </c>
      <c r="L10" s="13"/>
    </row>
    <row r="11" spans="1:13" ht="14.4" x14ac:dyDescent="0.3">
      <c r="A11" s="4">
        <v>5</v>
      </c>
      <c r="B11" s="4" t="s">
        <v>26</v>
      </c>
      <c r="C11" s="15">
        <v>614274</v>
      </c>
      <c r="D11" s="15">
        <v>48309</v>
      </c>
      <c r="E11" s="15">
        <v>662583</v>
      </c>
      <c r="F11" s="15">
        <v>1398106</v>
      </c>
      <c r="G11" s="20">
        <f t="shared" si="0"/>
        <v>-14.358503163839732</v>
      </c>
      <c r="H11" s="15">
        <v>1632510</v>
      </c>
      <c r="I11" s="12"/>
      <c r="J11" s="24">
        <f t="shared" si="1"/>
        <v>-47.846130144255319</v>
      </c>
      <c r="K11" s="15">
        <v>2680733</v>
      </c>
      <c r="L11" s="13"/>
    </row>
    <row r="12" spans="1:13" ht="14.4" x14ac:dyDescent="0.3">
      <c r="A12" s="4">
        <v>6</v>
      </c>
      <c r="B12" s="4" t="s">
        <v>27</v>
      </c>
      <c r="C12" s="15">
        <v>726265</v>
      </c>
      <c r="D12" s="15">
        <v>16496</v>
      </c>
      <c r="E12" s="15">
        <v>742761</v>
      </c>
      <c r="F12" s="15">
        <v>2140867</v>
      </c>
      <c r="G12" s="20">
        <f t="shared" si="0"/>
        <v>-14.771518940728487</v>
      </c>
      <c r="H12" s="15">
        <v>2511915</v>
      </c>
      <c r="I12" s="12"/>
      <c r="J12" s="24">
        <f t="shared" si="1"/>
        <v>-41.80093923515539</v>
      </c>
      <c r="K12" s="15">
        <v>3678525</v>
      </c>
      <c r="L12" s="13"/>
    </row>
    <row r="13" spans="1:13" ht="14.4" x14ac:dyDescent="0.3">
      <c r="A13" s="4">
        <v>7</v>
      </c>
      <c r="B13" s="4" t="s">
        <v>28</v>
      </c>
      <c r="C13" s="15">
        <v>1110226</v>
      </c>
      <c r="D13" s="15">
        <v>14525</v>
      </c>
      <c r="E13" s="15">
        <v>1124751</v>
      </c>
      <c r="F13" s="15">
        <v>3265618</v>
      </c>
      <c r="G13" s="20">
        <f t="shared" si="0"/>
        <v>-5.3574911526725142</v>
      </c>
      <c r="H13" s="15">
        <v>3450477</v>
      </c>
      <c r="I13" s="12"/>
      <c r="J13" s="24">
        <f t="shared" si="1"/>
        <v>-31.674298936266592</v>
      </c>
      <c r="K13" s="15">
        <v>4779487</v>
      </c>
      <c r="L13" s="13"/>
    </row>
    <row r="14" spans="1:13" ht="14.4" x14ac:dyDescent="0.3">
      <c r="A14" s="4">
        <v>8</v>
      </c>
      <c r="B14" s="4" t="s">
        <v>29</v>
      </c>
      <c r="C14" s="15">
        <v>1372109</v>
      </c>
      <c r="D14" s="15">
        <v>15099</v>
      </c>
      <c r="E14" s="15">
        <v>1387208</v>
      </c>
      <c r="F14" s="15">
        <v>4652826</v>
      </c>
      <c r="G14" s="20">
        <f t="shared" si="0"/>
        <v>0.17324828587108235</v>
      </c>
      <c r="H14" s="15">
        <v>4644779</v>
      </c>
      <c r="I14" s="12"/>
      <c r="J14" s="24">
        <f t="shared" si="1"/>
        <v>-21.742596678754715</v>
      </c>
      <c r="K14" s="15">
        <v>5945541</v>
      </c>
      <c r="L14" s="13"/>
    </row>
    <row r="15" spans="1:13" ht="14.4" x14ac:dyDescent="0.3">
      <c r="A15" s="4">
        <v>9</v>
      </c>
      <c r="B15" s="4" t="s">
        <v>30</v>
      </c>
      <c r="C15" s="15">
        <v>847375</v>
      </c>
      <c r="D15" s="15">
        <v>122301</v>
      </c>
      <c r="E15" s="15">
        <v>969676</v>
      </c>
      <c r="F15" s="15">
        <v>5622502</v>
      </c>
      <c r="G15" s="20">
        <f t="shared" si="0"/>
        <v>-8.4655908073926245</v>
      </c>
      <c r="H15" s="15">
        <v>6142501</v>
      </c>
      <c r="I15" s="12"/>
      <c r="J15" s="24">
        <f t="shared" si="1"/>
        <v>-22.826271808176031</v>
      </c>
      <c r="K15" s="15">
        <v>7285513</v>
      </c>
      <c r="L15" s="13"/>
    </row>
    <row r="16" spans="1:13" ht="14.4" x14ac:dyDescent="0.3">
      <c r="A16" s="4">
        <v>10</v>
      </c>
      <c r="B16" s="4" t="s">
        <v>31</v>
      </c>
      <c r="C16" s="15">
        <v>867715</v>
      </c>
      <c r="D16" s="15">
        <v>46963</v>
      </c>
      <c r="E16" s="15">
        <v>914678</v>
      </c>
      <c r="F16" s="15">
        <v>6537180</v>
      </c>
      <c r="G16" s="20">
        <f t="shared" si="0"/>
        <v>-11.458908963248536</v>
      </c>
      <c r="H16" s="15">
        <v>7383216</v>
      </c>
      <c r="I16" s="12"/>
      <c r="J16" s="24">
        <f t="shared" si="1"/>
        <v>-21.857196614168071</v>
      </c>
      <c r="K16" s="15">
        <v>8365684</v>
      </c>
      <c r="L16" s="13"/>
    </row>
    <row r="17" spans="1:12" ht="14.4" x14ac:dyDescent="0.3">
      <c r="A17" s="4">
        <v>11</v>
      </c>
      <c r="B17" s="4" t="s">
        <v>32</v>
      </c>
      <c r="C17" s="15">
        <v>1390105</v>
      </c>
      <c r="D17" s="15">
        <v>17282</v>
      </c>
      <c r="E17" s="15">
        <v>1407387</v>
      </c>
      <c r="F17" s="15">
        <v>7944567</v>
      </c>
      <c r="G17" s="20">
        <f t="shared" si="0"/>
        <v>-8.0338143772340214</v>
      </c>
      <c r="H17" s="15">
        <v>8638574</v>
      </c>
      <c r="I17" s="12"/>
      <c r="J17" s="24">
        <f t="shared" si="1"/>
        <v>-14.94741708152357</v>
      </c>
      <c r="K17" s="15">
        <v>9340771</v>
      </c>
      <c r="L17" s="13"/>
    </row>
    <row r="18" spans="1:12" ht="14.4" x14ac:dyDescent="0.3">
      <c r="A18" s="4">
        <v>12</v>
      </c>
      <c r="B18" s="4" t="s">
        <v>33</v>
      </c>
      <c r="C18" s="15">
        <v>1465615</v>
      </c>
      <c r="D18" s="15">
        <v>103917</v>
      </c>
      <c r="E18" s="15">
        <v>1569532</v>
      </c>
      <c r="F18" s="15">
        <v>9514099</v>
      </c>
      <c r="G18" s="20">
        <f t="shared" si="0"/>
        <v>-3.698139219218064</v>
      </c>
      <c r="H18" s="15">
        <v>9879455</v>
      </c>
      <c r="I18" s="12"/>
      <c r="J18" s="24">
        <f t="shared" si="1"/>
        <v>-6.7900407262737854</v>
      </c>
      <c r="K18" s="15">
        <v>10207170</v>
      </c>
      <c r="L18" s="13"/>
    </row>
    <row r="19" spans="1:12" ht="14.4" x14ac:dyDescent="0.3">
      <c r="A19" s="4">
        <v>13</v>
      </c>
      <c r="B19" s="4" t="s">
        <v>34</v>
      </c>
      <c r="C19" s="15">
        <v>1383078</v>
      </c>
      <c r="D19" s="15">
        <v>27532</v>
      </c>
      <c r="E19" s="15">
        <v>1410610</v>
      </c>
      <c r="F19" s="15">
        <v>10924709</v>
      </c>
      <c r="G19" s="20">
        <f t="shared" si="0"/>
        <v>-1.0819523221324636</v>
      </c>
      <c r="H19" s="15">
        <v>11044202</v>
      </c>
      <c r="I19" s="12"/>
      <c r="J19" s="24">
        <f t="shared" si="1"/>
        <v>-0.34964751112396641</v>
      </c>
      <c r="K19" s="15">
        <v>10963041</v>
      </c>
      <c r="L19" s="13"/>
    </row>
    <row r="20" spans="1:12" ht="14.4" x14ac:dyDescent="0.3">
      <c r="A20" s="4">
        <v>14</v>
      </c>
      <c r="B20" s="4" t="s">
        <v>35</v>
      </c>
      <c r="C20" s="15">
        <v>1144472</v>
      </c>
      <c r="D20" s="15">
        <v>127389</v>
      </c>
      <c r="E20" s="15">
        <v>1271861</v>
      </c>
      <c r="F20" s="15">
        <v>12196570</v>
      </c>
      <c r="G20" s="20">
        <f t="shared" si="0"/>
        <v>2.3321339766744651</v>
      </c>
      <c r="H20" s="15">
        <v>11918612</v>
      </c>
      <c r="I20" s="12"/>
      <c r="J20" s="24">
        <f t="shared" si="1"/>
        <v>6.3860390637279814</v>
      </c>
      <c r="K20" s="15">
        <v>11464446</v>
      </c>
      <c r="L20" s="13"/>
    </row>
    <row r="21" spans="1:12" ht="14.4" x14ac:dyDescent="0.3">
      <c r="A21" s="4">
        <v>15</v>
      </c>
      <c r="B21" s="4" t="s">
        <v>36</v>
      </c>
      <c r="C21" s="15">
        <v>895284</v>
      </c>
      <c r="D21" s="15">
        <v>47878</v>
      </c>
      <c r="E21" s="15">
        <v>943162</v>
      </c>
      <c r="F21" s="15">
        <v>13139732</v>
      </c>
      <c r="G21" s="20">
        <f t="shared" si="0"/>
        <v>4.5953978041523476</v>
      </c>
      <c r="H21" s="15">
        <v>12562438</v>
      </c>
      <c r="I21" s="12"/>
      <c r="J21" s="24">
        <f t="shared" si="1"/>
        <v>11.035872585681048</v>
      </c>
      <c r="K21" s="15">
        <v>11833772</v>
      </c>
      <c r="L21" s="13"/>
    </row>
    <row r="22" spans="1:12" ht="14.4" x14ac:dyDescent="0.3">
      <c r="A22" s="4">
        <v>16</v>
      </c>
      <c r="B22" s="4" t="s">
        <v>37</v>
      </c>
      <c r="C22" s="15">
        <v>354029</v>
      </c>
      <c r="D22" s="15">
        <v>3113</v>
      </c>
      <c r="E22" s="15">
        <v>357142</v>
      </c>
      <c r="F22" s="15">
        <v>13496874</v>
      </c>
      <c r="G22" s="20">
        <f t="shared" si="0"/>
        <v>2.7518992377925882</v>
      </c>
      <c r="H22" s="15">
        <v>13135401</v>
      </c>
      <c r="I22" s="12"/>
      <c r="J22" s="24">
        <f t="shared" si="1"/>
        <v>11.161704604099375</v>
      </c>
      <c r="K22" s="15">
        <v>12141658</v>
      </c>
      <c r="L22" s="13"/>
    </row>
    <row r="23" spans="1:12" ht="14.4" x14ac:dyDescent="0.3">
      <c r="A23" s="4">
        <v>17</v>
      </c>
      <c r="B23" s="4" t="s">
        <v>38</v>
      </c>
      <c r="C23" s="15">
        <v>582842</v>
      </c>
      <c r="D23" s="15">
        <v>-8706</v>
      </c>
      <c r="E23" s="15">
        <v>574136</v>
      </c>
      <c r="F23" s="15">
        <v>14071010</v>
      </c>
      <c r="G23" s="20">
        <f t="shared" si="0"/>
        <v>4.0693598011951959</v>
      </c>
      <c r="H23" s="15">
        <v>13520800</v>
      </c>
      <c r="I23" s="12"/>
      <c r="J23" s="24">
        <f t="shared" si="1"/>
        <v>13.71728872508956</v>
      </c>
      <c r="K23" s="15">
        <v>12373677</v>
      </c>
      <c r="L23" s="13"/>
    </row>
    <row r="24" spans="1:12" ht="14.4" x14ac:dyDescent="0.3">
      <c r="A24" s="4">
        <v>18</v>
      </c>
      <c r="B24" s="4" t="s">
        <v>39</v>
      </c>
      <c r="C24" s="15">
        <v>370249</v>
      </c>
      <c r="D24" s="15">
        <v>66154</v>
      </c>
      <c r="E24" s="15">
        <v>436403</v>
      </c>
      <c r="F24" s="15">
        <v>14507413</v>
      </c>
      <c r="G24" s="20">
        <f t="shared" si="0"/>
        <v>5.183673945838656</v>
      </c>
      <c r="H24" s="15">
        <v>13792457</v>
      </c>
      <c r="I24" s="12"/>
      <c r="J24" s="24">
        <f t="shared" si="1"/>
        <v>15.81614568580973</v>
      </c>
      <c r="K24" s="15">
        <v>12526244</v>
      </c>
      <c r="L24" s="13"/>
    </row>
    <row r="25" spans="1:12" ht="14.4" x14ac:dyDescent="0.3">
      <c r="A25" s="4">
        <v>19</v>
      </c>
      <c r="B25" s="4" t="s">
        <v>40</v>
      </c>
      <c r="C25" s="15">
        <v>223845</v>
      </c>
      <c r="D25" s="15">
        <v>3680</v>
      </c>
      <c r="E25" s="15">
        <v>227525</v>
      </c>
      <c r="F25" s="15">
        <v>14734938</v>
      </c>
      <c r="G25" s="20">
        <f t="shared" si="0"/>
        <v>5.6299002336269384</v>
      </c>
      <c r="H25" s="15">
        <v>13949590</v>
      </c>
      <c r="I25" s="12"/>
      <c r="J25" s="24">
        <f t="shared" si="1"/>
        <v>16.728634371423759</v>
      </c>
      <c r="K25" s="15">
        <v>12623242</v>
      </c>
      <c r="L25" s="13"/>
    </row>
    <row r="26" spans="1:12" ht="14.4" x14ac:dyDescent="0.3">
      <c r="A26" s="4">
        <v>20</v>
      </c>
      <c r="B26" s="4" t="s">
        <v>41</v>
      </c>
      <c r="C26" s="15">
        <v>108233</v>
      </c>
      <c r="D26" s="15">
        <v>745</v>
      </c>
      <c r="E26" s="15">
        <v>108978</v>
      </c>
      <c r="F26" s="15">
        <v>14843916</v>
      </c>
      <c r="G26" s="20">
        <f t="shared" si="0"/>
        <v>5.5202981996048157</v>
      </c>
      <c r="H26" s="15">
        <v>14067356</v>
      </c>
      <c r="I26" s="12"/>
      <c r="J26" s="24">
        <f t="shared" si="1"/>
        <v>16.837777572954561</v>
      </c>
      <c r="K26" s="15">
        <v>12704723</v>
      </c>
      <c r="L26" s="13"/>
    </row>
    <row r="27" spans="1:12" ht="14.4" x14ac:dyDescent="0.3">
      <c r="A27" s="4">
        <v>21</v>
      </c>
      <c r="B27" s="4" t="s">
        <v>42</v>
      </c>
      <c r="C27" s="15">
        <v>108804</v>
      </c>
      <c r="D27" s="15">
        <v>1847</v>
      </c>
      <c r="E27" s="15">
        <v>110651</v>
      </c>
      <c r="F27" s="15">
        <v>14954567</v>
      </c>
      <c r="G27" s="20">
        <f t="shared" si="0"/>
        <v>5.6258276646537491</v>
      </c>
      <c r="H27" s="15">
        <v>14158059</v>
      </c>
      <c r="I27" s="12"/>
      <c r="J27" s="24">
        <f t="shared" si="1"/>
        <v>17.053227455603999</v>
      </c>
      <c r="K27" s="15">
        <v>12775869</v>
      </c>
      <c r="L27" s="13"/>
    </row>
    <row r="28" spans="1:12" ht="14.4" x14ac:dyDescent="0.3">
      <c r="A28" s="5">
        <v>22</v>
      </c>
      <c r="B28" s="5" t="s">
        <v>43</v>
      </c>
      <c r="C28" s="16">
        <v>80579</v>
      </c>
      <c r="D28" s="16">
        <v>0</v>
      </c>
      <c r="E28" s="16">
        <v>80579</v>
      </c>
      <c r="F28" s="16">
        <v>15035146</v>
      </c>
      <c r="G28" s="21">
        <f t="shared" si="0"/>
        <v>5.5319470914912738</v>
      </c>
      <c r="H28" s="16">
        <v>14247009</v>
      </c>
      <c r="I28" s="12"/>
      <c r="J28" s="25">
        <f t="shared" si="1"/>
        <v>16.904652993270446</v>
      </c>
      <c r="K28" s="16">
        <v>12861033</v>
      </c>
      <c r="L28" s="13"/>
    </row>
    <row r="29" spans="1:12" ht="14.4" x14ac:dyDescent="0.3">
      <c r="A29" s="6"/>
      <c r="B29" s="6"/>
      <c r="C29" s="17"/>
      <c r="D29" s="17"/>
      <c r="E29" s="17"/>
      <c r="F29" s="17"/>
      <c r="G29" s="22"/>
      <c r="H29" s="17"/>
      <c r="I29" s="6"/>
      <c r="J29" s="22"/>
      <c r="K29" s="17"/>
      <c r="L29" s="13"/>
    </row>
    <row r="30" spans="1:12" ht="14.4" x14ac:dyDescent="0.3">
      <c r="A30" s="7" t="s">
        <v>44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13"/>
    </row>
    <row r="31" spans="1:12" ht="14.4" x14ac:dyDescent="0.3">
      <c r="A31" s="8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tabSelected="1" workbookViewId="0">
      <pane xSplit="2" ySplit="6" topLeftCell="C14" activePane="bottomRight" state="frozen"/>
      <selection pane="topRight"/>
      <selection pane="bottomLeft"/>
      <selection pane="bottomRight" activeCell="P22" sqref="P22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28062</v>
      </c>
      <c r="D7" s="14">
        <v>-24055</v>
      </c>
      <c r="E7" s="14">
        <v>4007</v>
      </c>
      <c r="F7" s="14">
        <v>4007</v>
      </c>
      <c r="G7" s="19">
        <f t="shared" ref="G7:G28" si="0">((F7-H7)/H7)*100</f>
        <v>-83.501461687322433</v>
      </c>
      <c r="H7" s="14">
        <v>24287</v>
      </c>
      <c r="I7" s="12"/>
      <c r="J7" s="23">
        <f t="shared" ref="J7:J28" si="1">((F7-K7)/K7)*100</f>
        <v>-94.141213282061031</v>
      </c>
      <c r="K7" s="18">
        <v>68393</v>
      </c>
      <c r="L7" s="13"/>
    </row>
    <row r="8" spans="1:13" ht="14.4" x14ac:dyDescent="0.3">
      <c r="A8" s="4">
        <v>2</v>
      </c>
      <c r="B8" s="4" t="s">
        <v>23</v>
      </c>
      <c r="C8" s="15">
        <v>28999</v>
      </c>
      <c r="D8" s="15">
        <v>112</v>
      </c>
      <c r="E8" s="15">
        <v>29111</v>
      </c>
      <c r="F8" s="15">
        <v>33118</v>
      </c>
      <c r="G8" s="20">
        <f t="shared" si="0"/>
        <v>-52.46242840943345</v>
      </c>
      <c r="H8" s="15">
        <v>69667</v>
      </c>
      <c r="I8" s="12"/>
      <c r="J8" s="24">
        <f t="shared" si="1"/>
        <v>-84.216446007644436</v>
      </c>
      <c r="K8" s="15">
        <v>209826</v>
      </c>
      <c r="L8" s="13"/>
    </row>
    <row r="9" spans="1:13" ht="14.4" x14ac:dyDescent="0.3">
      <c r="A9" s="4">
        <v>3</v>
      </c>
      <c r="B9" s="4" t="s">
        <v>24</v>
      </c>
      <c r="C9" s="15">
        <v>67674</v>
      </c>
      <c r="D9" s="15">
        <v>-758</v>
      </c>
      <c r="E9" s="15">
        <v>66916</v>
      </c>
      <c r="F9" s="15">
        <v>100034</v>
      </c>
      <c r="G9" s="20">
        <f t="shared" si="0"/>
        <v>-37.57901370922955</v>
      </c>
      <c r="H9" s="15">
        <v>160257</v>
      </c>
      <c r="I9" s="12"/>
      <c r="J9" s="24">
        <f t="shared" si="1"/>
        <v>-75.379942950104734</v>
      </c>
      <c r="K9" s="15">
        <v>406311</v>
      </c>
      <c r="L9" s="13"/>
    </row>
    <row r="10" spans="1:13" ht="14.4" x14ac:dyDescent="0.3">
      <c r="A10" s="4">
        <v>4</v>
      </c>
      <c r="B10" s="4" t="s">
        <v>25</v>
      </c>
      <c r="C10" s="15">
        <v>120859</v>
      </c>
      <c r="D10" s="15">
        <v>-461</v>
      </c>
      <c r="E10" s="15">
        <v>120398</v>
      </c>
      <c r="F10" s="15">
        <v>220432</v>
      </c>
      <c r="G10" s="20">
        <f t="shared" si="0"/>
        <v>-37.923615452635609</v>
      </c>
      <c r="H10" s="15">
        <v>355098</v>
      </c>
      <c r="I10" s="12"/>
      <c r="J10" s="24">
        <f t="shared" si="1"/>
        <v>-70.304989761827784</v>
      </c>
      <c r="K10" s="15">
        <v>742320</v>
      </c>
      <c r="L10" s="13"/>
    </row>
    <row r="11" spans="1:13" ht="14.4" x14ac:dyDescent="0.3">
      <c r="A11" s="4">
        <v>5</v>
      </c>
      <c r="B11" s="4" t="s">
        <v>26</v>
      </c>
      <c r="C11" s="15">
        <v>201415</v>
      </c>
      <c r="D11" s="15">
        <v>16842</v>
      </c>
      <c r="E11" s="15">
        <v>218257</v>
      </c>
      <c r="F11" s="15">
        <v>438689</v>
      </c>
      <c r="G11" s="20">
        <f t="shared" si="0"/>
        <v>-27.816573480193895</v>
      </c>
      <c r="H11" s="15">
        <v>607742</v>
      </c>
      <c r="I11" s="12"/>
      <c r="J11" s="24">
        <f t="shared" si="1"/>
        <v>-59.577408853386807</v>
      </c>
      <c r="K11" s="15">
        <v>1085257</v>
      </c>
      <c r="L11" s="13"/>
    </row>
    <row r="12" spans="1:13" ht="14.4" x14ac:dyDescent="0.3">
      <c r="A12" s="4">
        <v>6</v>
      </c>
      <c r="B12" s="4" t="s">
        <v>27</v>
      </c>
      <c r="C12" s="15">
        <v>290878</v>
      </c>
      <c r="D12" s="15">
        <v>1367</v>
      </c>
      <c r="E12" s="15">
        <v>292245</v>
      </c>
      <c r="F12" s="15">
        <v>730934</v>
      </c>
      <c r="G12" s="20">
        <f t="shared" si="0"/>
        <v>-27.106910210740885</v>
      </c>
      <c r="H12" s="15">
        <v>1002748</v>
      </c>
      <c r="I12" s="12"/>
      <c r="J12" s="24">
        <f t="shared" si="1"/>
        <v>-53.208305219505512</v>
      </c>
      <c r="K12" s="15">
        <v>1562102</v>
      </c>
      <c r="L12" s="13"/>
    </row>
    <row r="13" spans="1:13" ht="14.4" x14ac:dyDescent="0.3">
      <c r="A13" s="4">
        <v>7</v>
      </c>
      <c r="B13" s="4" t="s">
        <v>28</v>
      </c>
      <c r="C13" s="15">
        <v>517618</v>
      </c>
      <c r="D13" s="15">
        <v>7338</v>
      </c>
      <c r="E13" s="15">
        <v>524956</v>
      </c>
      <c r="F13" s="15">
        <v>1255890</v>
      </c>
      <c r="G13" s="20">
        <f t="shared" si="0"/>
        <v>-13.588087322207054</v>
      </c>
      <c r="H13" s="15">
        <v>1453376</v>
      </c>
      <c r="I13" s="12"/>
      <c r="J13" s="24">
        <f t="shared" si="1"/>
        <v>-40.873417542736348</v>
      </c>
      <c r="K13" s="15">
        <v>2124070</v>
      </c>
      <c r="L13" s="13"/>
    </row>
    <row r="14" spans="1:13" ht="14.4" x14ac:dyDescent="0.3">
      <c r="A14" s="4">
        <v>8</v>
      </c>
      <c r="B14" s="4" t="s">
        <v>29</v>
      </c>
      <c r="C14" s="15">
        <v>702695</v>
      </c>
      <c r="D14" s="15">
        <v>8754</v>
      </c>
      <c r="E14" s="15">
        <v>711449</v>
      </c>
      <c r="F14" s="15">
        <v>1967339</v>
      </c>
      <c r="G14" s="20">
        <f t="shared" si="0"/>
        <v>-2.8036824485891918</v>
      </c>
      <c r="H14" s="15">
        <v>2024088</v>
      </c>
      <c r="I14" s="12"/>
      <c r="J14" s="24">
        <f t="shared" si="1"/>
        <v>-28.433829432673001</v>
      </c>
      <c r="K14" s="15">
        <v>2748979</v>
      </c>
      <c r="L14" s="13"/>
    </row>
    <row r="15" spans="1:13" ht="14.4" x14ac:dyDescent="0.3">
      <c r="A15" s="4">
        <v>9</v>
      </c>
      <c r="B15" s="4" t="s">
        <v>30</v>
      </c>
      <c r="C15" s="15">
        <v>456498</v>
      </c>
      <c r="D15" s="15">
        <v>47110</v>
      </c>
      <c r="E15" s="15">
        <v>503608</v>
      </c>
      <c r="F15" s="15">
        <v>2470947</v>
      </c>
      <c r="G15" s="20">
        <f t="shared" si="0"/>
        <v>-9.8904220690419731</v>
      </c>
      <c r="H15" s="15">
        <v>2742158</v>
      </c>
      <c r="I15" s="12"/>
      <c r="J15" s="24">
        <f t="shared" si="1"/>
        <v>-28.718330398057958</v>
      </c>
      <c r="K15" s="15">
        <v>3466455</v>
      </c>
      <c r="L15" s="13"/>
    </row>
    <row r="16" spans="1:13" ht="14.4" x14ac:dyDescent="0.3">
      <c r="A16" s="4">
        <v>10</v>
      </c>
      <c r="B16" s="4" t="s">
        <v>31</v>
      </c>
      <c r="C16" s="15">
        <v>488226</v>
      </c>
      <c r="D16" s="15">
        <v>33395</v>
      </c>
      <c r="E16" s="15">
        <v>521621</v>
      </c>
      <c r="F16" s="15">
        <v>2992568</v>
      </c>
      <c r="G16" s="20">
        <f t="shared" si="0"/>
        <v>-11.338726660468666</v>
      </c>
      <c r="H16" s="15">
        <v>3375282</v>
      </c>
      <c r="I16" s="12"/>
      <c r="J16" s="24">
        <f t="shared" si="1"/>
        <v>-26.375099824977234</v>
      </c>
      <c r="K16" s="15">
        <v>4064614</v>
      </c>
      <c r="L16" s="13"/>
    </row>
    <row r="17" spans="1:12" ht="14.4" x14ac:dyDescent="0.3">
      <c r="A17" s="4">
        <v>11</v>
      </c>
      <c r="B17" s="4" t="s">
        <v>32</v>
      </c>
      <c r="C17" s="15">
        <v>833175</v>
      </c>
      <c r="D17" s="15">
        <v>10697</v>
      </c>
      <c r="E17" s="15">
        <v>843872</v>
      </c>
      <c r="F17" s="15">
        <v>3836440</v>
      </c>
      <c r="G17" s="20">
        <f t="shared" si="0"/>
        <v>-4.8324725165823299</v>
      </c>
      <c r="H17" s="15">
        <v>4031249</v>
      </c>
      <c r="I17" s="12"/>
      <c r="J17" s="24">
        <f t="shared" si="1"/>
        <v>-17.043686107340857</v>
      </c>
      <c r="K17" s="15">
        <v>4624651</v>
      </c>
      <c r="L17" s="13"/>
    </row>
    <row r="18" spans="1:12" ht="14.4" x14ac:dyDescent="0.3">
      <c r="A18" s="4">
        <v>12</v>
      </c>
      <c r="B18" s="4" t="s">
        <v>33</v>
      </c>
      <c r="C18" s="15">
        <v>915075</v>
      </c>
      <c r="D18" s="15">
        <v>60215</v>
      </c>
      <c r="E18" s="15">
        <v>975290</v>
      </c>
      <c r="F18" s="15">
        <v>4811730</v>
      </c>
      <c r="G18" s="20">
        <f t="shared" si="0"/>
        <v>2.0039646408811671</v>
      </c>
      <c r="H18" s="15">
        <v>4717199</v>
      </c>
      <c r="I18" s="12"/>
      <c r="J18" s="24">
        <f t="shared" si="1"/>
        <v>-6.1940912608030523</v>
      </c>
      <c r="K18" s="15">
        <v>5129453</v>
      </c>
      <c r="L18" s="13"/>
    </row>
    <row r="19" spans="1:12" ht="14.4" x14ac:dyDescent="0.3">
      <c r="A19" s="4">
        <v>13</v>
      </c>
      <c r="B19" s="4" t="s">
        <v>34</v>
      </c>
      <c r="C19" s="15">
        <v>937765</v>
      </c>
      <c r="D19" s="15">
        <v>12002</v>
      </c>
      <c r="E19" s="15">
        <v>949767</v>
      </c>
      <c r="F19" s="15">
        <v>5761497</v>
      </c>
      <c r="G19" s="20">
        <f t="shared" si="0"/>
        <v>6.3277157919485809</v>
      </c>
      <c r="H19" s="15">
        <v>5418622</v>
      </c>
      <c r="I19" s="12"/>
      <c r="J19" s="24">
        <f t="shared" si="1"/>
        <v>3.3585862210007393</v>
      </c>
      <c r="K19" s="15">
        <v>5574280</v>
      </c>
      <c r="L19" s="13"/>
    </row>
    <row r="20" spans="1:12" ht="14.4" x14ac:dyDescent="0.3">
      <c r="A20" s="4">
        <v>14</v>
      </c>
      <c r="B20" s="4" t="s">
        <v>35</v>
      </c>
      <c r="C20" s="15">
        <v>800679</v>
      </c>
      <c r="D20" s="15">
        <v>51695</v>
      </c>
      <c r="E20" s="15">
        <v>852374</v>
      </c>
      <c r="F20" s="15">
        <v>6613871</v>
      </c>
      <c r="G20" s="20">
        <f t="shared" si="0"/>
        <v>10.643274208121483</v>
      </c>
      <c r="H20" s="15">
        <v>5977653</v>
      </c>
      <c r="I20" s="12"/>
      <c r="J20" s="24">
        <f t="shared" si="1"/>
        <v>12.449665296751173</v>
      </c>
      <c r="K20" s="15">
        <v>5881628</v>
      </c>
      <c r="L20" s="13"/>
    </row>
    <row r="21" spans="1:12" ht="14.4" x14ac:dyDescent="0.3">
      <c r="A21" s="4">
        <v>15</v>
      </c>
      <c r="B21" s="4" t="s">
        <v>36</v>
      </c>
      <c r="C21" s="15">
        <v>637394</v>
      </c>
      <c r="D21" s="15">
        <v>44866</v>
      </c>
      <c r="E21" s="15">
        <v>682260</v>
      </c>
      <c r="F21" s="15">
        <v>7296131</v>
      </c>
      <c r="G21" s="20">
        <f t="shared" si="0"/>
        <v>13.724044893381727</v>
      </c>
      <c r="H21" s="15">
        <v>6415645</v>
      </c>
      <c r="I21" s="12"/>
      <c r="J21" s="24">
        <f t="shared" si="1"/>
        <v>19.250055488852709</v>
      </c>
      <c r="K21" s="15">
        <v>6118346</v>
      </c>
      <c r="L21" s="13"/>
    </row>
    <row r="22" spans="1:12" ht="14.4" x14ac:dyDescent="0.3">
      <c r="A22" s="4">
        <v>16</v>
      </c>
      <c r="B22" s="4" t="s">
        <v>37</v>
      </c>
      <c r="C22" s="15">
        <v>268544</v>
      </c>
      <c r="D22" s="15">
        <v>1029</v>
      </c>
      <c r="E22" s="15">
        <v>269573</v>
      </c>
      <c r="F22" s="15">
        <v>7565704</v>
      </c>
      <c r="G22" s="20">
        <f t="shared" si="0"/>
        <v>11.235161448730729</v>
      </c>
      <c r="H22" s="15">
        <v>6801540</v>
      </c>
      <c r="I22" s="12"/>
      <c r="J22" s="24">
        <f t="shared" si="1"/>
        <v>19.808552188594845</v>
      </c>
      <c r="K22" s="15">
        <v>6314828</v>
      </c>
      <c r="L22" s="13"/>
    </row>
    <row r="23" spans="1:12" ht="14.4" x14ac:dyDescent="0.3">
      <c r="A23" s="4">
        <v>17</v>
      </c>
      <c r="B23" s="4" t="s">
        <v>38</v>
      </c>
      <c r="C23" s="15">
        <v>432804</v>
      </c>
      <c r="D23" s="15">
        <v>-8477</v>
      </c>
      <c r="E23" s="15">
        <v>424327</v>
      </c>
      <c r="F23" s="15">
        <v>7990031</v>
      </c>
      <c r="G23" s="20">
        <f t="shared" si="0"/>
        <v>13.321187164602854</v>
      </c>
      <c r="H23" s="15">
        <v>7050783</v>
      </c>
      <c r="I23" s="12"/>
      <c r="J23" s="24">
        <f t="shared" si="1"/>
        <v>23.834249971870051</v>
      </c>
      <c r="K23" s="15">
        <v>6452198</v>
      </c>
      <c r="L23" s="13"/>
    </row>
    <row r="24" spans="1:12" ht="14.4" x14ac:dyDescent="0.3">
      <c r="A24" s="4">
        <v>18</v>
      </c>
      <c r="B24" s="4" t="s">
        <v>39</v>
      </c>
      <c r="C24" s="15">
        <v>260568</v>
      </c>
      <c r="D24" s="15">
        <v>23532</v>
      </c>
      <c r="E24" s="15">
        <v>284100</v>
      </c>
      <c r="F24" s="15">
        <v>8274131</v>
      </c>
      <c r="G24" s="20">
        <f t="shared" si="0"/>
        <v>14.692621294814003</v>
      </c>
      <c r="H24" s="15">
        <v>7214179</v>
      </c>
      <c r="I24" s="12"/>
      <c r="J24" s="24">
        <f t="shared" si="1"/>
        <v>26.518376143850062</v>
      </c>
      <c r="K24" s="15">
        <v>6539865</v>
      </c>
      <c r="L24" s="13"/>
    </row>
    <row r="25" spans="1:12" ht="14.4" x14ac:dyDescent="0.3">
      <c r="A25" s="4">
        <v>19</v>
      </c>
      <c r="B25" s="4" t="s">
        <v>40</v>
      </c>
      <c r="C25" s="15">
        <v>146617</v>
      </c>
      <c r="D25" s="15">
        <v>1627</v>
      </c>
      <c r="E25" s="15">
        <v>148244</v>
      </c>
      <c r="F25" s="15">
        <v>8422375</v>
      </c>
      <c r="G25" s="20">
        <f t="shared" si="0"/>
        <v>15.34275143073012</v>
      </c>
      <c r="H25" s="15">
        <v>7302041</v>
      </c>
      <c r="I25" s="12"/>
      <c r="J25" s="24">
        <f t="shared" si="1"/>
        <v>27.746805637839522</v>
      </c>
      <c r="K25" s="15">
        <v>6593022</v>
      </c>
      <c r="L25" s="13"/>
    </row>
    <row r="26" spans="1:12" ht="14.4" x14ac:dyDescent="0.3">
      <c r="A26" s="4">
        <v>20</v>
      </c>
      <c r="B26" s="4" t="s">
        <v>41</v>
      </c>
      <c r="C26" s="15">
        <v>64631</v>
      </c>
      <c r="D26" s="15">
        <v>50</v>
      </c>
      <c r="E26" s="15">
        <v>64681</v>
      </c>
      <c r="F26" s="15">
        <v>8487056</v>
      </c>
      <c r="G26" s="20">
        <f t="shared" si="0"/>
        <v>15.240358816487831</v>
      </c>
      <c r="H26" s="15">
        <v>7364656</v>
      </c>
      <c r="I26" s="12"/>
      <c r="J26" s="24">
        <f t="shared" si="1"/>
        <v>27.896350238687042</v>
      </c>
      <c r="K26" s="15">
        <v>6635886</v>
      </c>
      <c r="L26" s="13"/>
    </row>
    <row r="27" spans="1:12" ht="14.4" x14ac:dyDescent="0.3">
      <c r="A27" s="4">
        <v>21</v>
      </c>
      <c r="B27" s="4" t="s">
        <v>42</v>
      </c>
      <c r="C27" s="15">
        <v>70979</v>
      </c>
      <c r="D27" s="15">
        <v>1546</v>
      </c>
      <c r="E27" s="15">
        <v>72525</v>
      </c>
      <c r="F27" s="15">
        <v>8559581</v>
      </c>
      <c r="G27" s="20">
        <f t="shared" si="0"/>
        <v>15.366552709663029</v>
      </c>
      <c r="H27" s="15">
        <v>7419465</v>
      </c>
      <c r="I27" s="12"/>
      <c r="J27" s="24">
        <f t="shared" si="1"/>
        <v>28.178234569864603</v>
      </c>
      <c r="K27" s="15">
        <v>6677874</v>
      </c>
      <c r="L27" s="13"/>
    </row>
    <row r="28" spans="1:12" ht="14.4" x14ac:dyDescent="0.3">
      <c r="A28" s="5">
        <v>22</v>
      </c>
      <c r="B28" s="5" t="s">
        <v>43</v>
      </c>
      <c r="C28" s="16">
        <v>49909</v>
      </c>
      <c r="D28" s="16">
        <v>0</v>
      </c>
      <c r="E28" s="16">
        <v>49909</v>
      </c>
      <c r="F28" s="16">
        <v>8609490</v>
      </c>
      <c r="G28" s="21">
        <f t="shared" si="0"/>
        <v>15.348425802653546</v>
      </c>
      <c r="H28" s="16">
        <v>7463899</v>
      </c>
      <c r="I28" s="12"/>
      <c r="J28" s="25">
        <f t="shared" si="1"/>
        <v>28.193277479841868</v>
      </c>
      <c r="K28" s="16">
        <v>6716023</v>
      </c>
      <c r="L28" s="13"/>
    </row>
    <row r="29" spans="1:12" ht="14.4" x14ac:dyDescent="0.3">
      <c r="A29" s="6"/>
      <c r="B29" s="6"/>
      <c r="C29" s="17"/>
      <c r="D29" s="17"/>
      <c r="E29" s="17"/>
      <c r="F29" s="17"/>
      <c r="G29" s="22"/>
      <c r="H29" s="17"/>
      <c r="I29" s="6"/>
      <c r="J29" s="22"/>
      <c r="K29" s="17"/>
      <c r="L29" s="13"/>
    </row>
    <row r="30" spans="1:12" ht="14.4" x14ac:dyDescent="0.3">
      <c r="A30" s="7" t="s">
        <v>44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13"/>
    </row>
    <row r="31" spans="1:12" ht="14.4" x14ac:dyDescent="0.3">
      <c r="A31" s="8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"/>
  <sheetViews>
    <sheetView workbookViewId="0">
      <pane xSplit="2" ySplit="6" topLeftCell="C14" activePane="bottomRight" state="frozen"/>
      <selection pane="topRight"/>
      <selection pane="bottomLeft"/>
      <selection pane="bottomRight" activeCell="Q22" sqref="Q22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67676</v>
      </c>
      <c r="D7" s="14">
        <v>-57174</v>
      </c>
      <c r="E7" s="14">
        <v>10502</v>
      </c>
      <c r="F7" s="14">
        <v>10502</v>
      </c>
      <c r="G7" s="19">
        <f t="shared" ref="G7:G28" si="0">((F7-H7)/H7)*100</f>
        <v>-80.587082701763464</v>
      </c>
      <c r="H7" s="14">
        <v>54098</v>
      </c>
      <c r="I7" s="12"/>
      <c r="J7" s="23">
        <f t="shared" ref="J7:J28" si="1">((F7-K7)/K7)*100</f>
        <v>-92.255904669906272</v>
      </c>
      <c r="K7" s="18">
        <v>135613</v>
      </c>
      <c r="L7" s="13"/>
    </row>
    <row r="8" spans="1:13" ht="14.4" x14ac:dyDescent="0.3">
      <c r="A8" s="4">
        <v>2</v>
      </c>
      <c r="B8" s="4" t="s">
        <v>23</v>
      </c>
      <c r="C8" s="15">
        <v>73014</v>
      </c>
      <c r="D8" s="15">
        <v>748</v>
      </c>
      <c r="E8" s="15">
        <v>73762</v>
      </c>
      <c r="F8" s="15">
        <v>84264</v>
      </c>
      <c r="G8" s="20">
        <f t="shared" si="0"/>
        <v>-50.25091806491988</v>
      </c>
      <c r="H8" s="15">
        <v>169378</v>
      </c>
      <c r="I8" s="12"/>
      <c r="J8" s="24">
        <f t="shared" si="1"/>
        <v>-77.94569129097691</v>
      </c>
      <c r="K8" s="15">
        <v>382075</v>
      </c>
      <c r="L8" s="13"/>
    </row>
    <row r="9" spans="1:13" ht="14.4" x14ac:dyDescent="0.3">
      <c r="A9" s="4">
        <v>3</v>
      </c>
      <c r="B9" s="4" t="s">
        <v>24</v>
      </c>
      <c r="C9" s="15">
        <v>137597</v>
      </c>
      <c r="D9" s="15">
        <v>3510</v>
      </c>
      <c r="E9" s="15">
        <v>141107</v>
      </c>
      <c r="F9" s="15">
        <v>225371</v>
      </c>
      <c r="G9" s="20">
        <f t="shared" si="0"/>
        <v>-35.004571029765046</v>
      </c>
      <c r="H9" s="15">
        <v>346749</v>
      </c>
      <c r="I9" s="12"/>
      <c r="J9" s="24">
        <f t="shared" si="1"/>
        <v>-67.197626980003108</v>
      </c>
      <c r="K9" s="15">
        <v>687057</v>
      </c>
      <c r="L9" s="13"/>
    </row>
    <row r="10" spans="1:13" ht="14.4" x14ac:dyDescent="0.3">
      <c r="A10" s="4">
        <v>4</v>
      </c>
      <c r="B10" s="4" t="s">
        <v>25</v>
      </c>
      <c r="C10" s="15">
        <v>285962</v>
      </c>
      <c r="D10" s="15">
        <v>3758</v>
      </c>
      <c r="E10" s="15">
        <v>289720</v>
      </c>
      <c r="F10" s="15">
        <v>515091</v>
      </c>
      <c r="G10" s="20">
        <f t="shared" si="0"/>
        <v>-15.40422247222382</v>
      </c>
      <c r="H10" s="15">
        <v>608885</v>
      </c>
      <c r="I10" s="12"/>
      <c r="J10" s="24">
        <f t="shared" si="1"/>
        <v>-54.061617904777194</v>
      </c>
      <c r="K10" s="15">
        <v>1121265</v>
      </c>
      <c r="L10" s="13"/>
    </row>
    <row r="11" spans="1:13" ht="14.4" x14ac:dyDescent="0.3">
      <c r="A11" s="4">
        <v>5</v>
      </c>
      <c r="B11" s="4" t="s">
        <v>26</v>
      </c>
      <c r="C11" s="15">
        <v>412859</v>
      </c>
      <c r="D11" s="15">
        <v>31467</v>
      </c>
      <c r="E11" s="15">
        <v>444326</v>
      </c>
      <c r="F11" s="15">
        <v>959417</v>
      </c>
      <c r="G11" s="20">
        <f t="shared" si="0"/>
        <v>-6.377150730701973</v>
      </c>
      <c r="H11" s="15">
        <v>1024768</v>
      </c>
      <c r="I11" s="12"/>
      <c r="J11" s="24">
        <f t="shared" si="1"/>
        <v>-39.866372083548782</v>
      </c>
      <c r="K11" s="15">
        <v>1595475</v>
      </c>
      <c r="L11" s="13"/>
    </row>
    <row r="12" spans="1:13" ht="14.4" x14ac:dyDescent="0.3">
      <c r="A12" s="4">
        <v>6</v>
      </c>
      <c r="B12" s="4" t="s">
        <v>27</v>
      </c>
      <c r="C12" s="15">
        <v>435387</v>
      </c>
      <c r="D12" s="15">
        <v>15129</v>
      </c>
      <c r="E12" s="15">
        <v>450516</v>
      </c>
      <c r="F12" s="15">
        <v>1409933</v>
      </c>
      <c r="G12" s="20">
        <f t="shared" si="0"/>
        <v>-6.5754154444140376</v>
      </c>
      <c r="H12" s="15">
        <v>1509167</v>
      </c>
      <c r="I12" s="12"/>
      <c r="J12" s="24">
        <f t="shared" si="1"/>
        <v>-33.381323109794216</v>
      </c>
      <c r="K12" s="15">
        <v>2116423</v>
      </c>
      <c r="L12" s="13"/>
    </row>
    <row r="13" spans="1:13" ht="14.4" x14ac:dyDescent="0.3">
      <c r="A13" s="4">
        <v>7</v>
      </c>
      <c r="B13" s="4" t="s">
        <v>28</v>
      </c>
      <c r="C13" s="15">
        <v>592608</v>
      </c>
      <c r="D13" s="15">
        <v>7187</v>
      </c>
      <c r="E13" s="15">
        <v>599795</v>
      </c>
      <c r="F13" s="15">
        <v>2009728</v>
      </c>
      <c r="G13" s="20">
        <f t="shared" si="0"/>
        <v>0.63226647024862537</v>
      </c>
      <c r="H13" s="15">
        <v>1997101</v>
      </c>
      <c r="I13" s="12"/>
      <c r="J13" s="24">
        <f t="shared" si="1"/>
        <v>-24.315888734571157</v>
      </c>
      <c r="K13" s="15">
        <v>2655416</v>
      </c>
      <c r="L13" s="13"/>
    </row>
    <row r="14" spans="1:13" ht="14.4" x14ac:dyDescent="0.3">
      <c r="A14" s="4">
        <v>8</v>
      </c>
      <c r="B14" s="4" t="s">
        <v>29</v>
      </c>
      <c r="C14" s="15">
        <v>669414</v>
      </c>
      <c r="D14" s="15">
        <v>6345</v>
      </c>
      <c r="E14" s="15">
        <v>675759</v>
      </c>
      <c r="F14" s="15">
        <v>2685487</v>
      </c>
      <c r="G14" s="20">
        <f t="shared" si="0"/>
        <v>2.4724776785969809</v>
      </c>
      <c r="H14" s="15">
        <v>2620691</v>
      </c>
      <c r="I14" s="12"/>
      <c r="J14" s="24">
        <f t="shared" si="1"/>
        <v>-15.988271148815508</v>
      </c>
      <c r="K14" s="15">
        <v>3196562</v>
      </c>
      <c r="L14" s="13"/>
    </row>
    <row r="15" spans="1:13" ht="14.4" x14ac:dyDescent="0.3">
      <c r="A15" s="4">
        <v>9</v>
      </c>
      <c r="B15" s="4" t="s">
        <v>30</v>
      </c>
      <c r="C15" s="15">
        <v>390877</v>
      </c>
      <c r="D15" s="15">
        <v>75191</v>
      </c>
      <c r="E15" s="15">
        <v>466068</v>
      </c>
      <c r="F15" s="15">
        <v>3151555</v>
      </c>
      <c r="G15" s="20">
        <f t="shared" si="0"/>
        <v>-7.3165560062617203</v>
      </c>
      <c r="H15" s="15">
        <v>3400343</v>
      </c>
      <c r="I15" s="12"/>
      <c r="J15" s="24">
        <f t="shared" si="1"/>
        <v>-17.478210595387658</v>
      </c>
      <c r="K15" s="15">
        <v>3819058</v>
      </c>
      <c r="L15" s="13"/>
    </row>
    <row r="16" spans="1:13" ht="14.4" x14ac:dyDescent="0.3">
      <c r="A16" s="4">
        <v>10</v>
      </c>
      <c r="B16" s="4" t="s">
        <v>31</v>
      </c>
      <c r="C16" s="15">
        <v>379489</v>
      </c>
      <c r="D16" s="15">
        <v>13568</v>
      </c>
      <c r="E16" s="15">
        <v>393057</v>
      </c>
      <c r="F16" s="15">
        <v>3544612</v>
      </c>
      <c r="G16" s="20">
        <f t="shared" si="0"/>
        <v>-11.560120500986294</v>
      </c>
      <c r="H16" s="15">
        <v>4007934</v>
      </c>
      <c r="I16" s="12"/>
      <c r="J16" s="24">
        <f t="shared" si="1"/>
        <v>-17.587670044895805</v>
      </c>
      <c r="K16" s="15">
        <v>4301070</v>
      </c>
      <c r="L16" s="13"/>
    </row>
    <row r="17" spans="1:12" ht="14.4" x14ac:dyDescent="0.3">
      <c r="A17" s="4">
        <v>11</v>
      </c>
      <c r="B17" s="4" t="s">
        <v>32</v>
      </c>
      <c r="C17" s="15">
        <v>556930</v>
      </c>
      <c r="D17" s="15">
        <v>6585</v>
      </c>
      <c r="E17" s="15">
        <v>563515</v>
      </c>
      <c r="F17" s="15">
        <v>4108127</v>
      </c>
      <c r="G17" s="20">
        <f t="shared" si="0"/>
        <v>-10.834877070751467</v>
      </c>
      <c r="H17" s="15">
        <v>4607325</v>
      </c>
      <c r="I17" s="12"/>
      <c r="J17" s="24">
        <f t="shared" si="1"/>
        <v>-12.891805127944158</v>
      </c>
      <c r="K17" s="15">
        <v>4716120</v>
      </c>
      <c r="L17" s="13"/>
    </row>
    <row r="18" spans="1:12" ht="14.4" x14ac:dyDescent="0.3">
      <c r="A18" s="4">
        <v>12</v>
      </c>
      <c r="B18" s="4" t="s">
        <v>33</v>
      </c>
      <c r="C18" s="15">
        <v>550540</v>
      </c>
      <c r="D18" s="15">
        <v>43702</v>
      </c>
      <c r="E18" s="15">
        <v>594242</v>
      </c>
      <c r="F18" s="15">
        <v>4702369</v>
      </c>
      <c r="G18" s="20">
        <f t="shared" si="0"/>
        <v>-8.9086438177416998</v>
      </c>
      <c r="H18" s="15">
        <v>5162256</v>
      </c>
      <c r="I18" s="12"/>
      <c r="J18" s="24">
        <f t="shared" si="1"/>
        <v>-7.3920622200882802</v>
      </c>
      <c r="K18" s="15">
        <v>5077717</v>
      </c>
      <c r="L18" s="13"/>
    </row>
    <row r="19" spans="1:12" ht="14.4" x14ac:dyDescent="0.3">
      <c r="A19" s="4">
        <v>13</v>
      </c>
      <c r="B19" s="4" t="s">
        <v>34</v>
      </c>
      <c r="C19" s="15">
        <v>445313</v>
      </c>
      <c r="D19" s="15">
        <v>15530</v>
      </c>
      <c r="E19" s="15">
        <v>460843</v>
      </c>
      <c r="F19" s="15">
        <v>5163212</v>
      </c>
      <c r="G19" s="20">
        <f t="shared" si="0"/>
        <v>-8.2190280824377222</v>
      </c>
      <c r="H19" s="15">
        <v>5625580</v>
      </c>
      <c r="I19" s="12"/>
      <c r="J19" s="24">
        <f t="shared" si="1"/>
        <v>-4.1855446919987731</v>
      </c>
      <c r="K19" s="15">
        <v>5388761</v>
      </c>
      <c r="L19" s="13"/>
    </row>
    <row r="20" spans="1:12" ht="14.4" x14ac:dyDescent="0.3">
      <c r="A20" s="4">
        <v>14</v>
      </c>
      <c r="B20" s="4" t="s">
        <v>35</v>
      </c>
      <c r="C20" s="15">
        <v>343793</v>
      </c>
      <c r="D20" s="15">
        <v>75694</v>
      </c>
      <c r="E20" s="15">
        <v>419487</v>
      </c>
      <c r="F20" s="15">
        <v>5582699</v>
      </c>
      <c r="G20" s="20">
        <f t="shared" si="0"/>
        <v>-6.0303395461911116</v>
      </c>
      <c r="H20" s="15">
        <v>5940959</v>
      </c>
      <c r="I20" s="12"/>
      <c r="J20" s="24">
        <f t="shared" si="1"/>
        <v>-2.1136282991185275E-3</v>
      </c>
      <c r="K20" s="15">
        <v>5582817</v>
      </c>
      <c r="L20" s="13"/>
    </row>
    <row r="21" spans="1:12" ht="14.4" x14ac:dyDescent="0.3">
      <c r="A21" s="4">
        <v>15</v>
      </c>
      <c r="B21" s="4" t="s">
        <v>36</v>
      </c>
      <c r="C21" s="15">
        <v>257890</v>
      </c>
      <c r="D21" s="15">
        <v>3012</v>
      </c>
      <c r="E21" s="15">
        <v>260902</v>
      </c>
      <c r="F21" s="15">
        <v>5843601</v>
      </c>
      <c r="G21" s="20">
        <f t="shared" si="0"/>
        <v>-4.9325233499810395</v>
      </c>
      <c r="H21" s="15">
        <v>6146793</v>
      </c>
      <c r="I21" s="12"/>
      <c r="J21" s="24">
        <f t="shared" si="1"/>
        <v>2.2426149861795079</v>
      </c>
      <c r="K21" s="15">
        <v>5715426</v>
      </c>
      <c r="L21" s="13"/>
    </row>
    <row r="22" spans="1:12" ht="14.4" x14ac:dyDescent="0.3">
      <c r="A22" s="4">
        <v>16</v>
      </c>
      <c r="B22" s="4" t="s">
        <v>37</v>
      </c>
      <c r="C22" s="15">
        <v>85485</v>
      </c>
      <c r="D22" s="15">
        <v>2084</v>
      </c>
      <c r="E22" s="15">
        <v>87569</v>
      </c>
      <c r="F22" s="15">
        <v>5931170</v>
      </c>
      <c r="G22" s="20">
        <f t="shared" si="0"/>
        <v>-6.357749246470676</v>
      </c>
      <c r="H22" s="15">
        <v>6333861</v>
      </c>
      <c r="I22" s="12"/>
      <c r="J22" s="24">
        <f t="shared" si="1"/>
        <v>1.790682068980904</v>
      </c>
      <c r="K22" s="15">
        <v>5826830</v>
      </c>
      <c r="L22" s="13"/>
    </row>
    <row r="23" spans="1:12" ht="14.4" x14ac:dyDescent="0.3">
      <c r="A23" s="4">
        <v>17</v>
      </c>
      <c r="B23" s="4" t="s">
        <v>38</v>
      </c>
      <c r="C23" s="15">
        <v>150038</v>
      </c>
      <c r="D23" s="15">
        <v>-229</v>
      </c>
      <c r="E23" s="15">
        <v>149809</v>
      </c>
      <c r="F23" s="15">
        <v>6080979</v>
      </c>
      <c r="G23" s="20">
        <f t="shared" si="0"/>
        <v>-6.0129362874935266</v>
      </c>
      <c r="H23" s="15">
        <v>6470017</v>
      </c>
      <c r="I23" s="12"/>
      <c r="J23" s="24">
        <f t="shared" si="1"/>
        <v>2.6935838158000731</v>
      </c>
      <c r="K23" s="15">
        <v>5921479</v>
      </c>
      <c r="L23" s="13"/>
    </row>
    <row r="24" spans="1:12" ht="14.4" x14ac:dyDescent="0.3">
      <c r="A24" s="4">
        <v>18</v>
      </c>
      <c r="B24" s="4" t="s">
        <v>39</v>
      </c>
      <c r="C24" s="15">
        <v>109681</v>
      </c>
      <c r="D24" s="15">
        <v>42622</v>
      </c>
      <c r="E24" s="15">
        <v>152303</v>
      </c>
      <c r="F24" s="15">
        <v>6233282</v>
      </c>
      <c r="G24" s="20">
        <f t="shared" si="0"/>
        <v>-5.2444727936399165</v>
      </c>
      <c r="H24" s="15">
        <v>6578278</v>
      </c>
      <c r="I24" s="12"/>
      <c r="J24" s="24">
        <f t="shared" si="1"/>
        <v>4.124430498708902</v>
      </c>
      <c r="K24" s="15">
        <v>5986378</v>
      </c>
      <c r="L24" s="13"/>
    </row>
    <row r="25" spans="1:12" ht="14.4" x14ac:dyDescent="0.3">
      <c r="A25" s="4">
        <v>19</v>
      </c>
      <c r="B25" s="4" t="s">
        <v>40</v>
      </c>
      <c r="C25" s="15">
        <v>77228</v>
      </c>
      <c r="D25" s="15">
        <v>2053</v>
      </c>
      <c r="E25" s="15">
        <v>79281</v>
      </c>
      <c r="F25" s="15">
        <v>6312563</v>
      </c>
      <c r="G25" s="20">
        <f t="shared" si="0"/>
        <v>-5.0392407788193818</v>
      </c>
      <c r="H25" s="15">
        <v>6647549</v>
      </c>
      <c r="I25" s="12"/>
      <c r="J25" s="24">
        <f t="shared" si="1"/>
        <v>4.682151676415069</v>
      </c>
      <c r="K25" s="15">
        <v>6030219</v>
      </c>
      <c r="L25" s="13"/>
    </row>
    <row r="26" spans="1:12" ht="14.4" x14ac:dyDescent="0.3">
      <c r="A26" s="4">
        <v>20</v>
      </c>
      <c r="B26" s="4" t="s">
        <v>41</v>
      </c>
      <c r="C26" s="15">
        <v>43602</v>
      </c>
      <c r="D26" s="15">
        <v>695</v>
      </c>
      <c r="E26" s="15">
        <v>44297</v>
      </c>
      <c r="F26" s="15">
        <v>6356860</v>
      </c>
      <c r="G26" s="20">
        <f t="shared" si="0"/>
        <v>-5.1597117579482896</v>
      </c>
      <c r="H26" s="15">
        <v>6702700</v>
      </c>
      <c r="I26" s="12"/>
      <c r="J26" s="24">
        <f t="shared" si="1"/>
        <v>4.7459512829148789</v>
      </c>
      <c r="K26" s="15">
        <v>6068836</v>
      </c>
      <c r="L26" s="13"/>
    </row>
    <row r="27" spans="1:12" ht="14.4" x14ac:dyDescent="0.3">
      <c r="A27" s="4">
        <v>21</v>
      </c>
      <c r="B27" s="4" t="s">
        <v>42</v>
      </c>
      <c r="C27" s="15">
        <v>37825</v>
      </c>
      <c r="D27" s="15">
        <v>301</v>
      </c>
      <c r="E27" s="15">
        <v>38126</v>
      </c>
      <c r="F27" s="15">
        <v>6394986</v>
      </c>
      <c r="G27" s="20">
        <f t="shared" si="0"/>
        <v>-5.0991052436161013</v>
      </c>
      <c r="H27" s="15">
        <v>6738594</v>
      </c>
      <c r="I27" s="12"/>
      <c r="J27" s="24">
        <f t="shared" si="1"/>
        <v>4.8703057316380223</v>
      </c>
      <c r="K27" s="15">
        <v>6097995</v>
      </c>
      <c r="L27" s="13"/>
    </row>
    <row r="28" spans="1:12" ht="14.4" x14ac:dyDescent="0.3">
      <c r="A28" s="5">
        <v>22</v>
      </c>
      <c r="B28" s="5" t="s">
        <v>43</v>
      </c>
      <c r="C28" s="16">
        <v>30670</v>
      </c>
      <c r="D28" s="16">
        <v>0</v>
      </c>
      <c r="E28" s="16">
        <v>30670</v>
      </c>
      <c r="F28" s="16">
        <v>6425656</v>
      </c>
      <c r="G28" s="21">
        <f t="shared" si="0"/>
        <v>-5.2697656384755671</v>
      </c>
      <c r="H28" s="16">
        <v>6783110</v>
      </c>
      <c r="I28" s="12"/>
      <c r="J28" s="25">
        <f t="shared" si="1"/>
        <v>4.5670552204146126</v>
      </c>
      <c r="K28" s="16">
        <v>6145010</v>
      </c>
      <c r="L28" s="13"/>
    </row>
    <row r="29" spans="1:12" ht="14.4" x14ac:dyDescent="0.3">
      <c r="A29" s="6"/>
      <c r="B29" s="6"/>
      <c r="C29" s="17"/>
      <c r="D29" s="17"/>
      <c r="E29" s="17"/>
      <c r="F29" s="17"/>
      <c r="G29" s="22"/>
      <c r="H29" s="17"/>
      <c r="I29" s="6"/>
      <c r="J29" s="22"/>
      <c r="K29" s="17"/>
      <c r="L29" s="13"/>
    </row>
    <row r="30" spans="1:12" ht="14.4" x14ac:dyDescent="0.3">
      <c r="A30" s="7" t="s">
        <v>44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13"/>
    </row>
    <row r="31" spans="1:12" ht="14.4" x14ac:dyDescent="0.3">
      <c r="A31" s="8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Total_Maize</vt:lpstr>
      <vt:lpstr>White_Maize</vt:lpstr>
      <vt:lpstr>Yellow_Maize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2026-09-30T09:20:55Z</dcterms:created>
  <dcterms:modified xsi:type="dcterms:W3CDTF">2026-09-30T09:30:36Z</dcterms:modified>
  <cp:category/>
</cp:coreProperties>
</file>