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codeName="ThisWorkbook"/>
  <mc:AlternateContent xmlns:mc="http://schemas.openxmlformats.org/markup-compatibility/2006">
    <mc:Choice Requires="x15">
      <x15ac:absPath xmlns:x15ac="http://schemas.microsoft.com/office/spreadsheetml/2010/11/ac" url="S:\Info\BVB\Weekliks\Produsente Lewerings\Mielies\"/>
    </mc:Choice>
  </mc:AlternateContent>
  <xr:revisionPtr revIDLastSave="0" documentId="8_{7FE0FD6F-C7F7-4CD1-B027-97384858738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otal_Maize" sheetId="1" r:id="rId1"/>
    <sheet name="White_Maize" sheetId="2" r:id="rId2"/>
    <sheet name="Yellow_Maize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5" i="2" l="1"/>
  <c r="G25" i="2"/>
  <c r="J24" i="2"/>
  <c r="G24" i="2"/>
  <c r="J23" i="2"/>
  <c r="G23" i="2"/>
  <c r="J22" i="2"/>
  <c r="G22" i="2"/>
  <c r="J21" i="2"/>
  <c r="G21" i="2"/>
  <c r="J20" i="2"/>
  <c r="G20" i="2"/>
  <c r="J19" i="2"/>
  <c r="G19" i="2"/>
  <c r="J18" i="2"/>
  <c r="G18" i="2"/>
  <c r="J17" i="2"/>
  <c r="G17" i="2"/>
  <c r="J16" i="2"/>
  <c r="G16" i="2"/>
  <c r="J15" i="2"/>
  <c r="G15" i="2"/>
  <c r="J14" i="2"/>
  <c r="G14" i="2"/>
  <c r="J13" i="2"/>
  <c r="G13" i="2"/>
  <c r="J12" i="2"/>
  <c r="G12" i="2"/>
  <c r="J11" i="2"/>
  <c r="G11" i="2"/>
  <c r="J10" i="2"/>
  <c r="G10" i="2"/>
  <c r="J9" i="2"/>
  <c r="G9" i="2"/>
  <c r="J8" i="2"/>
  <c r="G8" i="2"/>
  <c r="J7" i="2"/>
  <c r="G7" i="2"/>
  <c r="J25" i="1"/>
  <c r="G25" i="1"/>
  <c r="J24" i="1"/>
  <c r="G24" i="1"/>
  <c r="J23" i="1"/>
  <c r="G23" i="1"/>
  <c r="J22" i="1"/>
  <c r="G22" i="1"/>
  <c r="J21" i="1"/>
  <c r="G21" i="1"/>
  <c r="J20" i="1"/>
  <c r="G20" i="1"/>
  <c r="J19" i="1"/>
  <c r="G19" i="1"/>
  <c r="J18" i="1"/>
  <c r="G18" i="1"/>
  <c r="J17" i="1"/>
  <c r="G17" i="1"/>
  <c r="J16" i="1"/>
  <c r="G16" i="1"/>
  <c r="J15" i="1"/>
  <c r="G15" i="1"/>
  <c r="J14" i="1"/>
  <c r="G14" i="1"/>
  <c r="J13" i="1"/>
  <c r="G13" i="1"/>
  <c r="J12" i="1"/>
  <c r="G12" i="1"/>
  <c r="J11" i="1"/>
  <c r="G11" i="1"/>
  <c r="J10" i="1"/>
  <c r="G10" i="1"/>
  <c r="J9" i="1"/>
  <c r="G9" i="1"/>
  <c r="J8" i="1"/>
  <c r="G8" i="1"/>
  <c r="J7" i="1"/>
  <c r="G7" i="1"/>
  <c r="J25" i="3"/>
  <c r="G25" i="3"/>
  <c r="J24" i="3"/>
  <c r="G24" i="3"/>
  <c r="J23" i="3"/>
  <c r="G23" i="3"/>
  <c r="J22" i="3"/>
  <c r="G22" i="3"/>
  <c r="J21" i="3"/>
  <c r="G21" i="3"/>
  <c r="J20" i="3"/>
  <c r="G20" i="3"/>
  <c r="J19" i="3"/>
  <c r="G19" i="3"/>
  <c r="J18" i="3"/>
  <c r="G18" i="3"/>
  <c r="J17" i="3"/>
  <c r="G17" i="3"/>
  <c r="J16" i="3"/>
  <c r="G16" i="3"/>
  <c r="J15" i="3"/>
  <c r="G15" i="3"/>
  <c r="J14" i="3"/>
  <c r="G14" i="3"/>
  <c r="J13" i="3"/>
  <c r="G13" i="3"/>
  <c r="J12" i="3"/>
  <c r="G12" i="3"/>
  <c r="J11" i="3"/>
  <c r="G11" i="3"/>
  <c r="J10" i="3"/>
  <c r="G10" i="3"/>
  <c r="J9" i="3"/>
  <c r="G9" i="3"/>
  <c r="J8" i="3"/>
  <c r="G8" i="3"/>
  <c r="J7" i="3"/>
  <c r="G7" i="3"/>
</calcChain>
</file>

<file path=xl/sharedStrings.xml><?xml version="1.0" encoding="utf-8"?>
<sst xmlns="http://schemas.openxmlformats.org/spreadsheetml/2006/main" count="135" uniqueCount="47">
  <si>
    <t>TOTAL MAIZE: WEEKLY PRODUCER DELIVERIES</t>
  </si>
  <si>
    <t>PLEASE NOTE:</t>
  </si>
  <si>
    <t>Publication Date: 2026/09/09</t>
  </si>
  <si>
    <t>The comparisons made with previous years are only indicative.</t>
  </si>
  <si>
    <t>2026/2027 Season</t>
  </si>
  <si>
    <t>Comparison with Previous Year</t>
  </si>
  <si>
    <t>Comparison with 3 Year Average</t>
  </si>
  <si>
    <t>It is only an indication of how the crop is delivered at commercial premises between years.</t>
  </si>
  <si>
    <t>Progressive: 2026/04/25 - 2026/09/04</t>
  </si>
  <si>
    <t>The comparison is based on the WEEK NUMBER and not actual dates.</t>
  </si>
  <si>
    <t>Week</t>
  </si>
  <si>
    <t>Week Ending</t>
  </si>
  <si>
    <t>Prod. Deliveries</t>
  </si>
  <si>
    <t>Adjustments</t>
  </si>
  <si>
    <t>Week Total</t>
  </si>
  <si>
    <t>Prog. Total</t>
  </si>
  <si>
    <t>% Change from Previous Year</t>
  </si>
  <si>
    <t>Prog. Total 2025 / 2026</t>
  </si>
  <si>
    <t>Current Year % Change from 3 Year Average</t>
  </si>
  <si>
    <t>3 Year Average Prog. Total 2023 - 2025</t>
  </si>
  <si>
    <t>The beginning and end dates of a week are therefore not the same for each year.</t>
  </si>
  <si>
    <t>Ton</t>
  </si>
  <si>
    <t>25/04 - 01/05/2026</t>
  </si>
  <si>
    <t>02/05 - 08/05/2026</t>
  </si>
  <si>
    <t>09/05 - 15/05/2026</t>
  </si>
  <si>
    <t>16/05 - 22/05/2026</t>
  </si>
  <si>
    <t>23/05 - 29/05/2026</t>
  </si>
  <si>
    <t>30/05 - 05/06/2026</t>
  </si>
  <si>
    <t>06/06 - 12/06/2026</t>
  </si>
  <si>
    <t>13/06 - 19/06/2026</t>
  </si>
  <si>
    <t>20/06 - 26/06/2026</t>
  </si>
  <si>
    <t>27/06 - 03/07/2026</t>
  </si>
  <si>
    <t>04/07 - 10/07/2026</t>
  </si>
  <si>
    <t>11/07 - 17/07/2026</t>
  </si>
  <si>
    <t>18/07 - 24/07/2026</t>
  </si>
  <si>
    <t>25/07 - 31/07/2026</t>
  </si>
  <si>
    <t>01/08 - 07/08/2026</t>
  </si>
  <si>
    <t>08/08 - 14/08/2026</t>
  </si>
  <si>
    <t>15/08 - 21/08/2026</t>
  </si>
  <si>
    <t>22/08 - 28/08/2026</t>
  </si>
  <si>
    <t>29/08 - 04/09/2026</t>
  </si>
  <si>
    <t>Footnotes:</t>
  </si>
  <si>
    <t>This information is submitted by co-workers registered with SAGIS where producer deliveries are commercially received.</t>
  </si>
  <si>
    <t>Except for the current month, weekly producer deliveries were verified by means of the monthly returns.</t>
  </si>
  <si>
    <t>Adjustments are made because of amendments and/or late returns.</t>
  </si>
  <si>
    <t>WHITE MAIZE: WEEKLY PRODUCER DELIVERIES</t>
  </si>
  <si>
    <t>YELLOW MAIZE: WEEKLY PRODUCER DELIVERIES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</si>
</sst>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.##"/>
  </numFmts>
  <fonts count="7" x14ac:knownFonts="1">
    <font>
      <sz val="11"/>
      <color rgb="FF000000"/>
      <name val="Arial Narrow"/>
    </font>
    <font>
      <sz val="10"/>
      <color rgb="FF000000"/>
      <name val="Arial Narrow"/>
    </font>
    <font>
      <b/>
      <i/>
      <sz val="11"/>
      <color rgb="FFD41727"/>
      <name val="Arial Narrow"/>
    </font>
    <font>
      <b/>
      <sz val="12"/>
      <color rgb="FF000000"/>
      <name val="Arial Narrow"/>
    </font>
    <font>
      <b/>
      <sz val="10"/>
      <color rgb="FF000000"/>
      <name val="Arial Narrow"/>
    </font>
    <font>
      <b/>
      <i/>
      <sz val="10"/>
      <color rgb="FF000000"/>
      <name val="Arial Narrow"/>
    </font>
    <font>
      <i/>
      <sz val="10"/>
      <color rgb="FF000000"/>
      <name val="Arial Narrow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2F7DD"/>
        <bgColor rgb="FF000000"/>
      </patternFill>
    </fill>
    <fill>
      <patternFill patternType="solid">
        <fgColor rgb="FFA7DCEB"/>
        <bgColor rgb="FF000000"/>
      </patternFill>
    </fill>
  </fills>
  <borders count="18">
    <border>
      <left/>
      <right/>
      <top/>
      <bottom/>
      <diagonal/>
    </border>
    <border>
      <left style="thin">
        <color rgb="FF0A0101"/>
      </left>
      <right/>
      <top style="thin">
        <color rgb="FF0A0101"/>
      </top>
      <bottom/>
      <diagonal/>
    </border>
    <border>
      <left style="thin">
        <color rgb="FF0A0101"/>
      </left>
      <right/>
      <top/>
      <bottom style="thin">
        <color rgb="FF0A0101"/>
      </bottom>
      <diagonal/>
    </border>
    <border>
      <left style="thin">
        <color rgb="FF0A0101"/>
      </left>
      <right style="thin">
        <color rgb="FF0A0101"/>
      </right>
      <top style="thin">
        <color rgb="FF0A0101"/>
      </top>
      <bottom/>
      <diagonal/>
    </border>
    <border>
      <left style="thin">
        <color rgb="FF0A0101"/>
      </left>
      <right style="thin">
        <color rgb="FF0A0101"/>
      </right>
      <top/>
      <bottom style="thin">
        <color rgb="FF0A0101"/>
      </bottom>
      <diagonal/>
    </border>
    <border>
      <left style="thin">
        <color rgb="FF0A0101"/>
      </left>
      <right style="thin">
        <color rgb="FF0A0101"/>
      </right>
      <top style="thin">
        <color rgb="FF0A0101"/>
      </top>
      <bottom style="dotted">
        <color rgb="FF0A0101"/>
      </bottom>
      <diagonal/>
    </border>
    <border>
      <left style="thin">
        <color rgb="FF0A0101"/>
      </left>
      <right style="thin">
        <color rgb="FF0A0101"/>
      </right>
      <top style="dotted">
        <color rgb="FF0A0101"/>
      </top>
      <bottom style="dotted">
        <color rgb="FF0A0101"/>
      </bottom>
      <diagonal/>
    </border>
    <border>
      <left style="thin">
        <color rgb="FF0A0101"/>
      </left>
      <right style="thin">
        <color rgb="FF0A0101"/>
      </right>
      <top style="dotted">
        <color rgb="FF0A0101"/>
      </top>
      <bottom style="thin">
        <color rgb="FF0A0101"/>
      </bottom>
      <diagonal/>
    </border>
    <border>
      <left/>
      <right/>
      <top style="thin">
        <color rgb="FF0A0101"/>
      </top>
      <bottom/>
      <diagonal/>
    </border>
    <border>
      <left/>
      <right/>
      <top/>
      <bottom style="thin">
        <color rgb="FF0A0101"/>
      </bottom>
      <diagonal/>
    </border>
    <border>
      <left style="thin">
        <color rgb="FF0A0101"/>
      </left>
      <right style="thin">
        <color rgb="FF0A0101"/>
      </right>
      <top/>
      <bottom style="dotted">
        <color rgb="FF0A0101"/>
      </bottom>
      <diagonal/>
    </border>
    <border>
      <left style="thin">
        <color rgb="FF0A0101"/>
      </left>
      <right style="thin">
        <color rgb="FF0A0101"/>
      </right>
      <top style="thin">
        <color rgb="FF0A0101"/>
      </top>
      <bottom style="thin">
        <color rgb="FF0A0101"/>
      </bottom>
      <diagonal/>
    </border>
    <border>
      <left style="thin">
        <color rgb="FF0A0101"/>
      </left>
      <right/>
      <top style="thin">
        <color rgb="FF0A0101"/>
      </top>
      <bottom style="thin">
        <color rgb="FF0A0101"/>
      </bottom>
      <diagonal/>
    </border>
    <border>
      <left/>
      <right/>
      <top style="thin">
        <color rgb="FF0A0101"/>
      </top>
      <bottom style="thin">
        <color rgb="FF0A0101"/>
      </bottom>
      <diagonal/>
    </border>
    <border>
      <left/>
      <right style="thin">
        <color rgb="FF0A0101"/>
      </right>
      <top style="thin">
        <color rgb="FF0A0101"/>
      </top>
      <bottom/>
      <diagonal/>
    </border>
    <border>
      <left/>
      <right style="thin">
        <color rgb="FF0A0101"/>
      </right>
      <top/>
      <bottom style="thin">
        <color rgb="FF0A0101"/>
      </bottom>
      <diagonal/>
    </border>
    <border>
      <left/>
      <right style="thin">
        <color rgb="FF0A0101"/>
      </right>
      <top style="thin">
        <color rgb="FF0A0101"/>
      </top>
      <bottom style="thin">
        <color rgb="FF0A0101"/>
      </bottom>
      <diagonal/>
    </border>
    <border>
      <left style="thin">
        <color rgb="FF0A010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5" xfId="0" applyFont="1" applyFill="1" applyBorder="1"/>
    <xf numFmtId="0" fontId="1" fillId="2" borderId="6" xfId="0" applyFont="1" applyFill="1" applyBorder="1"/>
    <xf numFmtId="0" fontId="1" fillId="2" borderId="7" xfId="0" applyFont="1" applyFill="1" applyBorder="1"/>
    <xf numFmtId="0" fontId="1" fillId="2" borderId="0" xfId="0" applyFont="1" applyFill="1"/>
    <xf numFmtId="0" fontId="5" fillId="2" borderId="0" xfId="0" applyFont="1" applyFill="1"/>
    <xf numFmtId="0" fontId="6" fillId="2" borderId="0" xfId="0" applyFont="1" applyFill="1"/>
    <xf numFmtId="0" fontId="1" fillId="2" borderId="10" xfId="0" applyFont="1" applyFill="1" applyBorder="1"/>
    <xf numFmtId="0" fontId="4" fillId="2" borderId="11" xfId="0" applyFont="1" applyFill="1" applyBorder="1" applyAlignment="1">
      <alignment horizontal="center"/>
    </xf>
    <xf numFmtId="0" fontId="4" fillId="2" borderId="0" xfId="0" applyFont="1" applyFill="1"/>
    <xf numFmtId="0" fontId="1" fillId="2" borderId="17" xfId="0" applyFont="1" applyFill="1" applyBorder="1"/>
    <xf numFmtId="0" fontId="0" fillId="2" borderId="0" xfId="0" applyFill="1"/>
    <xf numFmtId="3" fontId="1" fillId="2" borderId="10" xfId="0" applyNumberFormat="1" applyFont="1" applyFill="1" applyBorder="1"/>
    <xf numFmtId="3" fontId="1" fillId="2" borderId="6" xfId="0" applyNumberFormat="1" applyFont="1" applyFill="1" applyBorder="1"/>
    <xf numFmtId="3" fontId="1" fillId="2" borderId="7" xfId="0" applyNumberFormat="1" applyFont="1" applyFill="1" applyBorder="1"/>
    <xf numFmtId="3" fontId="1" fillId="2" borderId="0" xfId="0" applyNumberFormat="1" applyFont="1" applyFill="1"/>
    <xf numFmtId="3" fontId="1" fillId="2" borderId="5" xfId="0" applyNumberFormat="1" applyFont="1" applyFill="1" applyBorder="1"/>
    <xf numFmtId="164" fontId="6" fillId="3" borderId="10" xfId="0" applyNumberFormat="1" applyFont="1" applyFill="1" applyBorder="1"/>
    <xf numFmtId="164" fontId="6" fillId="3" borderId="6" xfId="0" applyNumberFormat="1" applyFont="1" applyFill="1" applyBorder="1"/>
    <xf numFmtId="164" fontId="6" fillId="3" borderId="7" xfId="0" applyNumberFormat="1" applyFont="1" applyFill="1" applyBorder="1"/>
    <xf numFmtId="164" fontId="1" fillId="2" borderId="0" xfId="0" applyNumberFormat="1" applyFont="1" applyFill="1"/>
    <xf numFmtId="164" fontId="6" fillId="4" borderId="5" xfId="0" applyNumberFormat="1" applyFont="1" applyFill="1" applyBorder="1"/>
    <xf numFmtId="164" fontId="6" fillId="4" borderId="6" xfId="0" applyNumberFormat="1" applyFont="1" applyFill="1" applyBorder="1"/>
    <xf numFmtId="164" fontId="6" fillId="4" borderId="7" xfId="0" applyNumberFormat="1" applyFont="1" applyFill="1" applyBorder="1"/>
    <xf numFmtId="0" fontId="3" fillId="2" borderId="0" xfId="0" applyFont="1" applyFill="1" applyAlignment="1">
      <alignment horizontal="center"/>
    </xf>
    <xf numFmtId="0" fontId="3" fillId="2" borderId="0" xfId="0" applyFont="1" applyFill="1" applyAlignment="1">
      <alignment horizontal="right"/>
    </xf>
    <xf numFmtId="0" fontId="4" fillId="2" borderId="1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0</xdr:rowOff>
    </xdr:from>
    <xdr:ext cx="762000" cy="381000"/>
    <xdr:pic>
      <xdr:nvPicPr>
        <xdr:cNvPr id="2" name="CertLogo" descr="Cert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0</xdr:rowOff>
    </xdr:from>
    <xdr:ext cx="762000" cy="381000"/>
    <xdr:pic>
      <xdr:nvPicPr>
        <xdr:cNvPr id="2" name="CertLogo" descr="CertLog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0</xdr:rowOff>
    </xdr:from>
    <xdr:ext cx="762000" cy="381000"/>
    <xdr:pic>
      <xdr:nvPicPr>
        <xdr:cNvPr id="2" name="CertLogo" descr="CertLog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0"/>
  <sheetViews>
    <sheetView tabSelected="1" workbookViewId="0">
      <pane xSplit="2" ySplit="6" topLeftCell="C12" activePane="bottomRight" state="frozen"/>
      <selection pane="topRight"/>
      <selection pane="bottomLeft"/>
      <selection pane="bottomRight" activeCell="J34" sqref="J34"/>
    </sheetView>
  </sheetViews>
  <sheetFormatPr defaultRowHeight="13.8" x14ac:dyDescent="0.25"/>
  <cols>
    <col min="1" max="1" width="5" customWidth="1"/>
    <col min="2" max="2" width="16" customWidth="1"/>
    <col min="3" max="8" width="13" customWidth="1"/>
    <col min="10" max="11" width="13" customWidth="1"/>
  </cols>
  <sheetData>
    <row r="1" spans="1:13" ht="15.6" x14ac:dyDescent="0.3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13"/>
      <c r="M1" s="2" t="s">
        <v>1</v>
      </c>
    </row>
    <row r="2" spans="1:13" ht="15.6" x14ac:dyDescent="0.3">
      <c r="A2" s="27" t="s">
        <v>2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13"/>
      <c r="M2" s="2" t="s">
        <v>3</v>
      </c>
    </row>
    <row r="3" spans="1:13" ht="14.4" x14ac:dyDescent="0.3">
      <c r="A3" s="28" t="s">
        <v>4</v>
      </c>
      <c r="B3" s="29"/>
      <c r="C3" s="29"/>
      <c r="D3" s="29"/>
      <c r="E3" s="29"/>
      <c r="F3" s="30"/>
      <c r="G3" s="43" t="s">
        <v>5</v>
      </c>
      <c r="H3" s="44"/>
      <c r="I3" s="11"/>
      <c r="J3" s="43" t="s">
        <v>6</v>
      </c>
      <c r="K3" s="44"/>
      <c r="L3" s="13"/>
      <c r="M3" s="2" t="s">
        <v>7</v>
      </c>
    </row>
    <row r="4" spans="1:13" ht="14.4" x14ac:dyDescent="0.3">
      <c r="A4" s="31" t="s">
        <v>8</v>
      </c>
      <c r="B4" s="32"/>
      <c r="C4" s="32"/>
      <c r="D4" s="32"/>
      <c r="E4" s="32"/>
      <c r="F4" s="33"/>
      <c r="G4" s="45"/>
      <c r="H4" s="46"/>
      <c r="I4" s="11"/>
      <c r="J4" s="45"/>
      <c r="K4" s="46"/>
      <c r="L4" s="13"/>
      <c r="M4" s="2" t="s">
        <v>9</v>
      </c>
    </row>
    <row r="5" spans="1:13" ht="19.05" customHeight="1" x14ac:dyDescent="0.3">
      <c r="A5" s="37" t="s">
        <v>10</v>
      </c>
      <c r="B5" s="37" t="s">
        <v>11</v>
      </c>
      <c r="C5" s="10" t="s">
        <v>12</v>
      </c>
      <c r="D5" s="10" t="s">
        <v>13</v>
      </c>
      <c r="E5" s="10" t="s">
        <v>14</v>
      </c>
      <c r="F5" s="10" t="s">
        <v>15</v>
      </c>
      <c r="G5" s="39" t="s">
        <v>16</v>
      </c>
      <c r="H5" s="37" t="s">
        <v>17</v>
      </c>
      <c r="I5" s="11"/>
      <c r="J5" s="41" t="s">
        <v>18</v>
      </c>
      <c r="K5" s="37" t="s">
        <v>19</v>
      </c>
      <c r="L5" s="13"/>
      <c r="M5" s="2" t="s">
        <v>20</v>
      </c>
    </row>
    <row r="6" spans="1:13" ht="19.05" customHeight="1" x14ac:dyDescent="0.3">
      <c r="A6" s="38"/>
      <c r="B6" s="38"/>
      <c r="C6" s="34" t="s">
        <v>21</v>
      </c>
      <c r="D6" s="35"/>
      <c r="E6" s="35"/>
      <c r="F6" s="36"/>
      <c r="G6" s="40"/>
      <c r="H6" s="38"/>
      <c r="I6" s="11"/>
      <c r="J6" s="42"/>
      <c r="K6" s="38"/>
      <c r="L6" s="13"/>
    </row>
    <row r="7" spans="1:13" ht="14.4" x14ac:dyDescent="0.3">
      <c r="A7" s="3">
        <v>1</v>
      </c>
      <c r="B7" s="9" t="s">
        <v>22</v>
      </c>
      <c r="C7" s="14">
        <v>95738</v>
      </c>
      <c r="D7" s="14">
        <v>-81229</v>
      </c>
      <c r="E7" s="14">
        <v>14509</v>
      </c>
      <c r="F7" s="14">
        <v>14509</v>
      </c>
      <c r="G7" s="19">
        <f t="shared" ref="G7:G25" si="0">((F7-H7)/H7)*100</f>
        <v>-81.490081010397404</v>
      </c>
      <c r="H7" s="14">
        <v>78385</v>
      </c>
      <c r="I7" s="12"/>
      <c r="J7" s="23">
        <f t="shared" ref="J7:J25" si="1">((F7-K7)/K7)*100</f>
        <v>-92.887954275854639</v>
      </c>
      <c r="K7" s="18">
        <v>204006</v>
      </c>
      <c r="L7" s="13"/>
    </row>
    <row r="8" spans="1:13" ht="14.4" x14ac:dyDescent="0.3">
      <c r="A8" s="4">
        <v>2</v>
      </c>
      <c r="B8" s="4" t="s">
        <v>23</v>
      </c>
      <c r="C8" s="15">
        <v>102013</v>
      </c>
      <c r="D8" s="15">
        <v>1944</v>
      </c>
      <c r="E8" s="15">
        <v>103957</v>
      </c>
      <c r="F8" s="15">
        <v>118466</v>
      </c>
      <c r="G8" s="20">
        <f t="shared" si="0"/>
        <v>-50.441966993662277</v>
      </c>
      <c r="H8" s="15">
        <v>239045</v>
      </c>
      <c r="I8" s="12"/>
      <c r="J8" s="24">
        <f t="shared" si="1"/>
        <v>-79.985504332650223</v>
      </c>
      <c r="K8" s="15">
        <v>591901</v>
      </c>
      <c r="L8" s="13"/>
    </row>
    <row r="9" spans="1:13" ht="14.4" x14ac:dyDescent="0.3">
      <c r="A9" s="4">
        <v>3</v>
      </c>
      <c r="B9" s="4" t="s">
        <v>24</v>
      </c>
      <c r="C9" s="15">
        <v>205271</v>
      </c>
      <c r="D9" s="15">
        <v>3806</v>
      </c>
      <c r="E9" s="15">
        <v>209077</v>
      </c>
      <c r="F9" s="15">
        <v>327543</v>
      </c>
      <c r="G9" s="20">
        <f t="shared" si="0"/>
        <v>-35.396622525177222</v>
      </c>
      <c r="H9" s="15">
        <v>507006</v>
      </c>
      <c r="I9" s="12"/>
      <c r="J9" s="24">
        <f t="shared" si="1"/>
        <v>-70.042748644555175</v>
      </c>
      <c r="K9" s="15">
        <v>1093368</v>
      </c>
      <c r="L9" s="13"/>
    </row>
    <row r="10" spans="1:13" ht="14.4" x14ac:dyDescent="0.3">
      <c r="A10" s="4">
        <v>4</v>
      </c>
      <c r="B10" s="4" t="s">
        <v>25</v>
      </c>
      <c r="C10" s="15">
        <v>406821</v>
      </c>
      <c r="D10" s="15">
        <v>4491</v>
      </c>
      <c r="E10" s="15">
        <v>411312</v>
      </c>
      <c r="F10" s="15">
        <v>738855</v>
      </c>
      <c r="G10" s="20">
        <f t="shared" si="0"/>
        <v>-23.353938814273693</v>
      </c>
      <c r="H10" s="15">
        <v>963983</v>
      </c>
      <c r="I10" s="12"/>
      <c r="J10" s="24">
        <f t="shared" si="1"/>
        <v>-60.35302924202545</v>
      </c>
      <c r="K10" s="15">
        <v>1863585</v>
      </c>
      <c r="L10" s="13"/>
    </row>
    <row r="11" spans="1:13" ht="14.4" x14ac:dyDescent="0.3">
      <c r="A11" s="4">
        <v>5</v>
      </c>
      <c r="B11" s="4" t="s">
        <v>26</v>
      </c>
      <c r="C11" s="15">
        <v>614274</v>
      </c>
      <c r="D11" s="15">
        <v>44049</v>
      </c>
      <c r="E11" s="15">
        <v>658323</v>
      </c>
      <c r="F11" s="15">
        <v>1397178</v>
      </c>
      <c r="G11" s="20">
        <f t="shared" si="0"/>
        <v>-14.415348144881197</v>
      </c>
      <c r="H11" s="15">
        <v>1632510</v>
      </c>
      <c r="I11" s="12"/>
      <c r="J11" s="24">
        <f t="shared" si="1"/>
        <v>-47.880747541810393</v>
      </c>
      <c r="K11" s="15">
        <v>2680733</v>
      </c>
      <c r="L11" s="13"/>
    </row>
    <row r="12" spans="1:13" ht="14.4" x14ac:dyDescent="0.3">
      <c r="A12" s="4">
        <v>6</v>
      </c>
      <c r="B12" s="4" t="s">
        <v>27</v>
      </c>
      <c r="C12" s="15">
        <v>726265</v>
      </c>
      <c r="D12" s="15">
        <v>16496</v>
      </c>
      <c r="E12" s="15">
        <v>742761</v>
      </c>
      <c r="F12" s="15">
        <v>2139939</v>
      </c>
      <c r="G12" s="20">
        <f t="shared" si="0"/>
        <v>-14.808462865980736</v>
      </c>
      <c r="H12" s="15">
        <v>2511915</v>
      </c>
      <c r="I12" s="12"/>
      <c r="J12" s="24">
        <f t="shared" si="1"/>
        <v>-41.826166738026792</v>
      </c>
      <c r="K12" s="15">
        <v>3678525</v>
      </c>
      <c r="L12" s="13"/>
    </row>
    <row r="13" spans="1:13" ht="14.4" x14ac:dyDescent="0.3">
      <c r="A13" s="4">
        <v>7</v>
      </c>
      <c r="B13" s="4" t="s">
        <v>28</v>
      </c>
      <c r="C13" s="15">
        <v>1110226</v>
      </c>
      <c r="D13" s="15">
        <v>14525</v>
      </c>
      <c r="E13" s="15">
        <v>1124751</v>
      </c>
      <c r="F13" s="15">
        <v>3264690</v>
      </c>
      <c r="G13" s="20">
        <f t="shared" si="0"/>
        <v>-5.3843859848942621</v>
      </c>
      <c r="H13" s="15">
        <v>3450477</v>
      </c>
      <c r="I13" s="12"/>
      <c r="J13" s="24">
        <f t="shared" si="1"/>
        <v>-31.693715246008619</v>
      </c>
      <c r="K13" s="15">
        <v>4779487</v>
      </c>
      <c r="L13" s="13"/>
    </row>
    <row r="14" spans="1:13" ht="14.4" x14ac:dyDescent="0.3">
      <c r="A14" s="4">
        <v>8</v>
      </c>
      <c r="B14" s="4" t="s">
        <v>29</v>
      </c>
      <c r="C14" s="15">
        <v>1372109</v>
      </c>
      <c r="D14" s="15">
        <v>15099</v>
      </c>
      <c r="E14" s="15">
        <v>1387208</v>
      </c>
      <c r="F14" s="15">
        <v>4651898</v>
      </c>
      <c r="G14" s="20">
        <f t="shared" si="0"/>
        <v>0.15326886381461852</v>
      </c>
      <c r="H14" s="15">
        <v>4644779</v>
      </c>
      <c r="I14" s="12"/>
      <c r="J14" s="24">
        <f t="shared" si="1"/>
        <v>-21.758205014480598</v>
      </c>
      <c r="K14" s="15">
        <v>5945541</v>
      </c>
      <c r="L14" s="13"/>
    </row>
    <row r="15" spans="1:13" ht="14.4" x14ac:dyDescent="0.3">
      <c r="A15" s="4">
        <v>9</v>
      </c>
      <c r="B15" s="4" t="s">
        <v>30</v>
      </c>
      <c r="C15" s="15">
        <v>847375</v>
      </c>
      <c r="D15" s="15">
        <v>122323</v>
      </c>
      <c r="E15" s="15">
        <v>969698</v>
      </c>
      <c r="F15" s="15">
        <v>5621596</v>
      </c>
      <c r="G15" s="20">
        <f t="shared" si="0"/>
        <v>-8.4803404997410663</v>
      </c>
      <c r="H15" s="15">
        <v>6142501</v>
      </c>
      <c r="I15" s="12"/>
      <c r="J15" s="24">
        <f t="shared" si="1"/>
        <v>-22.838707445858653</v>
      </c>
      <c r="K15" s="15">
        <v>7285513</v>
      </c>
      <c r="L15" s="13"/>
    </row>
    <row r="16" spans="1:13" ht="14.4" x14ac:dyDescent="0.3">
      <c r="A16" s="4">
        <v>10</v>
      </c>
      <c r="B16" s="4" t="s">
        <v>31</v>
      </c>
      <c r="C16" s="15">
        <v>867715</v>
      </c>
      <c r="D16" s="15">
        <v>46963</v>
      </c>
      <c r="E16" s="15">
        <v>914678</v>
      </c>
      <c r="F16" s="15">
        <v>6536274</v>
      </c>
      <c r="G16" s="20">
        <f t="shared" si="0"/>
        <v>-11.471180038617318</v>
      </c>
      <c r="H16" s="15">
        <v>7383216</v>
      </c>
      <c r="I16" s="12"/>
      <c r="J16" s="24">
        <f t="shared" si="1"/>
        <v>-21.868026571407668</v>
      </c>
      <c r="K16" s="15">
        <v>8365684</v>
      </c>
      <c r="L16" s="13"/>
    </row>
    <row r="17" spans="1:12" ht="14.4" x14ac:dyDescent="0.3">
      <c r="A17" s="4">
        <v>11</v>
      </c>
      <c r="B17" s="4" t="s">
        <v>32</v>
      </c>
      <c r="C17" s="15">
        <v>1390105</v>
      </c>
      <c r="D17" s="15">
        <v>17106</v>
      </c>
      <c r="E17" s="15">
        <v>1407211</v>
      </c>
      <c r="F17" s="15">
        <v>7943485</v>
      </c>
      <c r="G17" s="20">
        <f t="shared" si="0"/>
        <v>-8.0463395926225783</v>
      </c>
      <c r="H17" s="15">
        <v>8638574</v>
      </c>
      <c r="I17" s="12"/>
      <c r="J17" s="24">
        <f t="shared" si="1"/>
        <v>-14.959000707757422</v>
      </c>
      <c r="K17" s="15">
        <v>9340771</v>
      </c>
      <c r="L17" s="13"/>
    </row>
    <row r="18" spans="1:12" ht="14.4" x14ac:dyDescent="0.3">
      <c r="A18" s="4">
        <v>12</v>
      </c>
      <c r="B18" s="4" t="s">
        <v>33</v>
      </c>
      <c r="C18" s="15">
        <v>1465615</v>
      </c>
      <c r="D18" s="15">
        <v>103536</v>
      </c>
      <c r="E18" s="15">
        <v>1569151</v>
      </c>
      <c r="F18" s="15">
        <v>9512636</v>
      </c>
      <c r="G18" s="20">
        <f t="shared" si="0"/>
        <v>-3.7129477283918999</v>
      </c>
      <c r="H18" s="15">
        <v>9879455</v>
      </c>
      <c r="I18" s="12"/>
      <c r="J18" s="24">
        <f t="shared" si="1"/>
        <v>-6.8043737882292552</v>
      </c>
      <c r="K18" s="15">
        <v>10207170</v>
      </c>
      <c r="L18" s="13"/>
    </row>
    <row r="19" spans="1:12" ht="14.4" x14ac:dyDescent="0.3">
      <c r="A19" s="4">
        <v>13</v>
      </c>
      <c r="B19" s="4" t="s">
        <v>34</v>
      </c>
      <c r="C19" s="15">
        <v>1383078</v>
      </c>
      <c r="D19" s="15">
        <v>27532</v>
      </c>
      <c r="E19" s="15">
        <v>1410610</v>
      </c>
      <c r="F19" s="15">
        <v>10923246</v>
      </c>
      <c r="G19" s="20">
        <f t="shared" si="0"/>
        <v>-1.0951990917949528</v>
      </c>
      <c r="H19" s="15">
        <v>11044202</v>
      </c>
      <c r="I19" s="12"/>
      <c r="J19" s="24">
        <f t="shared" si="1"/>
        <v>-0.36299234856459994</v>
      </c>
      <c r="K19" s="15">
        <v>10963041</v>
      </c>
      <c r="L19" s="13"/>
    </row>
    <row r="20" spans="1:12" ht="14.4" x14ac:dyDescent="0.3">
      <c r="A20" s="4">
        <v>14</v>
      </c>
      <c r="B20" s="4" t="s">
        <v>35</v>
      </c>
      <c r="C20" s="15">
        <v>1144472</v>
      </c>
      <c r="D20" s="15">
        <v>127477</v>
      </c>
      <c r="E20" s="15">
        <v>1271949</v>
      </c>
      <c r="F20" s="15">
        <v>12195195</v>
      </c>
      <c r="G20" s="20">
        <f t="shared" si="0"/>
        <v>2.3205973984218966</v>
      </c>
      <c r="H20" s="15">
        <v>11918612</v>
      </c>
      <c r="I20" s="12"/>
      <c r="J20" s="24">
        <f t="shared" si="1"/>
        <v>6.3740454619438225</v>
      </c>
      <c r="K20" s="15">
        <v>11464446</v>
      </c>
      <c r="L20" s="13"/>
    </row>
    <row r="21" spans="1:12" ht="14.4" x14ac:dyDescent="0.3">
      <c r="A21" s="4">
        <v>15</v>
      </c>
      <c r="B21" s="4" t="s">
        <v>36</v>
      </c>
      <c r="C21" s="15">
        <v>895284</v>
      </c>
      <c r="D21" s="15">
        <v>2711</v>
      </c>
      <c r="E21" s="15">
        <v>897995</v>
      </c>
      <c r="F21" s="15">
        <v>13093190</v>
      </c>
      <c r="G21" s="20">
        <f t="shared" si="0"/>
        <v>4.2249123935974842</v>
      </c>
      <c r="H21" s="15">
        <v>12562438</v>
      </c>
      <c r="I21" s="12"/>
      <c r="J21" s="24">
        <f t="shared" si="1"/>
        <v>10.642574489351324</v>
      </c>
      <c r="K21" s="15">
        <v>11833772</v>
      </c>
      <c r="L21" s="13"/>
    </row>
    <row r="22" spans="1:12" ht="14.4" x14ac:dyDescent="0.3">
      <c r="A22" s="4">
        <v>16</v>
      </c>
      <c r="B22" s="4" t="s">
        <v>37</v>
      </c>
      <c r="C22" s="15">
        <v>354029</v>
      </c>
      <c r="D22" s="15">
        <v>3619</v>
      </c>
      <c r="E22" s="15">
        <v>357648</v>
      </c>
      <c r="F22" s="15">
        <v>13450838</v>
      </c>
      <c r="G22" s="20">
        <f t="shared" si="0"/>
        <v>2.4014264962295404</v>
      </c>
      <c r="H22" s="15">
        <v>13135401</v>
      </c>
      <c r="I22" s="12"/>
      <c r="J22" s="24">
        <f t="shared" si="1"/>
        <v>10.782547161186717</v>
      </c>
      <c r="K22" s="15">
        <v>12141658</v>
      </c>
      <c r="L22" s="13"/>
    </row>
    <row r="23" spans="1:12" ht="14.4" x14ac:dyDescent="0.3">
      <c r="A23" s="4">
        <v>17</v>
      </c>
      <c r="B23" s="4" t="s">
        <v>38</v>
      </c>
      <c r="C23" s="15">
        <v>582842</v>
      </c>
      <c r="D23" s="15">
        <v>-4378</v>
      </c>
      <c r="E23" s="15">
        <v>578464</v>
      </c>
      <c r="F23" s="15">
        <v>14029302</v>
      </c>
      <c r="G23" s="20">
        <f t="shared" si="0"/>
        <v>3.7608869297674694</v>
      </c>
      <c r="H23" s="15">
        <v>13520800</v>
      </c>
      <c r="I23" s="12"/>
      <c r="J23" s="24">
        <f t="shared" si="1"/>
        <v>13.380218345767389</v>
      </c>
      <c r="K23" s="15">
        <v>12373677</v>
      </c>
      <c r="L23" s="13"/>
    </row>
    <row r="24" spans="1:12" ht="14.4" x14ac:dyDescent="0.3">
      <c r="A24" s="4">
        <v>18</v>
      </c>
      <c r="B24" s="4" t="s">
        <v>39</v>
      </c>
      <c r="C24" s="15">
        <v>370249</v>
      </c>
      <c r="D24" s="15">
        <v>12995</v>
      </c>
      <c r="E24" s="15">
        <v>383244</v>
      </c>
      <c r="F24" s="15">
        <v>14412546</v>
      </c>
      <c r="G24" s="20">
        <f t="shared" si="0"/>
        <v>4.4958559595291829</v>
      </c>
      <c r="H24" s="15">
        <v>13792457</v>
      </c>
      <c r="I24" s="12"/>
      <c r="J24" s="24">
        <f t="shared" si="1"/>
        <v>15.0587997487515</v>
      </c>
      <c r="K24" s="15">
        <v>12526244</v>
      </c>
      <c r="L24" s="13"/>
    </row>
    <row r="25" spans="1:12" ht="14.4" x14ac:dyDescent="0.3">
      <c r="A25" s="5">
        <v>19</v>
      </c>
      <c r="B25" s="5" t="s">
        <v>40</v>
      </c>
      <c r="C25" s="16">
        <v>223845</v>
      </c>
      <c r="D25" s="16">
        <v>0</v>
      </c>
      <c r="E25" s="16">
        <v>223845</v>
      </c>
      <c r="F25" s="16">
        <v>14636391</v>
      </c>
      <c r="G25" s="21">
        <f t="shared" si="0"/>
        <v>4.9234493630278733</v>
      </c>
      <c r="H25" s="16">
        <v>13949590</v>
      </c>
      <c r="I25" s="12"/>
      <c r="J25" s="25">
        <f t="shared" si="1"/>
        <v>15.947955366775032</v>
      </c>
      <c r="K25" s="16">
        <v>12623242</v>
      </c>
      <c r="L25" s="13"/>
    </row>
    <row r="26" spans="1:12" ht="14.4" x14ac:dyDescent="0.3">
      <c r="A26" s="6"/>
      <c r="B26" s="6"/>
      <c r="C26" s="17"/>
      <c r="D26" s="17"/>
      <c r="E26" s="17"/>
      <c r="F26" s="17"/>
      <c r="G26" s="22"/>
      <c r="H26" s="17"/>
      <c r="I26" s="6"/>
      <c r="J26" s="22"/>
      <c r="K26" s="17"/>
      <c r="L26" s="13"/>
    </row>
    <row r="27" spans="1:12" ht="14.4" x14ac:dyDescent="0.3">
      <c r="A27" s="7" t="s">
        <v>41</v>
      </c>
      <c r="B27" s="6"/>
      <c r="C27" s="6"/>
      <c r="D27" s="6"/>
      <c r="E27" s="6"/>
      <c r="F27" s="6"/>
      <c r="G27" s="6"/>
      <c r="H27" s="6"/>
      <c r="I27" s="6"/>
      <c r="J27" s="6"/>
      <c r="K27" s="6"/>
      <c r="L27" s="13"/>
    </row>
    <row r="28" spans="1:12" ht="14.4" x14ac:dyDescent="0.3">
      <c r="A28" s="8" t="s">
        <v>42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13"/>
    </row>
    <row r="29" spans="1:12" ht="14.4" x14ac:dyDescent="0.3">
      <c r="A29" s="8" t="s">
        <v>43</v>
      </c>
      <c r="B29" s="6"/>
      <c r="C29" s="6"/>
      <c r="D29" s="6"/>
      <c r="E29" s="6"/>
      <c r="F29" s="6"/>
      <c r="G29" s="6"/>
      <c r="H29" s="6"/>
      <c r="I29" s="6"/>
      <c r="J29" s="6"/>
      <c r="K29" s="6"/>
      <c r="L29" s="13"/>
    </row>
    <row r="30" spans="1:12" ht="14.4" x14ac:dyDescent="0.3">
      <c r="A30" s="8" t="s">
        <v>44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13"/>
    </row>
    <row r="31" spans="1:12" ht="14.4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2" ht="14.4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ht="14.4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ht="14.4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ht="14.4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ht="14.4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ht="14.4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ht="14.4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ht="14.4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ht="14.4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 ht="14.4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11" ht="14.4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1" ht="14.4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11" ht="14.4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1" ht="14.4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11" ht="14.4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1" ht="14.4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1:11" ht="14.4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</row>
    <row r="49" spans="1:11" ht="14.4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</row>
    <row r="50" spans="1:11" ht="14.4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</row>
    <row r="51" spans="1:11" ht="14.4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 ht="14.4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11" ht="14.4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1:11" ht="14.4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</row>
    <row r="55" spans="1:11" ht="14.4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</row>
    <row r="56" spans="1:11" ht="14.4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</row>
    <row r="57" spans="1:11" ht="14.4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</row>
    <row r="58" spans="1:11" ht="14.4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</row>
    <row r="59" spans="1:11" ht="14.4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</row>
    <row r="60" spans="1:11" ht="14.4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</row>
    <row r="61" spans="1:11" ht="14.4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</row>
    <row r="62" spans="1:11" ht="14.4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</row>
    <row r="63" spans="1:11" ht="14.4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</row>
    <row r="64" spans="1:11" ht="14.4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</row>
    <row r="65" spans="1:11" ht="14.4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</row>
    <row r="66" spans="1:11" ht="14.4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</row>
    <row r="67" spans="1:11" ht="14.4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pans="1:11" ht="14.4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</row>
    <row r="69" spans="1:11" ht="14.4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</row>
    <row r="70" spans="1:11" ht="14.4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</row>
    <row r="71" spans="1:11" ht="14.4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</row>
    <row r="72" spans="1:11" ht="14.4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</row>
    <row r="73" spans="1:11" ht="14.4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</row>
    <row r="74" spans="1:11" ht="14.4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</row>
    <row r="75" spans="1:11" ht="14.4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</row>
    <row r="76" spans="1:11" ht="14.4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</row>
    <row r="77" spans="1:11" ht="14.4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</row>
    <row r="78" spans="1:11" ht="14.4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</row>
    <row r="79" spans="1:11" ht="14.4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</row>
    <row r="80" spans="1:11" ht="14.4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</row>
    <row r="81" spans="1:11" ht="14.4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</row>
    <row r="82" spans="1:11" ht="14.4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</row>
    <row r="83" spans="1:11" ht="14.4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</row>
    <row r="84" spans="1:11" ht="14.4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</row>
    <row r="85" spans="1:11" ht="14.4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</row>
    <row r="86" spans="1:11" ht="14.4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</row>
    <row r="87" spans="1:11" ht="14.4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</row>
    <row r="88" spans="1:11" ht="14.4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</row>
    <row r="89" spans="1:11" ht="14.4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</row>
    <row r="90" spans="1:11" ht="14.4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</row>
    <row r="91" spans="1:11" ht="14.4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</row>
    <row r="92" spans="1:11" ht="14.4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</row>
    <row r="93" spans="1:11" ht="14.4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</row>
    <row r="94" spans="1:11" ht="14.4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</row>
    <row r="95" spans="1:11" ht="14.4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</row>
    <row r="96" spans="1:11" ht="14.4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</row>
    <row r="97" spans="1:11" ht="14.4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</row>
    <row r="98" spans="1:11" ht="14.4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</row>
    <row r="99" spans="1:11" ht="14.4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</row>
    <row r="100" spans="1:11" ht="14.4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</row>
  </sheetData>
  <sheetProtection formatCells="0" formatColumns="0" formatRows="0" insertColumns="0" insertRows="0" insertHyperlinks="0" deleteColumns="0" deleteRows="0" sort="0" autoFilter="0" pivotTables="0"/>
  <mergeCells count="13">
    <mergeCell ref="A1:K1"/>
    <mergeCell ref="A2:K2"/>
    <mergeCell ref="A3:F3"/>
    <mergeCell ref="A4:F4"/>
    <mergeCell ref="C6:F6"/>
    <mergeCell ref="A5:A6"/>
    <mergeCell ref="B5:B6"/>
    <mergeCell ref="G5:G6"/>
    <mergeCell ref="H5:H6"/>
    <mergeCell ref="J5:J6"/>
    <mergeCell ref="K5:K6"/>
    <mergeCell ref="G3:H4"/>
    <mergeCell ref="J3:K4"/>
  </mergeCells>
  <pageMargins left="0.7" right="0.7" top="0.75" bottom="0.75" header="0.3" footer="0.3"/>
  <pageSetup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00"/>
  <sheetViews>
    <sheetView workbookViewId="0">
      <pane xSplit="2" ySplit="6" topLeftCell="C12" activePane="bottomRight" state="frozen"/>
      <selection pane="topRight"/>
      <selection pane="bottomLeft"/>
      <selection pane="bottomRight" activeCell="K29" sqref="K29"/>
    </sheetView>
  </sheetViews>
  <sheetFormatPr defaultRowHeight="13.8" x14ac:dyDescent="0.25"/>
  <cols>
    <col min="1" max="1" width="5" customWidth="1"/>
    <col min="2" max="2" width="16" customWidth="1"/>
    <col min="3" max="8" width="13" customWidth="1"/>
    <col min="10" max="11" width="13" customWidth="1"/>
  </cols>
  <sheetData>
    <row r="1" spans="1:13" ht="15.6" x14ac:dyDescent="0.3">
      <c r="A1" s="26" t="s">
        <v>45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13"/>
      <c r="M1" s="2" t="s">
        <v>1</v>
      </c>
    </row>
    <row r="2" spans="1:13" ht="15.6" x14ac:dyDescent="0.3">
      <c r="A2" s="27" t="s">
        <v>2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13"/>
      <c r="M2" s="2" t="s">
        <v>3</v>
      </c>
    </row>
    <row r="3" spans="1:13" ht="14.4" x14ac:dyDescent="0.3">
      <c r="A3" s="28" t="s">
        <v>4</v>
      </c>
      <c r="B3" s="29"/>
      <c r="C3" s="29"/>
      <c r="D3" s="29"/>
      <c r="E3" s="29"/>
      <c r="F3" s="30"/>
      <c r="G3" s="43" t="s">
        <v>5</v>
      </c>
      <c r="H3" s="44"/>
      <c r="I3" s="11"/>
      <c r="J3" s="43" t="s">
        <v>6</v>
      </c>
      <c r="K3" s="44"/>
      <c r="L3" s="13"/>
      <c r="M3" s="2" t="s">
        <v>7</v>
      </c>
    </row>
    <row r="4" spans="1:13" ht="14.4" x14ac:dyDescent="0.3">
      <c r="A4" s="31" t="s">
        <v>8</v>
      </c>
      <c r="B4" s="32"/>
      <c r="C4" s="32"/>
      <c r="D4" s="32"/>
      <c r="E4" s="32"/>
      <c r="F4" s="33"/>
      <c r="G4" s="45"/>
      <c r="H4" s="46"/>
      <c r="I4" s="11"/>
      <c r="J4" s="45"/>
      <c r="K4" s="46"/>
      <c r="L4" s="13"/>
      <c r="M4" s="2" t="s">
        <v>9</v>
      </c>
    </row>
    <row r="5" spans="1:13" ht="19.05" customHeight="1" x14ac:dyDescent="0.3">
      <c r="A5" s="37" t="s">
        <v>10</v>
      </c>
      <c r="B5" s="37" t="s">
        <v>11</v>
      </c>
      <c r="C5" s="10" t="s">
        <v>12</v>
      </c>
      <c r="D5" s="10" t="s">
        <v>13</v>
      </c>
      <c r="E5" s="10" t="s">
        <v>14</v>
      </c>
      <c r="F5" s="10" t="s">
        <v>15</v>
      </c>
      <c r="G5" s="39" t="s">
        <v>16</v>
      </c>
      <c r="H5" s="37" t="s">
        <v>17</v>
      </c>
      <c r="I5" s="11"/>
      <c r="J5" s="41" t="s">
        <v>18</v>
      </c>
      <c r="K5" s="37" t="s">
        <v>19</v>
      </c>
      <c r="L5" s="13"/>
      <c r="M5" s="2" t="s">
        <v>20</v>
      </c>
    </row>
    <row r="6" spans="1:13" ht="19.05" customHeight="1" x14ac:dyDescent="0.3">
      <c r="A6" s="38"/>
      <c r="B6" s="38"/>
      <c r="C6" s="34" t="s">
        <v>21</v>
      </c>
      <c r="D6" s="35"/>
      <c r="E6" s="35"/>
      <c r="F6" s="36"/>
      <c r="G6" s="40"/>
      <c r="H6" s="38"/>
      <c r="I6" s="11"/>
      <c r="J6" s="42"/>
      <c r="K6" s="38"/>
      <c r="L6" s="13"/>
    </row>
    <row r="7" spans="1:13" ht="14.4" x14ac:dyDescent="0.3">
      <c r="A7" s="3">
        <v>1</v>
      </c>
      <c r="B7" s="9" t="s">
        <v>22</v>
      </c>
      <c r="C7" s="14">
        <v>28062</v>
      </c>
      <c r="D7" s="14">
        <v>-24055</v>
      </c>
      <c r="E7" s="14">
        <v>4007</v>
      </c>
      <c r="F7" s="14">
        <v>4007</v>
      </c>
      <c r="G7" s="19">
        <f t="shared" ref="G7:G25" si="0">((F7-H7)/H7)*100</f>
        <v>-83.501461687322433</v>
      </c>
      <c r="H7" s="14">
        <v>24287</v>
      </c>
      <c r="I7" s="12"/>
      <c r="J7" s="23">
        <f t="shared" ref="J7:J25" si="1">((F7-K7)/K7)*100</f>
        <v>-94.141213282061031</v>
      </c>
      <c r="K7" s="18">
        <v>68393</v>
      </c>
      <c r="L7" s="13"/>
    </row>
    <row r="8" spans="1:13" ht="14.4" x14ac:dyDescent="0.3">
      <c r="A8" s="4">
        <v>2</v>
      </c>
      <c r="B8" s="4" t="s">
        <v>23</v>
      </c>
      <c r="C8" s="15">
        <v>28999</v>
      </c>
      <c r="D8" s="15">
        <v>1559</v>
      </c>
      <c r="E8" s="15">
        <v>30558</v>
      </c>
      <c r="F8" s="15">
        <v>34565</v>
      </c>
      <c r="G8" s="20">
        <f t="shared" si="0"/>
        <v>-50.385404854522228</v>
      </c>
      <c r="H8" s="15">
        <v>69667</v>
      </c>
      <c r="I8" s="12"/>
      <c r="J8" s="24">
        <f t="shared" si="1"/>
        <v>-83.526826989982169</v>
      </c>
      <c r="K8" s="15">
        <v>209826</v>
      </c>
      <c r="L8" s="13"/>
    </row>
    <row r="9" spans="1:13" ht="14.4" x14ac:dyDescent="0.3">
      <c r="A9" s="4">
        <v>3</v>
      </c>
      <c r="B9" s="4" t="s">
        <v>24</v>
      </c>
      <c r="C9" s="15">
        <v>67674</v>
      </c>
      <c r="D9" s="15">
        <v>512</v>
      </c>
      <c r="E9" s="15">
        <v>68186</v>
      </c>
      <c r="F9" s="15">
        <v>102751</v>
      </c>
      <c r="G9" s="20">
        <f t="shared" si="0"/>
        <v>-35.88361194830803</v>
      </c>
      <c r="H9" s="15">
        <v>160257</v>
      </c>
      <c r="I9" s="12"/>
      <c r="J9" s="24">
        <f t="shared" si="1"/>
        <v>-74.711243357920409</v>
      </c>
      <c r="K9" s="15">
        <v>406311</v>
      </c>
      <c r="L9" s="13"/>
    </row>
    <row r="10" spans="1:13" ht="14.4" x14ac:dyDescent="0.3">
      <c r="A10" s="4">
        <v>4</v>
      </c>
      <c r="B10" s="4" t="s">
        <v>25</v>
      </c>
      <c r="C10" s="15">
        <v>120859</v>
      </c>
      <c r="D10" s="15">
        <v>803</v>
      </c>
      <c r="E10" s="15">
        <v>121662</v>
      </c>
      <c r="F10" s="15">
        <v>224413</v>
      </c>
      <c r="G10" s="20">
        <f t="shared" si="0"/>
        <v>-36.80251648840602</v>
      </c>
      <c r="H10" s="15">
        <v>355098</v>
      </c>
      <c r="I10" s="12"/>
      <c r="J10" s="24">
        <f t="shared" si="1"/>
        <v>-69.768698135574965</v>
      </c>
      <c r="K10" s="15">
        <v>742320</v>
      </c>
      <c r="L10" s="13"/>
    </row>
    <row r="11" spans="1:13" ht="14.4" x14ac:dyDescent="0.3">
      <c r="A11" s="4">
        <v>5</v>
      </c>
      <c r="B11" s="4" t="s">
        <v>26</v>
      </c>
      <c r="C11" s="15">
        <v>201415</v>
      </c>
      <c r="D11" s="15">
        <v>12682</v>
      </c>
      <c r="E11" s="15">
        <v>214097</v>
      </c>
      <c r="F11" s="15">
        <v>438510</v>
      </c>
      <c r="G11" s="20">
        <f t="shared" si="0"/>
        <v>-27.846026767937708</v>
      </c>
      <c r="H11" s="15">
        <v>607742</v>
      </c>
      <c r="I11" s="12"/>
      <c r="J11" s="24">
        <f t="shared" si="1"/>
        <v>-59.593902642415571</v>
      </c>
      <c r="K11" s="15">
        <v>1085257</v>
      </c>
      <c r="L11" s="13"/>
    </row>
    <row r="12" spans="1:13" ht="14.4" x14ac:dyDescent="0.3">
      <c r="A12" s="4">
        <v>6</v>
      </c>
      <c r="B12" s="4" t="s">
        <v>27</v>
      </c>
      <c r="C12" s="15">
        <v>290878</v>
      </c>
      <c r="D12" s="15">
        <v>1367</v>
      </c>
      <c r="E12" s="15">
        <v>292245</v>
      </c>
      <c r="F12" s="15">
        <v>730755</v>
      </c>
      <c r="G12" s="20">
        <f t="shared" si="0"/>
        <v>-27.12476115634237</v>
      </c>
      <c r="H12" s="15">
        <v>1002748</v>
      </c>
      <c r="I12" s="12"/>
      <c r="J12" s="24">
        <f t="shared" si="1"/>
        <v>-53.21976413832131</v>
      </c>
      <c r="K12" s="15">
        <v>1562102</v>
      </c>
      <c r="L12" s="13"/>
    </row>
    <row r="13" spans="1:13" ht="14.4" x14ac:dyDescent="0.3">
      <c r="A13" s="4">
        <v>7</v>
      </c>
      <c r="B13" s="4" t="s">
        <v>28</v>
      </c>
      <c r="C13" s="15">
        <v>517618</v>
      </c>
      <c r="D13" s="15">
        <v>7338</v>
      </c>
      <c r="E13" s="15">
        <v>524956</v>
      </c>
      <c r="F13" s="15">
        <v>1255711</v>
      </c>
      <c r="G13" s="20">
        <f t="shared" si="0"/>
        <v>-13.600403474393413</v>
      </c>
      <c r="H13" s="15">
        <v>1453376</v>
      </c>
      <c r="I13" s="12"/>
      <c r="J13" s="24">
        <f t="shared" si="1"/>
        <v>-40.881844760295095</v>
      </c>
      <c r="K13" s="15">
        <v>2124070</v>
      </c>
      <c r="L13" s="13"/>
    </row>
    <row r="14" spans="1:13" ht="14.4" x14ac:dyDescent="0.3">
      <c r="A14" s="4">
        <v>8</v>
      </c>
      <c r="B14" s="4" t="s">
        <v>29</v>
      </c>
      <c r="C14" s="15">
        <v>702695</v>
      </c>
      <c r="D14" s="15">
        <v>8754</v>
      </c>
      <c r="E14" s="15">
        <v>711449</v>
      </c>
      <c r="F14" s="15">
        <v>1967160</v>
      </c>
      <c r="G14" s="20">
        <f t="shared" si="0"/>
        <v>-2.8125259376074556</v>
      </c>
      <c r="H14" s="15">
        <v>2024088</v>
      </c>
      <c r="I14" s="12"/>
      <c r="J14" s="24">
        <f t="shared" si="1"/>
        <v>-28.440340941127594</v>
      </c>
      <c r="K14" s="15">
        <v>2748979</v>
      </c>
      <c r="L14" s="13"/>
    </row>
    <row r="15" spans="1:13" ht="14.4" x14ac:dyDescent="0.3">
      <c r="A15" s="4">
        <v>9</v>
      </c>
      <c r="B15" s="4" t="s">
        <v>30</v>
      </c>
      <c r="C15" s="15">
        <v>456498</v>
      </c>
      <c r="D15" s="15">
        <v>47110</v>
      </c>
      <c r="E15" s="15">
        <v>503608</v>
      </c>
      <c r="F15" s="15">
        <v>2470768</v>
      </c>
      <c r="G15" s="20">
        <f t="shared" si="0"/>
        <v>-9.896949774593585</v>
      </c>
      <c r="H15" s="15">
        <v>2742158</v>
      </c>
      <c r="I15" s="12"/>
      <c r="J15" s="24">
        <f t="shared" si="1"/>
        <v>-28.723494174884717</v>
      </c>
      <c r="K15" s="15">
        <v>3466455</v>
      </c>
      <c r="L15" s="13"/>
    </row>
    <row r="16" spans="1:13" ht="14.4" x14ac:dyDescent="0.3">
      <c r="A16" s="4">
        <v>10</v>
      </c>
      <c r="B16" s="4" t="s">
        <v>31</v>
      </c>
      <c r="C16" s="15">
        <v>488226</v>
      </c>
      <c r="D16" s="15">
        <v>33395</v>
      </c>
      <c r="E16" s="15">
        <v>521621</v>
      </c>
      <c r="F16" s="15">
        <v>2992389</v>
      </c>
      <c r="G16" s="20">
        <f t="shared" si="0"/>
        <v>-11.344029921055485</v>
      </c>
      <c r="H16" s="15">
        <v>3375282</v>
      </c>
      <c r="I16" s="12"/>
      <c r="J16" s="24">
        <f t="shared" si="1"/>
        <v>-26.379503687188993</v>
      </c>
      <c r="K16" s="15">
        <v>4064614</v>
      </c>
      <c r="L16" s="13"/>
    </row>
    <row r="17" spans="1:12" ht="14.4" x14ac:dyDescent="0.3">
      <c r="A17" s="4">
        <v>11</v>
      </c>
      <c r="B17" s="4" t="s">
        <v>32</v>
      </c>
      <c r="C17" s="15">
        <v>833175</v>
      </c>
      <c r="D17" s="15">
        <v>10521</v>
      </c>
      <c r="E17" s="15">
        <v>843696</v>
      </c>
      <c r="F17" s="15">
        <v>3836085</v>
      </c>
      <c r="G17" s="20">
        <f t="shared" si="0"/>
        <v>-4.8412787203172023</v>
      </c>
      <c r="H17" s="15">
        <v>4031249</v>
      </c>
      <c r="I17" s="12"/>
      <c r="J17" s="24">
        <f t="shared" si="1"/>
        <v>-17.05136236226258</v>
      </c>
      <c r="K17" s="15">
        <v>4624651</v>
      </c>
      <c r="L17" s="13"/>
    </row>
    <row r="18" spans="1:12" ht="14.4" x14ac:dyDescent="0.3">
      <c r="A18" s="4">
        <v>12</v>
      </c>
      <c r="B18" s="4" t="s">
        <v>33</v>
      </c>
      <c r="C18" s="15">
        <v>915075</v>
      </c>
      <c r="D18" s="15">
        <v>59905</v>
      </c>
      <c r="E18" s="15">
        <v>974980</v>
      </c>
      <c r="F18" s="15">
        <v>4811065</v>
      </c>
      <c r="G18" s="20">
        <f t="shared" si="0"/>
        <v>1.9898672920095166</v>
      </c>
      <c r="H18" s="15">
        <v>4717199</v>
      </c>
      <c r="I18" s="12"/>
      <c r="J18" s="24">
        <f t="shared" si="1"/>
        <v>-6.2070556061240838</v>
      </c>
      <c r="K18" s="15">
        <v>5129453</v>
      </c>
      <c r="L18" s="13"/>
    </row>
    <row r="19" spans="1:12" ht="14.4" x14ac:dyDescent="0.3">
      <c r="A19" s="4">
        <v>13</v>
      </c>
      <c r="B19" s="4" t="s">
        <v>34</v>
      </c>
      <c r="C19" s="15">
        <v>937765</v>
      </c>
      <c r="D19" s="15">
        <v>12002</v>
      </c>
      <c r="E19" s="15">
        <v>949767</v>
      </c>
      <c r="F19" s="15">
        <v>5760832</v>
      </c>
      <c r="G19" s="20">
        <f t="shared" si="0"/>
        <v>6.3154432990527853</v>
      </c>
      <c r="H19" s="15">
        <v>5418622</v>
      </c>
      <c r="I19" s="12"/>
      <c r="J19" s="24">
        <f t="shared" si="1"/>
        <v>3.3466564291711216</v>
      </c>
      <c r="K19" s="15">
        <v>5574280</v>
      </c>
      <c r="L19" s="13"/>
    </row>
    <row r="20" spans="1:12" ht="14.4" x14ac:dyDescent="0.3">
      <c r="A20" s="4">
        <v>14</v>
      </c>
      <c r="B20" s="4" t="s">
        <v>35</v>
      </c>
      <c r="C20" s="15">
        <v>800679</v>
      </c>
      <c r="D20" s="15">
        <v>51711</v>
      </c>
      <c r="E20" s="15">
        <v>852390</v>
      </c>
      <c r="F20" s="15">
        <v>6613222</v>
      </c>
      <c r="G20" s="20">
        <f t="shared" si="0"/>
        <v>10.632417104171152</v>
      </c>
      <c r="H20" s="15">
        <v>5977653</v>
      </c>
      <c r="I20" s="12"/>
      <c r="J20" s="24">
        <f t="shared" si="1"/>
        <v>12.43863093687666</v>
      </c>
      <c r="K20" s="15">
        <v>5881628</v>
      </c>
      <c r="L20" s="13"/>
    </row>
    <row r="21" spans="1:12" ht="14.4" x14ac:dyDescent="0.3">
      <c r="A21" s="4">
        <v>15</v>
      </c>
      <c r="B21" s="4" t="s">
        <v>36</v>
      </c>
      <c r="C21" s="15">
        <v>637394</v>
      </c>
      <c r="D21" s="15">
        <v>1169</v>
      </c>
      <c r="E21" s="15">
        <v>638563</v>
      </c>
      <c r="F21" s="15">
        <v>7251785</v>
      </c>
      <c r="G21" s="20">
        <f t="shared" si="0"/>
        <v>13.032828343837602</v>
      </c>
      <c r="H21" s="15">
        <v>6415645</v>
      </c>
      <c r="I21" s="12"/>
      <c r="J21" s="24">
        <f t="shared" si="1"/>
        <v>18.52525175921728</v>
      </c>
      <c r="K21" s="15">
        <v>6118346</v>
      </c>
      <c r="L21" s="13"/>
    </row>
    <row r="22" spans="1:12" ht="14.4" x14ac:dyDescent="0.3">
      <c r="A22" s="4">
        <v>16</v>
      </c>
      <c r="B22" s="4" t="s">
        <v>37</v>
      </c>
      <c r="C22" s="15">
        <v>268544</v>
      </c>
      <c r="D22" s="15">
        <v>991</v>
      </c>
      <c r="E22" s="15">
        <v>269535</v>
      </c>
      <c r="F22" s="15">
        <v>7521320</v>
      </c>
      <c r="G22" s="20">
        <f t="shared" si="0"/>
        <v>10.582603351593905</v>
      </c>
      <c r="H22" s="15">
        <v>6801540</v>
      </c>
      <c r="I22" s="12"/>
      <c r="J22" s="24">
        <f t="shared" si="1"/>
        <v>19.105698524171995</v>
      </c>
      <c r="K22" s="15">
        <v>6314828</v>
      </c>
      <c r="L22" s="13"/>
    </row>
    <row r="23" spans="1:12" ht="14.4" x14ac:dyDescent="0.3">
      <c r="A23" s="4">
        <v>17</v>
      </c>
      <c r="B23" s="4" t="s">
        <v>38</v>
      </c>
      <c r="C23" s="15">
        <v>432804</v>
      </c>
      <c r="D23" s="15">
        <v>-5334</v>
      </c>
      <c r="E23" s="15">
        <v>427470</v>
      </c>
      <c r="F23" s="15">
        <v>7948790</v>
      </c>
      <c r="G23" s="20">
        <f t="shared" si="0"/>
        <v>12.736273403960951</v>
      </c>
      <c r="H23" s="15">
        <v>7050783</v>
      </c>
      <c r="I23" s="12"/>
      <c r="J23" s="24">
        <f t="shared" si="1"/>
        <v>23.195072438880519</v>
      </c>
      <c r="K23" s="15">
        <v>6452198</v>
      </c>
      <c r="L23" s="13"/>
    </row>
    <row r="24" spans="1:12" ht="14.4" x14ac:dyDescent="0.3">
      <c r="A24" s="4">
        <v>18</v>
      </c>
      <c r="B24" s="4" t="s">
        <v>39</v>
      </c>
      <c r="C24" s="15">
        <v>260568</v>
      </c>
      <c r="D24" s="15">
        <v>4183</v>
      </c>
      <c r="E24" s="15">
        <v>264751</v>
      </c>
      <c r="F24" s="15">
        <v>8213541</v>
      </c>
      <c r="G24" s="20">
        <f t="shared" si="0"/>
        <v>13.852747485195474</v>
      </c>
      <c r="H24" s="15">
        <v>7214179</v>
      </c>
      <c r="I24" s="12"/>
      <c r="J24" s="24">
        <f t="shared" si="1"/>
        <v>25.59190442004537</v>
      </c>
      <c r="K24" s="15">
        <v>6539865</v>
      </c>
      <c r="L24" s="13"/>
    </row>
    <row r="25" spans="1:12" ht="14.4" x14ac:dyDescent="0.3">
      <c r="A25" s="5">
        <v>19</v>
      </c>
      <c r="B25" s="5" t="s">
        <v>40</v>
      </c>
      <c r="C25" s="16">
        <v>146617</v>
      </c>
      <c r="D25" s="16">
        <v>0</v>
      </c>
      <c r="E25" s="16">
        <v>146617</v>
      </c>
      <c r="F25" s="16">
        <v>8360158</v>
      </c>
      <c r="G25" s="21">
        <f t="shared" si="0"/>
        <v>14.49070198318525</v>
      </c>
      <c r="H25" s="16">
        <v>7302041</v>
      </c>
      <c r="I25" s="12"/>
      <c r="J25" s="25">
        <f t="shared" si="1"/>
        <v>26.80312609301167</v>
      </c>
      <c r="K25" s="16">
        <v>6593022</v>
      </c>
      <c r="L25" s="13"/>
    </row>
    <row r="26" spans="1:12" ht="14.4" x14ac:dyDescent="0.3">
      <c r="A26" s="6"/>
      <c r="B26" s="6"/>
      <c r="C26" s="17"/>
      <c r="D26" s="17"/>
      <c r="E26" s="17"/>
      <c r="F26" s="17"/>
      <c r="G26" s="22"/>
      <c r="H26" s="17"/>
      <c r="I26" s="6"/>
      <c r="J26" s="22"/>
      <c r="K26" s="17"/>
      <c r="L26" s="13"/>
    </row>
    <row r="27" spans="1:12" ht="14.4" x14ac:dyDescent="0.3">
      <c r="A27" s="7" t="s">
        <v>41</v>
      </c>
      <c r="B27" s="6"/>
      <c r="C27" s="6"/>
      <c r="D27" s="6"/>
      <c r="E27" s="6"/>
      <c r="F27" s="6"/>
      <c r="G27" s="6"/>
      <c r="H27" s="6"/>
      <c r="I27" s="6"/>
      <c r="J27" s="6"/>
      <c r="K27" s="6"/>
      <c r="L27" s="13"/>
    </row>
    <row r="28" spans="1:12" ht="14.4" x14ac:dyDescent="0.3">
      <c r="A28" s="8" t="s">
        <v>42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13"/>
    </row>
    <row r="29" spans="1:12" ht="14.4" x14ac:dyDescent="0.3">
      <c r="A29" s="8" t="s">
        <v>43</v>
      </c>
      <c r="B29" s="6"/>
      <c r="C29" s="6"/>
      <c r="D29" s="6"/>
      <c r="E29" s="6"/>
      <c r="F29" s="6"/>
      <c r="G29" s="6"/>
      <c r="H29" s="6"/>
      <c r="I29" s="6"/>
      <c r="J29" s="6"/>
      <c r="K29" s="6"/>
      <c r="L29" s="13"/>
    </row>
    <row r="30" spans="1:12" ht="14.4" x14ac:dyDescent="0.3">
      <c r="A30" s="8" t="s">
        <v>44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13"/>
    </row>
    <row r="31" spans="1:12" ht="14.4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2" ht="14.4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ht="14.4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ht="14.4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ht="14.4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ht="14.4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ht="14.4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ht="14.4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ht="14.4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ht="14.4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 ht="14.4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11" ht="14.4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1" ht="14.4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11" ht="14.4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1" ht="14.4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11" ht="14.4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1" ht="14.4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1:11" ht="14.4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</row>
    <row r="49" spans="1:11" ht="14.4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</row>
    <row r="50" spans="1:11" ht="14.4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</row>
    <row r="51" spans="1:11" ht="14.4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 ht="14.4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11" ht="14.4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1:11" ht="14.4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</row>
    <row r="55" spans="1:11" ht="14.4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</row>
    <row r="56" spans="1:11" ht="14.4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</row>
    <row r="57" spans="1:11" ht="14.4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</row>
    <row r="58" spans="1:11" ht="14.4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</row>
    <row r="59" spans="1:11" ht="14.4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</row>
    <row r="60" spans="1:11" ht="14.4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</row>
    <row r="61" spans="1:11" ht="14.4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</row>
    <row r="62" spans="1:11" ht="14.4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</row>
    <row r="63" spans="1:11" ht="14.4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</row>
    <row r="64" spans="1:11" ht="14.4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</row>
    <row r="65" spans="1:11" ht="14.4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</row>
    <row r="66" spans="1:11" ht="14.4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</row>
    <row r="67" spans="1:11" ht="14.4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pans="1:11" ht="14.4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</row>
    <row r="69" spans="1:11" ht="14.4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</row>
    <row r="70" spans="1:11" ht="14.4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</row>
    <row r="71" spans="1:11" ht="14.4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</row>
    <row r="72" spans="1:11" ht="14.4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</row>
    <row r="73" spans="1:11" ht="14.4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</row>
    <row r="74" spans="1:11" ht="14.4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</row>
    <row r="75" spans="1:11" ht="14.4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</row>
    <row r="76" spans="1:11" ht="14.4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</row>
    <row r="77" spans="1:11" ht="14.4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</row>
    <row r="78" spans="1:11" ht="14.4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</row>
    <row r="79" spans="1:11" ht="14.4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</row>
    <row r="80" spans="1:11" ht="14.4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</row>
    <row r="81" spans="1:11" ht="14.4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</row>
    <row r="82" spans="1:11" ht="14.4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</row>
    <row r="83" spans="1:11" ht="14.4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</row>
    <row r="84" spans="1:11" ht="14.4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</row>
    <row r="85" spans="1:11" ht="14.4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</row>
    <row r="86" spans="1:11" ht="14.4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</row>
    <row r="87" spans="1:11" ht="14.4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</row>
    <row r="88" spans="1:11" ht="14.4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</row>
    <row r="89" spans="1:11" ht="14.4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</row>
    <row r="90" spans="1:11" ht="14.4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</row>
    <row r="91" spans="1:11" ht="14.4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</row>
    <row r="92" spans="1:11" ht="14.4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</row>
    <row r="93" spans="1:11" ht="14.4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</row>
    <row r="94" spans="1:11" ht="14.4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</row>
    <row r="95" spans="1:11" ht="14.4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</row>
    <row r="96" spans="1:11" ht="14.4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</row>
    <row r="97" spans="1:11" ht="14.4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</row>
    <row r="98" spans="1:11" ht="14.4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</row>
    <row r="99" spans="1:11" ht="14.4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</row>
    <row r="100" spans="1:11" ht="14.4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</row>
  </sheetData>
  <sheetProtection formatCells="0" formatColumns="0" formatRows="0" insertColumns="0" insertRows="0" insertHyperlinks="0" deleteColumns="0" deleteRows="0" sort="0" autoFilter="0" pivotTables="0"/>
  <mergeCells count="13">
    <mergeCell ref="A1:K1"/>
    <mergeCell ref="A2:K2"/>
    <mergeCell ref="A3:F3"/>
    <mergeCell ref="A4:F4"/>
    <mergeCell ref="C6:F6"/>
    <mergeCell ref="A5:A6"/>
    <mergeCell ref="B5:B6"/>
    <mergeCell ref="G5:G6"/>
    <mergeCell ref="H5:H6"/>
    <mergeCell ref="J5:J6"/>
    <mergeCell ref="K5:K6"/>
    <mergeCell ref="G3:H4"/>
    <mergeCell ref="J3:K4"/>
  </mergeCells>
  <pageMargins left="0.7" right="0.7" top="0.75" bottom="0.75" header="0.3" footer="0.3"/>
  <pageSetup paperSize="9"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100"/>
  <sheetViews>
    <sheetView workbookViewId="0">
      <pane xSplit="2" ySplit="6" topLeftCell="C12" activePane="bottomRight" state="frozen"/>
      <selection pane="topRight"/>
      <selection pane="bottomLeft"/>
      <selection pane="bottomRight" activeCell="N18" sqref="N18"/>
    </sheetView>
  </sheetViews>
  <sheetFormatPr defaultRowHeight="13.8" x14ac:dyDescent="0.25"/>
  <cols>
    <col min="1" max="1" width="5" customWidth="1"/>
    <col min="2" max="2" width="16" customWidth="1"/>
    <col min="3" max="8" width="13" customWidth="1"/>
    <col min="10" max="11" width="13" customWidth="1"/>
  </cols>
  <sheetData>
    <row r="1" spans="1:13" ht="15.6" x14ac:dyDescent="0.3">
      <c r="A1" s="26" t="s">
        <v>46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13"/>
      <c r="M1" s="2" t="s">
        <v>1</v>
      </c>
    </row>
    <row r="2" spans="1:13" ht="15.6" x14ac:dyDescent="0.3">
      <c r="A2" s="27" t="s">
        <v>2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13"/>
      <c r="M2" s="2" t="s">
        <v>3</v>
      </c>
    </row>
    <row r="3" spans="1:13" ht="14.4" x14ac:dyDescent="0.3">
      <c r="A3" s="28" t="s">
        <v>4</v>
      </c>
      <c r="B3" s="29"/>
      <c r="C3" s="29"/>
      <c r="D3" s="29"/>
      <c r="E3" s="29"/>
      <c r="F3" s="30"/>
      <c r="G3" s="43" t="s">
        <v>5</v>
      </c>
      <c r="H3" s="44"/>
      <c r="I3" s="11"/>
      <c r="J3" s="43" t="s">
        <v>6</v>
      </c>
      <c r="K3" s="44"/>
      <c r="L3" s="13"/>
      <c r="M3" s="2" t="s">
        <v>7</v>
      </c>
    </row>
    <row r="4" spans="1:13" ht="14.4" x14ac:dyDescent="0.3">
      <c r="A4" s="31" t="s">
        <v>8</v>
      </c>
      <c r="B4" s="32"/>
      <c r="C4" s="32"/>
      <c r="D4" s="32"/>
      <c r="E4" s="32"/>
      <c r="F4" s="33"/>
      <c r="G4" s="45"/>
      <c r="H4" s="46"/>
      <c r="I4" s="11"/>
      <c r="J4" s="45"/>
      <c r="K4" s="46"/>
      <c r="L4" s="13"/>
      <c r="M4" s="2" t="s">
        <v>9</v>
      </c>
    </row>
    <row r="5" spans="1:13" ht="19.05" customHeight="1" x14ac:dyDescent="0.3">
      <c r="A5" s="37" t="s">
        <v>10</v>
      </c>
      <c r="B5" s="37" t="s">
        <v>11</v>
      </c>
      <c r="C5" s="10" t="s">
        <v>12</v>
      </c>
      <c r="D5" s="10" t="s">
        <v>13</v>
      </c>
      <c r="E5" s="10" t="s">
        <v>14</v>
      </c>
      <c r="F5" s="10" t="s">
        <v>15</v>
      </c>
      <c r="G5" s="39" t="s">
        <v>16</v>
      </c>
      <c r="H5" s="37" t="s">
        <v>17</v>
      </c>
      <c r="I5" s="11"/>
      <c r="J5" s="41" t="s">
        <v>18</v>
      </c>
      <c r="K5" s="37" t="s">
        <v>19</v>
      </c>
      <c r="L5" s="13"/>
      <c r="M5" s="2" t="s">
        <v>20</v>
      </c>
    </row>
    <row r="6" spans="1:13" ht="19.05" customHeight="1" x14ac:dyDescent="0.3">
      <c r="A6" s="38"/>
      <c r="B6" s="38"/>
      <c r="C6" s="34" t="s">
        <v>21</v>
      </c>
      <c r="D6" s="35"/>
      <c r="E6" s="35"/>
      <c r="F6" s="36"/>
      <c r="G6" s="40"/>
      <c r="H6" s="38"/>
      <c r="I6" s="11"/>
      <c r="J6" s="42"/>
      <c r="K6" s="38"/>
      <c r="L6" s="13"/>
    </row>
    <row r="7" spans="1:13" ht="14.4" x14ac:dyDescent="0.3">
      <c r="A7" s="3">
        <v>1</v>
      </c>
      <c r="B7" s="9" t="s">
        <v>22</v>
      </c>
      <c r="C7" s="14">
        <v>67676</v>
      </c>
      <c r="D7" s="14">
        <v>-57174</v>
      </c>
      <c r="E7" s="14">
        <v>10502</v>
      </c>
      <c r="F7" s="14">
        <v>10502</v>
      </c>
      <c r="G7" s="19">
        <f t="shared" ref="G7:G25" si="0">((F7-H7)/H7)*100</f>
        <v>-80.587082701763464</v>
      </c>
      <c r="H7" s="14">
        <v>54098</v>
      </c>
      <c r="I7" s="12"/>
      <c r="J7" s="23">
        <f t="shared" ref="J7:J25" si="1">((F7-K7)/K7)*100</f>
        <v>-92.255904669906272</v>
      </c>
      <c r="K7" s="18">
        <v>135613</v>
      </c>
      <c r="L7" s="13"/>
    </row>
    <row r="8" spans="1:13" ht="14.4" x14ac:dyDescent="0.3">
      <c r="A8" s="4">
        <v>2</v>
      </c>
      <c r="B8" s="4" t="s">
        <v>23</v>
      </c>
      <c r="C8" s="15">
        <v>73014</v>
      </c>
      <c r="D8" s="15">
        <v>385</v>
      </c>
      <c r="E8" s="15">
        <v>73399</v>
      </c>
      <c r="F8" s="15">
        <v>83901</v>
      </c>
      <c r="G8" s="20">
        <f t="shared" si="0"/>
        <v>-50.465231612133806</v>
      </c>
      <c r="H8" s="15">
        <v>169378</v>
      </c>
      <c r="I8" s="12"/>
      <c r="J8" s="24">
        <f t="shared" si="1"/>
        <v>-78.040698815677544</v>
      </c>
      <c r="K8" s="15">
        <v>382075</v>
      </c>
      <c r="L8" s="13"/>
    </row>
    <row r="9" spans="1:13" ht="14.4" x14ac:dyDescent="0.3">
      <c r="A9" s="4">
        <v>3</v>
      </c>
      <c r="B9" s="4" t="s">
        <v>24</v>
      </c>
      <c r="C9" s="15">
        <v>137597</v>
      </c>
      <c r="D9" s="15">
        <v>3294</v>
      </c>
      <c r="E9" s="15">
        <v>140891</v>
      </c>
      <c r="F9" s="15">
        <v>224792</v>
      </c>
      <c r="G9" s="20">
        <f t="shared" si="0"/>
        <v>-35.171550602885659</v>
      </c>
      <c r="H9" s="15">
        <v>346749</v>
      </c>
      <c r="I9" s="12"/>
      <c r="J9" s="24">
        <f t="shared" si="1"/>
        <v>-67.281899463945493</v>
      </c>
      <c r="K9" s="15">
        <v>687057</v>
      </c>
      <c r="L9" s="13"/>
    </row>
    <row r="10" spans="1:13" ht="14.4" x14ac:dyDescent="0.3">
      <c r="A10" s="4">
        <v>4</v>
      </c>
      <c r="B10" s="4" t="s">
        <v>25</v>
      </c>
      <c r="C10" s="15">
        <v>285962</v>
      </c>
      <c r="D10" s="15">
        <v>3688</v>
      </c>
      <c r="E10" s="15">
        <v>289650</v>
      </c>
      <c r="F10" s="15">
        <v>514442</v>
      </c>
      <c r="G10" s="20">
        <f t="shared" si="0"/>
        <v>-15.510810744229206</v>
      </c>
      <c r="H10" s="15">
        <v>608885</v>
      </c>
      <c r="I10" s="12"/>
      <c r="J10" s="24">
        <f t="shared" si="1"/>
        <v>-54.11949895876532</v>
      </c>
      <c r="K10" s="15">
        <v>1121265</v>
      </c>
      <c r="L10" s="13"/>
    </row>
    <row r="11" spans="1:13" ht="14.4" x14ac:dyDescent="0.3">
      <c r="A11" s="4">
        <v>5</v>
      </c>
      <c r="B11" s="4" t="s">
        <v>26</v>
      </c>
      <c r="C11" s="15">
        <v>412859</v>
      </c>
      <c r="D11" s="15">
        <v>31367</v>
      </c>
      <c r="E11" s="15">
        <v>444226</v>
      </c>
      <c r="F11" s="15">
        <v>958668</v>
      </c>
      <c r="G11" s="20">
        <f t="shared" si="0"/>
        <v>-6.4502404446665</v>
      </c>
      <c r="H11" s="15">
        <v>1024768</v>
      </c>
      <c r="I11" s="12"/>
      <c r="J11" s="24">
        <f t="shared" si="1"/>
        <v>-39.913317350632255</v>
      </c>
      <c r="K11" s="15">
        <v>1595475</v>
      </c>
      <c r="L11" s="13"/>
    </row>
    <row r="12" spans="1:13" ht="14.4" x14ac:dyDescent="0.3">
      <c r="A12" s="4">
        <v>6</v>
      </c>
      <c r="B12" s="4" t="s">
        <v>27</v>
      </c>
      <c r="C12" s="15">
        <v>435387</v>
      </c>
      <c r="D12" s="15">
        <v>15129</v>
      </c>
      <c r="E12" s="15">
        <v>450516</v>
      </c>
      <c r="F12" s="15">
        <v>1409184</v>
      </c>
      <c r="G12" s="20">
        <f t="shared" si="0"/>
        <v>-6.6250454721048095</v>
      </c>
      <c r="H12" s="15">
        <v>1509167</v>
      </c>
      <c r="I12" s="12"/>
      <c r="J12" s="24">
        <f t="shared" si="1"/>
        <v>-33.416713010584367</v>
      </c>
      <c r="K12" s="15">
        <v>2116423</v>
      </c>
      <c r="L12" s="13"/>
    </row>
    <row r="13" spans="1:13" ht="14.4" x14ac:dyDescent="0.3">
      <c r="A13" s="4">
        <v>7</v>
      </c>
      <c r="B13" s="4" t="s">
        <v>28</v>
      </c>
      <c r="C13" s="15">
        <v>592608</v>
      </c>
      <c r="D13" s="15">
        <v>7187</v>
      </c>
      <c r="E13" s="15">
        <v>599795</v>
      </c>
      <c r="F13" s="15">
        <v>2008979</v>
      </c>
      <c r="G13" s="20">
        <f t="shared" si="0"/>
        <v>0.59476210767507498</v>
      </c>
      <c r="H13" s="15">
        <v>1997101</v>
      </c>
      <c r="I13" s="12"/>
      <c r="J13" s="24">
        <f t="shared" si="1"/>
        <v>-24.344095237808315</v>
      </c>
      <c r="K13" s="15">
        <v>2655416</v>
      </c>
      <c r="L13" s="13"/>
    </row>
    <row r="14" spans="1:13" ht="14.4" x14ac:dyDescent="0.3">
      <c r="A14" s="4">
        <v>8</v>
      </c>
      <c r="B14" s="4" t="s">
        <v>29</v>
      </c>
      <c r="C14" s="15">
        <v>669414</v>
      </c>
      <c r="D14" s="15">
        <v>6345</v>
      </c>
      <c r="E14" s="15">
        <v>675759</v>
      </c>
      <c r="F14" s="15">
        <v>2684738</v>
      </c>
      <c r="G14" s="20">
        <f t="shared" si="0"/>
        <v>2.4438974301052663</v>
      </c>
      <c r="H14" s="15">
        <v>2620691</v>
      </c>
      <c r="I14" s="12"/>
      <c r="J14" s="24">
        <f t="shared" si="1"/>
        <v>-16.011702572951815</v>
      </c>
      <c r="K14" s="15">
        <v>3196562</v>
      </c>
      <c r="L14" s="13"/>
    </row>
    <row r="15" spans="1:13" ht="14.4" x14ac:dyDescent="0.3">
      <c r="A15" s="4">
        <v>9</v>
      </c>
      <c r="B15" s="4" t="s">
        <v>30</v>
      </c>
      <c r="C15" s="15">
        <v>390877</v>
      </c>
      <c r="D15" s="15">
        <v>75213</v>
      </c>
      <c r="E15" s="15">
        <v>466090</v>
      </c>
      <c r="F15" s="15">
        <v>3150828</v>
      </c>
      <c r="G15" s="20">
        <f t="shared" si="0"/>
        <v>-7.3379362023184127</v>
      </c>
      <c r="H15" s="15">
        <v>3400343</v>
      </c>
      <c r="I15" s="12"/>
      <c r="J15" s="24">
        <f t="shared" si="1"/>
        <v>-17.497246703244624</v>
      </c>
      <c r="K15" s="15">
        <v>3819058</v>
      </c>
      <c r="L15" s="13"/>
    </row>
    <row r="16" spans="1:13" ht="14.4" x14ac:dyDescent="0.3">
      <c r="A16" s="4">
        <v>10</v>
      </c>
      <c r="B16" s="4" t="s">
        <v>31</v>
      </c>
      <c r="C16" s="15">
        <v>379489</v>
      </c>
      <c r="D16" s="15">
        <v>13568</v>
      </c>
      <c r="E16" s="15">
        <v>393057</v>
      </c>
      <c r="F16" s="15">
        <v>3543885</v>
      </c>
      <c r="G16" s="20">
        <f t="shared" si="0"/>
        <v>-11.578259522237641</v>
      </c>
      <c r="H16" s="15">
        <v>4007934</v>
      </c>
      <c r="I16" s="12"/>
      <c r="J16" s="24">
        <f t="shared" si="1"/>
        <v>-17.604572815601699</v>
      </c>
      <c r="K16" s="15">
        <v>4301070</v>
      </c>
      <c r="L16" s="13"/>
    </row>
    <row r="17" spans="1:12" ht="14.4" x14ac:dyDescent="0.3">
      <c r="A17" s="4">
        <v>11</v>
      </c>
      <c r="B17" s="4" t="s">
        <v>32</v>
      </c>
      <c r="C17" s="15">
        <v>556930</v>
      </c>
      <c r="D17" s="15">
        <v>6585</v>
      </c>
      <c r="E17" s="15">
        <v>563515</v>
      </c>
      <c r="F17" s="15">
        <v>4107400</v>
      </c>
      <c r="G17" s="20">
        <f t="shared" si="0"/>
        <v>-10.850656291883034</v>
      </c>
      <c r="H17" s="15">
        <v>4607325</v>
      </c>
      <c r="I17" s="12"/>
      <c r="J17" s="24">
        <f t="shared" si="1"/>
        <v>-12.907220342145662</v>
      </c>
      <c r="K17" s="15">
        <v>4716120</v>
      </c>
      <c r="L17" s="13"/>
    </row>
    <row r="18" spans="1:12" ht="14.4" x14ac:dyDescent="0.3">
      <c r="A18" s="4">
        <v>12</v>
      </c>
      <c r="B18" s="4" t="s">
        <v>33</v>
      </c>
      <c r="C18" s="15">
        <v>550540</v>
      </c>
      <c r="D18" s="15">
        <v>43631</v>
      </c>
      <c r="E18" s="15">
        <v>594171</v>
      </c>
      <c r="F18" s="15">
        <v>4701571</v>
      </c>
      <c r="G18" s="20">
        <f t="shared" si="0"/>
        <v>-8.9241021754829681</v>
      </c>
      <c r="H18" s="15">
        <v>5162256</v>
      </c>
      <c r="I18" s="12"/>
      <c r="J18" s="24">
        <f t="shared" si="1"/>
        <v>-7.4077779443005589</v>
      </c>
      <c r="K18" s="15">
        <v>5077717</v>
      </c>
      <c r="L18" s="13"/>
    </row>
    <row r="19" spans="1:12" ht="14.4" x14ac:dyDescent="0.3">
      <c r="A19" s="4">
        <v>13</v>
      </c>
      <c r="B19" s="4" t="s">
        <v>34</v>
      </c>
      <c r="C19" s="15">
        <v>445313</v>
      </c>
      <c r="D19" s="15">
        <v>15530</v>
      </c>
      <c r="E19" s="15">
        <v>460843</v>
      </c>
      <c r="F19" s="15">
        <v>5162414</v>
      </c>
      <c r="G19" s="20">
        <f t="shared" si="0"/>
        <v>-8.2332132864522407</v>
      </c>
      <c r="H19" s="15">
        <v>5625580</v>
      </c>
      <c r="I19" s="12"/>
      <c r="J19" s="24">
        <f t="shared" si="1"/>
        <v>-4.2003532908585104</v>
      </c>
      <c r="K19" s="15">
        <v>5388761</v>
      </c>
      <c r="L19" s="13"/>
    </row>
    <row r="20" spans="1:12" ht="14.4" x14ac:dyDescent="0.3">
      <c r="A20" s="4">
        <v>14</v>
      </c>
      <c r="B20" s="4" t="s">
        <v>35</v>
      </c>
      <c r="C20" s="15">
        <v>343793</v>
      </c>
      <c r="D20" s="15">
        <v>75766</v>
      </c>
      <c r="E20" s="15">
        <v>419559</v>
      </c>
      <c r="F20" s="15">
        <v>5581973</v>
      </c>
      <c r="G20" s="20">
        <f t="shared" si="0"/>
        <v>-6.0425597954808303</v>
      </c>
      <c r="H20" s="15">
        <v>5940959</v>
      </c>
      <c r="I20" s="12"/>
      <c r="J20" s="24">
        <f t="shared" si="1"/>
        <v>-1.5117815969966416E-2</v>
      </c>
      <c r="K20" s="15">
        <v>5582817</v>
      </c>
      <c r="L20" s="13"/>
    </row>
    <row r="21" spans="1:12" ht="14.4" x14ac:dyDescent="0.3">
      <c r="A21" s="4">
        <v>15</v>
      </c>
      <c r="B21" s="4" t="s">
        <v>36</v>
      </c>
      <c r="C21" s="15">
        <v>257890</v>
      </c>
      <c r="D21" s="15">
        <v>1542</v>
      </c>
      <c r="E21" s="15">
        <v>259432</v>
      </c>
      <c r="F21" s="15">
        <v>5841405</v>
      </c>
      <c r="G21" s="20">
        <f t="shared" si="0"/>
        <v>-4.9682492968284437</v>
      </c>
      <c r="H21" s="15">
        <v>6146793</v>
      </c>
      <c r="I21" s="12"/>
      <c r="J21" s="24">
        <f t="shared" si="1"/>
        <v>2.2041926533560225</v>
      </c>
      <c r="K21" s="15">
        <v>5715426</v>
      </c>
      <c r="L21" s="13"/>
    </row>
    <row r="22" spans="1:12" ht="14.4" x14ac:dyDescent="0.3">
      <c r="A22" s="4">
        <v>16</v>
      </c>
      <c r="B22" s="4" t="s">
        <v>37</v>
      </c>
      <c r="C22" s="15">
        <v>85485</v>
      </c>
      <c r="D22" s="15">
        <v>2628</v>
      </c>
      <c r="E22" s="15">
        <v>88113</v>
      </c>
      <c r="F22" s="15">
        <v>5929518</v>
      </c>
      <c r="G22" s="20">
        <f t="shared" si="0"/>
        <v>-6.3838312839514479</v>
      </c>
      <c r="H22" s="15">
        <v>6333861</v>
      </c>
      <c r="I22" s="12"/>
      <c r="J22" s="24">
        <f t="shared" si="1"/>
        <v>1.7623304609882218</v>
      </c>
      <c r="K22" s="15">
        <v>5826830</v>
      </c>
      <c r="L22" s="13"/>
    </row>
    <row r="23" spans="1:12" ht="14.4" x14ac:dyDescent="0.3">
      <c r="A23" s="4">
        <v>17</v>
      </c>
      <c r="B23" s="4" t="s">
        <v>38</v>
      </c>
      <c r="C23" s="15">
        <v>150038</v>
      </c>
      <c r="D23" s="15">
        <v>956</v>
      </c>
      <c r="E23" s="15">
        <v>150994</v>
      </c>
      <c r="F23" s="15">
        <v>6080512</v>
      </c>
      <c r="G23" s="20">
        <f t="shared" si="0"/>
        <v>-6.0201541974310118</v>
      </c>
      <c r="H23" s="15">
        <v>6470017</v>
      </c>
      <c r="I23" s="12"/>
      <c r="J23" s="24">
        <f t="shared" si="1"/>
        <v>2.6856972725901755</v>
      </c>
      <c r="K23" s="15">
        <v>5921479</v>
      </c>
      <c r="L23" s="13"/>
    </row>
    <row r="24" spans="1:12" ht="14.4" x14ac:dyDescent="0.3">
      <c r="A24" s="4">
        <v>18</v>
      </c>
      <c r="B24" s="4" t="s">
        <v>39</v>
      </c>
      <c r="C24" s="15">
        <v>109681</v>
      </c>
      <c r="D24" s="15">
        <v>8812</v>
      </c>
      <c r="E24" s="15">
        <v>118493</v>
      </c>
      <c r="F24" s="15">
        <v>6199005</v>
      </c>
      <c r="G24" s="20">
        <f t="shared" si="0"/>
        <v>-5.7655362087160196</v>
      </c>
      <c r="H24" s="15">
        <v>6578278</v>
      </c>
      <c r="I24" s="12"/>
      <c r="J24" s="24">
        <f t="shared" si="1"/>
        <v>3.5518472104501249</v>
      </c>
      <c r="K24" s="15">
        <v>5986378</v>
      </c>
      <c r="L24" s="13"/>
    </row>
    <row r="25" spans="1:12" ht="14.4" x14ac:dyDescent="0.3">
      <c r="A25" s="5">
        <v>19</v>
      </c>
      <c r="B25" s="5" t="s">
        <v>40</v>
      </c>
      <c r="C25" s="16">
        <v>77228</v>
      </c>
      <c r="D25" s="16">
        <v>0</v>
      </c>
      <c r="E25" s="16">
        <v>77228</v>
      </c>
      <c r="F25" s="16">
        <v>6276233</v>
      </c>
      <c r="G25" s="21">
        <f t="shared" si="0"/>
        <v>-5.5857579989256188</v>
      </c>
      <c r="H25" s="16">
        <v>6647549</v>
      </c>
      <c r="I25" s="12"/>
      <c r="J25" s="25">
        <f t="shared" si="1"/>
        <v>4.0796859948204203</v>
      </c>
      <c r="K25" s="16">
        <v>6030219</v>
      </c>
      <c r="L25" s="13"/>
    </row>
    <row r="26" spans="1:12" ht="14.4" x14ac:dyDescent="0.3">
      <c r="A26" s="6"/>
      <c r="B26" s="6"/>
      <c r="C26" s="17"/>
      <c r="D26" s="17"/>
      <c r="E26" s="17"/>
      <c r="F26" s="17"/>
      <c r="G26" s="22"/>
      <c r="H26" s="17"/>
      <c r="I26" s="6"/>
      <c r="J26" s="22"/>
      <c r="K26" s="17"/>
      <c r="L26" s="13"/>
    </row>
    <row r="27" spans="1:12" ht="14.4" x14ac:dyDescent="0.3">
      <c r="A27" s="7" t="s">
        <v>41</v>
      </c>
      <c r="B27" s="6"/>
      <c r="C27" s="6"/>
      <c r="D27" s="6"/>
      <c r="E27" s="6"/>
      <c r="F27" s="6"/>
      <c r="G27" s="6"/>
      <c r="H27" s="6"/>
      <c r="I27" s="6"/>
      <c r="J27" s="6"/>
      <c r="K27" s="6"/>
      <c r="L27" s="13"/>
    </row>
    <row r="28" spans="1:12" ht="14.4" x14ac:dyDescent="0.3">
      <c r="A28" s="8" t="s">
        <v>42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13"/>
    </row>
    <row r="29" spans="1:12" ht="14.4" x14ac:dyDescent="0.3">
      <c r="A29" s="8" t="s">
        <v>43</v>
      </c>
      <c r="B29" s="6"/>
      <c r="C29" s="6"/>
      <c r="D29" s="6"/>
      <c r="E29" s="6"/>
      <c r="F29" s="6"/>
      <c r="G29" s="6"/>
      <c r="H29" s="6"/>
      <c r="I29" s="6"/>
      <c r="J29" s="6"/>
      <c r="K29" s="6"/>
      <c r="L29" s="13"/>
    </row>
    <row r="30" spans="1:12" ht="14.4" x14ac:dyDescent="0.3">
      <c r="A30" s="8" t="s">
        <v>44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13"/>
    </row>
    <row r="31" spans="1:12" ht="14.4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2" ht="14.4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ht="14.4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ht="14.4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ht="14.4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ht="14.4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ht="14.4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ht="14.4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ht="14.4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ht="14.4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 ht="14.4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11" ht="14.4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1" ht="14.4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11" ht="14.4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1" ht="14.4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11" ht="14.4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1" ht="14.4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1:11" ht="14.4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</row>
    <row r="49" spans="1:11" ht="14.4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</row>
    <row r="50" spans="1:11" ht="14.4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</row>
    <row r="51" spans="1:11" ht="14.4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 ht="14.4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11" ht="14.4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1:11" ht="14.4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</row>
    <row r="55" spans="1:11" ht="14.4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</row>
    <row r="56" spans="1:11" ht="14.4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</row>
    <row r="57" spans="1:11" ht="14.4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</row>
    <row r="58" spans="1:11" ht="14.4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</row>
    <row r="59" spans="1:11" ht="14.4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</row>
    <row r="60" spans="1:11" ht="14.4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</row>
    <row r="61" spans="1:11" ht="14.4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</row>
    <row r="62" spans="1:11" ht="14.4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</row>
    <row r="63" spans="1:11" ht="14.4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</row>
    <row r="64" spans="1:11" ht="14.4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</row>
    <row r="65" spans="1:11" ht="14.4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</row>
    <row r="66" spans="1:11" ht="14.4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</row>
    <row r="67" spans="1:11" ht="14.4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pans="1:11" ht="14.4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</row>
    <row r="69" spans="1:11" ht="14.4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</row>
    <row r="70" spans="1:11" ht="14.4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</row>
    <row r="71" spans="1:11" ht="14.4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</row>
    <row r="72" spans="1:11" ht="14.4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</row>
    <row r="73" spans="1:11" ht="14.4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</row>
    <row r="74" spans="1:11" ht="14.4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</row>
    <row r="75" spans="1:11" ht="14.4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</row>
    <row r="76" spans="1:11" ht="14.4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</row>
    <row r="77" spans="1:11" ht="14.4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</row>
    <row r="78" spans="1:11" ht="14.4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</row>
    <row r="79" spans="1:11" ht="14.4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</row>
    <row r="80" spans="1:11" ht="14.4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</row>
    <row r="81" spans="1:11" ht="14.4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</row>
    <row r="82" spans="1:11" ht="14.4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</row>
    <row r="83" spans="1:11" ht="14.4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</row>
    <row r="84" spans="1:11" ht="14.4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</row>
    <row r="85" spans="1:11" ht="14.4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</row>
    <row r="86" spans="1:11" ht="14.4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</row>
    <row r="87" spans="1:11" ht="14.4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</row>
    <row r="88" spans="1:11" ht="14.4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</row>
    <row r="89" spans="1:11" ht="14.4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</row>
    <row r="90" spans="1:11" ht="14.4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</row>
    <row r="91" spans="1:11" ht="14.4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</row>
    <row r="92" spans="1:11" ht="14.4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</row>
    <row r="93" spans="1:11" ht="14.4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</row>
    <row r="94" spans="1:11" ht="14.4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</row>
    <row r="95" spans="1:11" ht="14.4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</row>
    <row r="96" spans="1:11" ht="14.4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</row>
    <row r="97" spans="1:11" ht="14.4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</row>
    <row r="98" spans="1:11" ht="14.4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</row>
    <row r="99" spans="1:11" ht="14.4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</row>
    <row r="100" spans="1:11" ht="14.4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</row>
  </sheetData>
  <sheetProtection formatCells="0" formatColumns="0" formatRows="0" insertColumns="0" insertRows="0" insertHyperlinks="0" deleteColumns="0" deleteRows="0" sort="0" autoFilter="0" pivotTables="0"/>
  <mergeCells count="13">
    <mergeCell ref="A1:K1"/>
    <mergeCell ref="A2:K2"/>
    <mergeCell ref="A3:F3"/>
    <mergeCell ref="A4:F4"/>
    <mergeCell ref="C6:F6"/>
    <mergeCell ref="A5:A6"/>
    <mergeCell ref="B5:B6"/>
    <mergeCell ref="G5:G6"/>
    <mergeCell ref="H5:H6"/>
    <mergeCell ref="J5:J6"/>
    <mergeCell ref="K5:K6"/>
    <mergeCell ref="G3:H4"/>
    <mergeCell ref="J3:K4"/>
  </mergeCells>
  <pageMargins left="0.7" right="0.7" top="0.75" bottom="0.75" header="0.3" footer="0.3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Total_Maize</vt:lpstr>
      <vt:lpstr>White_Maize</vt:lpstr>
      <vt:lpstr>Yellow_Maize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Miyelani Mabunda</cp:lastModifiedBy>
  <dcterms:created xsi:type="dcterms:W3CDTF">2026-09-09T09:30:52Z</dcterms:created>
  <dcterms:modified xsi:type="dcterms:W3CDTF">2026-09-09T09:37:22Z</dcterms:modified>
  <cp:category/>
</cp:coreProperties>
</file>