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C0E833F9-4901-4723-9B24-0D8C18BAD014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SA_Exports" sheetId="1" r:id="rId1"/>
    <sheet name="Exports_of_Imported_Wheat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A20" i="4"/>
  <c r="A19" i="4"/>
  <c r="A18" i="4"/>
  <c r="A17" i="4"/>
  <c r="A16" i="4"/>
  <c r="A15" i="4"/>
  <c r="A14" i="4"/>
  <c r="C13" i="4"/>
  <c r="A13" i="4"/>
  <c r="C12" i="4"/>
  <c r="A12" i="4"/>
  <c r="C11" i="4"/>
  <c r="A11" i="4"/>
  <c r="A21" i="2"/>
  <c r="A20" i="2"/>
  <c r="A19" i="2"/>
  <c r="A18" i="2"/>
  <c r="A17" i="2"/>
  <c r="A16" i="2"/>
  <c r="A15" i="2"/>
  <c r="A14" i="2"/>
  <c r="C13" i="2"/>
  <c r="A13" i="2"/>
  <c r="C12" i="2"/>
  <c r="A12" i="2"/>
  <c r="C11" i="2"/>
  <c r="A11" i="2"/>
  <c r="C13" i="1"/>
  <c r="C12" i="1"/>
  <c r="C11" i="1"/>
</calcChain>
</file>

<file path=xl/sharedStrings.xml><?xml version="1.0" encoding="utf-8"?>
<sst xmlns="http://schemas.openxmlformats.org/spreadsheetml/2006/main" count="94" uniqueCount="48">
  <si>
    <t>Intended RSA Wheat Exports - Return Week Ending 2026-08-28</t>
  </si>
  <si>
    <t>WHEAT</t>
  </si>
  <si>
    <t>Intended</t>
  </si>
  <si>
    <t>Previous Week</t>
  </si>
  <si>
    <t>Difference/</t>
  </si>
  <si>
    <t>Current Week</t>
  </si>
  <si>
    <t>Week Ending</t>
  </si>
  <si>
    <t>Intentions Publication</t>
  </si>
  <si>
    <t>Adjustments</t>
  </si>
  <si>
    <t>2026-08-14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</si>
  <si>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</si>
  <si>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</si>
  <si>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</si>
  <si>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</si>
  <si>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</si>
  <si>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</si>
  <si>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</si>
  <si>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2026-10-09</t>
  </si>
  <si>
    <t>2026-10-16</t>
  </si>
  <si>
    <t>2026-10-23</t>
  </si>
  <si>
    <t>PLEASE NOTE: The "Current Week Intentions Publication" figure (marked in bold and yellow) for the weeks ending 2026-08-28, 2026-08-21 and 2026-08-14  is the actual exports that took place</t>
  </si>
  <si>
    <t>Difference:</t>
  </si>
  <si>
    <t>The difference between the intended exports and actual exports</t>
  </si>
  <si>
    <t>Intended Wheat Imports for RSA - Return Week Ending 2026-08-28</t>
  </si>
  <si>
    <t>PLEASE NOTE: The "Current Week Intentions Publication" figure (marked in bold and yellow) for the weeks ending 2026-08-28, 2026-08-21 and 2026-08-14  is the actual imports that took place</t>
  </si>
  <si>
    <t>The difference between the intended imports and actual imports</t>
  </si>
  <si>
    <t>Intended Wheat Imports for Other Countries - Return Week Ending 2026-08-28</t>
  </si>
  <si>
    <t>Intended Wheat Imports and Exports - Return Week Ending 2026-08-28</t>
  </si>
  <si>
    <t>Total</t>
  </si>
  <si>
    <t>Intended 8 Week Total for RSA Exports</t>
  </si>
  <si>
    <t>Intended 8 Week Total for Exports of Imported Wheat</t>
  </si>
  <si>
    <t>Intended 8 Week Total for Imports for RSA</t>
  </si>
  <si>
    <t>Intended 8 Week Total for Imports for Other Countries</t>
  </si>
  <si>
    <t>Intended Exports of Imported Wheat - Return Week Ending 2026-08-28</t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</si>
  <si>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-54 000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</si>
  <si>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54 000</t>
    </r>
  </si>
  <si>
    <r>
      <rPr>
        <vertAlign val="superscript"/>
        <sz val="11"/>
        <color rgb="FF000000"/>
        <rFont val="Calibri"/>
        <family val="2"/>
      </rPr>
      <t>(2)</t>
    </r>
    <r>
      <rPr>
        <sz val="11"/>
        <color rgb="FF000000"/>
        <rFont val="Calibri"/>
        <family val="2"/>
      </rPr>
      <t xml:space="preserve"> -12 100</t>
    </r>
  </si>
  <si>
    <r>
      <rPr>
        <vertAlign val="superscript"/>
        <sz val="11"/>
        <color rgb="FF000000"/>
        <rFont val="Calibri"/>
        <family val="2"/>
      </rPr>
      <t xml:space="preserve">(2)(3) </t>
    </r>
    <r>
      <rPr>
        <sz val="11"/>
        <color rgb="FF000000"/>
        <rFont val="Calibri"/>
        <family val="2"/>
      </rPr>
      <t>-3 900</t>
    </r>
  </si>
  <si>
    <r>
      <rPr>
        <vertAlign val="superscript"/>
        <sz val="11"/>
        <color rgb="FF000000"/>
        <rFont val="Calibri"/>
        <family val="2"/>
      </rPr>
      <t>(3)(4)</t>
    </r>
    <r>
      <rPr>
        <sz val="11"/>
        <color rgb="FF000000"/>
        <rFont val="Calibri"/>
        <family val="2"/>
      </rPr>
      <t xml:space="preserve"> -49 000</t>
    </r>
  </si>
  <si>
    <r>
      <rPr>
        <vertAlign val="superscript"/>
        <sz val="11"/>
        <color rgb="FF000000"/>
        <rFont val="Calibri"/>
        <family val="2"/>
      </rPr>
      <t xml:space="preserve">(3)(4) </t>
    </r>
    <r>
      <rPr>
        <sz val="11"/>
        <color rgb="FF000000"/>
        <rFont val="Calibri"/>
        <family val="2"/>
      </rPr>
      <t>65 000</t>
    </r>
  </si>
  <si>
    <r>
      <rPr>
        <vertAlign val="superscript"/>
        <sz val="11"/>
        <color rgb="FF000000"/>
        <rFont val="Calibri"/>
        <family val="2"/>
      </rPr>
      <t>(5)</t>
    </r>
    <r>
      <rPr>
        <sz val="11"/>
        <color rgb="FF000000"/>
        <rFont val="Calibri"/>
        <family val="2"/>
      </rPr>
      <t xml:space="preserve"> 10 000</t>
    </r>
  </si>
  <si>
    <r>
      <rPr>
        <vertAlign val="superscript"/>
        <sz val="11"/>
        <color rgb="FF000000"/>
        <rFont val="Calibri"/>
        <family val="2"/>
      </rPr>
      <t xml:space="preserve">(5)(6) </t>
    </r>
    <r>
      <rPr>
        <sz val="11"/>
        <color rgb="FF000000"/>
        <rFont val="Calibri"/>
        <family val="2"/>
      </rPr>
      <t xml:space="preserve"> 40 000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</si>
  <si>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Vessels intended for the week ending 2026-09-04 moved to week ending 2026-09-11</t>
    </r>
  </si>
  <si>
    <r>
      <rPr>
        <vertAlign val="superscript"/>
        <sz val="11"/>
        <color rgb="FF000000"/>
        <rFont val="Calibri"/>
        <family val="2"/>
      </rPr>
      <t>(2)</t>
    </r>
    <r>
      <rPr>
        <sz val="11"/>
        <color rgb="FF000000"/>
        <rFont val="Calibri"/>
        <family val="2"/>
      </rPr>
      <t xml:space="preserve"> Vessel intended for the week ending 2026-09-18 moved to week ending 2026-09-25</t>
    </r>
  </si>
  <si>
    <r>
      <rPr>
        <vertAlign val="superscript"/>
        <sz val="11"/>
        <color rgb="FF000000"/>
        <rFont val="Calibri"/>
        <family val="2"/>
      </rPr>
      <t xml:space="preserve">(4) </t>
    </r>
    <r>
      <rPr>
        <sz val="11"/>
        <color rgb="FF000000"/>
        <rFont val="Calibri"/>
        <family val="2"/>
      </rPr>
      <t>Vessel intended for the week ending 2026-10-02 moved to week ending 2026-10-09</t>
    </r>
  </si>
  <si>
    <r>
      <rPr>
        <vertAlign val="superscript"/>
        <sz val="11"/>
        <color rgb="FF000000"/>
        <rFont val="Calibri"/>
        <family val="2"/>
      </rPr>
      <t>(5)</t>
    </r>
    <r>
      <rPr>
        <sz val="11"/>
        <color rgb="FF000000"/>
        <rFont val="Calibri"/>
        <family val="2"/>
      </rPr>
      <t xml:space="preserve"> Vessel intended for the week ending 2026-10-16 moved to week ending 2026-10-23</t>
    </r>
  </si>
  <si>
    <r>
      <rPr>
        <vertAlign val="superscript"/>
        <sz val="11"/>
        <color rgb="FF000000"/>
        <rFont val="Calibri"/>
        <family val="2"/>
      </rPr>
      <t>(6)</t>
    </r>
    <r>
      <rPr>
        <sz val="11"/>
        <color rgb="FF000000"/>
        <rFont val="Calibri"/>
        <family val="2"/>
      </rPr>
      <t xml:space="preserve"> New Vessel</t>
    </r>
  </si>
  <si>
    <r>
      <rPr>
        <vertAlign val="superscript"/>
        <sz val="11"/>
        <color rgb="FF000000"/>
        <rFont val="Calibri"/>
        <family val="2"/>
      </rPr>
      <t>(3)</t>
    </r>
    <r>
      <rPr>
        <sz val="11"/>
        <color rgb="FF000000"/>
        <rFont val="Calibri"/>
        <family val="2"/>
      </rPr>
      <t xml:space="preserve"> Vessel intended for the week ending 2026-09-25 moved to week ending 2026-10-02 and week ending 2026-10-09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</si>
</sst>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medium">
        <color indexed="64"/>
      </bottom>
      <diagonal/>
    </border>
    <border>
      <left style="thin">
        <color rgb="FF000000"/>
      </left>
      <right/>
      <top style="dashed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0" xfId="0" applyNumberFormat="1" applyFon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4" fillId="0" borderId="10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4" fillId="0" borderId="0" xfId="0" applyFont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7"/>
      <c r="B8" s="52" t="s">
        <v>1</v>
      </c>
      <c r="C8" s="53"/>
      <c r="D8" s="54"/>
      <c r="E8" s="55"/>
      <c r="F8" s="55"/>
      <c r="G8" s="55"/>
      <c r="H8" s="55"/>
      <c r="I8" s="55"/>
      <c r="J8" s="55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1954</v>
      </c>
      <c r="C11" s="17">
        <f>D11-B11</f>
        <v>255</v>
      </c>
      <c r="D11" s="21">
        <v>2209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2703</v>
      </c>
      <c r="C12" s="18">
        <f>D12-B12</f>
        <v>1840</v>
      </c>
      <c r="D12" s="22">
        <v>4543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1859</v>
      </c>
      <c r="C13" s="18">
        <f>D13-B13</f>
        <v>1575</v>
      </c>
      <c r="D13" s="22">
        <v>3434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1115</v>
      </c>
      <c r="C14" s="19">
        <v>-330</v>
      </c>
      <c r="D14" s="23">
        <v>785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34</v>
      </c>
      <c r="C15" s="19">
        <v>438</v>
      </c>
      <c r="D15" s="23">
        <v>472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34</v>
      </c>
      <c r="C16" s="19">
        <v>0</v>
      </c>
      <c r="D16" s="23">
        <v>34</v>
      </c>
      <c r="E16" s="26"/>
      <c r="F16" s="26"/>
      <c r="G16" s="26"/>
      <c r="H16" s="26"/>
      <c r="I16" s="26"/>
      <c r="J16" s="26"/>
    </row>
    <row r="17" spans="1:10" x14ac:dyDescent="0.3">
      <c r="A17" s="12" t="s">
        <v>15</v>
      </c>
      <c r="B17" s="15">
        <v>34</v>
      </c>
      <c r="C17" s="19">
        <v>0</v>
      </c>
      <c r="D17" s="23">
        <v>34</v>
      </c>
      <c r="E17" s="26"/>
      <c r="F17" s="26"/>
      <c r="G17" s="26"/>
      <c r="H17" s="26"/>
      <c r="I17" s="26"/>
      <c r="J17" s="26"/>
    </row>
    <row r="18" spans="1:10" x14ac:dyDescent="0.3">
      <c r="A18" s="12" t="s">
        <v>16</v>
      </c>
      <c r="B18" s="15">
        <v>34</v>
      </c>
      <c r="C18" s="19">
        <v>0</v>
      </c>
      <c r="D18" s="23">
        <v>34</v>
      </c>
      <c r="E18" s="26"/>
      <c r="F18" s="26"/>
      <c r="G18" s="26"/>
      <c r="H18" s="26"/>
      <c r="I18" s="26"/>
      <c r="J18" s="26"/>
    </row>
    <row r="19" spans="1:10" x14ac:dyDescent="0.3">
      <c r="A19" s="12" t="s">
        <v>17</v>
      </c>
      <c r="B19" s="15">
        <v>34</v>
      </c>
      <c r="C19" s="19">
        <v>0</v>
      </c>
      <c r="D19" s="23">
        <v>34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34</v>
      </c>
      <c r="C20" s="19">
        <v>280</v>
      </c>
      <c r="D20" s="23">
        <v>314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34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33</v>
      </c>
    </row>
    <row r="8" spans="1:10" x14ac:dyDescent="0.3">
      <c r="A8" s="37"/>
      <c r="B8" s="52" t="s">
        <v>1</v>
      </c>
      <c r="C8" s="53"/>
      <c r="D8" s="54"/>
      <c r="E8" s="55"/>
      <c r="F8" s="55"/>
      <c r="G8" s="55"/>
      <c r="H8" s="55"/>
      <c r="I8" s="55"/>
      <c r="J8" s="55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5"/>
      <c r="F10" s="35"/>
      <c r="G10" s="35"/>
      <c r="H10" s="35"/>
      <c r="I10" s="35"/>
      <c r="J10" s="35"/>
    </row>
    <row r="11" spans="1:10" x14ac:dyDescent="0.3">
      <c r="A11" s="10" t="str">
        <f>RSA_Exports!A11</f>
        <v>2026-08-14</v>
      </c>
      <c r="B11" s="14">
        <v>3877</v>
      </c>
      <c r="C11" s="17">
        <f>D11-B11</f>
        <v>3197</v>
      </c>
      <c r="D11" s="21">
        <v>7074</v>
      </c>
      <c r="G11" s="2"/>
    </row>
    <row r="12" spans="1:10" x14ac:dyDescent="0.3">
      <c r="A12" s="12" t="str">
        <f>RSA_Exports!A12</f>
        <v>2026-08-21</v>
      </c>
      <c r="B12" s="15">
        <v>516</v>
      </c>
      <c r="C12" s="18">
        <f>D12-B12</f>
        <v>1327</v>
      </c>
      <c r="D12" s="22">
        <v>1843</v>
      </c>
      <c r="G12" s="2"/>
    </row>
    <row r="13" spans="1:10" x14ac:dyDescent="0.3">
      <c r="A13" s="12" t="str">
        <f>RSA_Exports!A13</f>
        <v>2026-08-28</v>
      </c>
      <c r="B13" s="15">
        <v>275</v>
      </c>
      <c r="C13" s="18">
        <f>D13-B13</f>
        <v>1384</v>
      </c>
      <c r="D13" s="22">
        <v>1659</v>
      </c>
      <c r="G13" s="2"/>
    </row>
    <row r="14" spans="1:10" x14ac:dyDescent="0.3">
      <c r="A14" s="12" t="str">
        <f>RSA_Exports!A14</f>
        <v>2026-09-04</v>
      </c>
      <c r="B14" s="15">
        <v>0</v>
      </c>
      <c r="C14" s="19">
        <v>275</v>
      </c>
      <c r="D14" s="23">
        <v>275</v>
      </c>
    </row>
    <row r="15" spans="1:10" x14ac:dyDescent="0.3">
      <c r="A15" s="12" t="str">
        <f>RSA_Exports!A15</f>
        <v>2026-09-11</v>
      </c>
      <c r="B15" s="15">
        <v>0</v>
      </c>
      <c r="C15" s="19">
        <v>0</v>
      </c>
      <c r="D15" s="23">
        <v>0</v>
      </c>
    </row>
    <row r="16" spans="1:10" x14ac:dyDescent="0.3">
      <c r="A16" s="12" t="str">
        <f>RSA_Exports!A16</f>
        <v>2026-09-18</v>
      </c>
      <c r="B16" s="15">
        <v>0</v>
      </c>
      <c r="C16" s="19">
        <v>0</v>
      </c>
      <c r="D16" s="23">
        <v>0</v>
      </c>
    </row>
    <row r="17" spans="1:4" x14ac:dyDescent="0.3">
      <c r="A17" s="12" t="str">
        <f>RSA_Exports!A17</f>
        <v>2026-09-25</v>
      </c>
      <c r="B17" s="15">
        <v>0</v>
      </c>
      <c r="C17" s="19">
        <v>0</v>
      </c>
      <c r="D17" s="23">
        <v>0</v>
      </c>
    </row>
    <row r="18" spans="1:4" x14ac:dyDescent="0.3">
      <c r="A18" s="12" t="str">
        <f>RSA_Exports!A18</f>
        <v>2026-10-02</v>
      </c>
      <c r="B18" s="15">
        <v>0</v>
      </c>
      <c r="C18" s="19">
        <v>0</v>
      </c>
      <c r="D18" s="23">
        <v>0</v>
      </c>
    </row>
    <row r="19" spans="1:4" x14ac:dyDescent="0.3">
      <c r="A19" s="12" t="str">
        <f>RSA_Exports!A19</f>
        <v>2026-10-09</v>
      </c>
      <c r="B19" s="15">
        <v>0</v>
      </c>
      <c r="C19" s="19">
        <v>0</v>
      </c>
      <c r="D19" s="23">
        <v>0</v>
      </c>
    </row>
    <row r="20" spans="1:4" x14ac:dyDescent="0.3">
      <c r="A20" s="12" t="str">
        <f>RSA_Exports!A20</f>
        <v>2026-10-16</v>
      </c>
      <c r="B20" s="15">
        <v>0</v>
      </c>
      <c r="C20" s="19">
        <v>0</v>
      </c>
      <c r="D20" s="23">
        <v>0</v>
      </c>
    </row>
    <row r="21" spans="1:4" x14ac:dyDescent="0.3">
      <c r="A21" s="6" t="str">
        <f>RSA_Exports!A21</f>
        <v>2026-10-23</v>
      </c>
      <c r="B21" s="16">
        <v>0</v>
      </c>
      <c r="C21" s="20">
        <v>0</v>
      </c>
      <c r="D21" s="24">
        <v>0</v>
      </c>
    </row>
    <row r="23" spans="1:4" x14ac:dyDescent="0.3">
      <c r="A23" s="3" t="s">
        <v>20</v>
      </c>
    </row>
    <row r="24" spans="1:4" x14ac:dyDescent="0.3">
      <c r="A24" s="4" t="s">
        <v>21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1"/>
  <sheetViews>
    <sheetView workbookViewId="0">
      <selection activeCell="A29" sqref="A29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23</v>
      </c>
    </row>
    <row r="8" spans="1:10" x14ac:dyDescent="0.3">
      <c r="A8" s="37"/>
      <c r="B8" s="52" t="s">
        <v>1</v>
      </c>
      <c r="C8" s="53"/>
      <c r="D8" s="54"/>
      <c r="E8" s="55"/>
      <c r="F8" s="55"/>
      <c r="G8" s="55"/>
      <c r="H8" s="55"/>
      <c r="I8" s="55"/>
      <c r="J8" s="55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10000</v>
      </c>
      <c r="C11" s="17">
        <v>90</v>
      </c>
      <c r="D11" s="21">
        <v>10090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65000</v>
      </c>
      <c r="C12" s="18">
        <v>-1464</v>
      </c>
      <c r="D12" s="22">
        <v>63536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36000</v>
      </c>
      <c r="C13" s="18">
        <v>-215</v>
      </c>
      <c r="D13" s="22">
        <v>35785</v>
      </c>
      <c r="E13" s="26"/>
      <c r="F13" s="26"/>
      <c r="G13" s="25"/>
      <c r="H13" s="26"/>
      <c r="I13" s="26"/>
      <c r="J13" s="26"/>
    </row>
    <row r="14" spans="1:10" ht="16.2" x14ac:dyDescent="0.3">
      <c r="A14" s="12" t="s">
        <v>12</v>
      </c>
      <c r="B14" s="15">
        <v>54000</v>
      </c>
      <c r="C14" s="49" t="s">
        <v>34</v>
      </c>
      <c r="D14" s="23">
        <v>0</v>
      </c>
      <c r="E14" s="26"/>
      <c r="F14" s="26"/>
      <c r="G14" s="26"/>
      <c r="H14" s="26"/>
      <c r="I14" s="26"/>
      <c r="J14" s="26"/>
    </row>
    <row r="15" spans="1:10" ht="16.2" x14ac:dyDescent="0.3">
      <c r="A15" s="12" t="s">
        <v>13</v>
      </c>
      <c r="B15" s="15">
        <v>0</v>
      </c>
      <c r="C15" s="49" t="s">
        <v>35</v>
      </c>
      <c r="D15" s="23">
        <v>54000</v>
      </c>
      <c r="E15" s="26"/>
      <c r="F15" s="26"/>
      <c r="G15" s="26"/>
      <c r="H15" s="26"/>
      <c r="I15" s="26"/>
      <c r="J15" s="26"/>
    </row>
    <row r="16" spans="1:10" ht="16.2" x14ac:dyDescent="0.3">
      <c r="A16" s="12" t="s">
        <v>14</v>
      </c>
      <c r="B16" s="15">
        <v>54200</v>
      </c>
      <c r="C16" s="49" t="s">
        <v>36</v>
      </c>
      <c r="D16" s="23">
        <v>42100</v>
      </c>
      <c r="E16" s="26"/>
      <c r="F16" s="26"/>
      <c r="G16" s="26"/>
      <c r="H16" s="26"/>
      <c r="I16" s="26"/>
      <c r="J16" s="26"/>
    </row>
    <row r="17" spans="1:10" ht="16.2" x14ac:dyDescent="0.3">
      <c r="A17" s="12" t="s">
        <v>15</v>
      </c>
      <c r="B17" s="15">
        <v>112778</v>
      </c>
      <c r="C17" s="49" t="s">
        <v>37</v>
      </c>
      <c r="D17" s="23">
        <v>108878</v>
      </c>
      <c r="E17" s="26"/>
      <c r="F17" s="26"/>
      <c r="G17" s="26"/>
      <c r="H17" s="26"/>
      <c r="I17" s="26"/>
      <c r="J17" s="26"/>
    </row>
    <row r="18" spans="1:10" ht="16.2" x14ac:dyDescent="0.3">
      <c r="A18" s="12" t="s">
        <v>16</v>
      </c>
      <c r="B18" s="15">
        <v>90221</v>
      </c>
      <c r="C18" s="49" t="s">
        <v>38</v>
      </c>
      <c r="D18" s="23">
        <v>41221</v>
      </c>
      <c r="E18" s="26"/>
      <c r="F18" s="26"/>
      <c r="G18" s="26"/>
      <c r="H18" s="26"/>
      <c r="I18" s="26"/>
      <c r="J18" s="26"/>
    </row>
    <row r="19" spans="1:10" ht="16.2" x14ac:dyDescent="0.3">
      <c r="A19" s="12" t="s">
        <v>17</v>
      </c>
      <c r="B19" s="15">
        <v>0</v>
      </c>
      <c r="C19" s="49" t="s">
        <v>39</v>
      </c>
      <c r="D19" s="23">
        <v>65000</v>
      </c>
      <c r="E19" s="26"/>
      <c r="F19" s="26"/>
      <c r="G19" s="26"/>
      <c r="H19" s="26"/>
      <c r="I19" s="26"/>
      <c r="J19" s="26"/>
    </row>
    <row r="20" spans="1:10" ht="16.2" x14ac:dyDescent="0.3">
      <c r="A20" s="12" t="s">
        <v>18</v>
      </c>
      <c r="B20" s="15">
        <v>100000</v>
      </c>
      <c r="C20" s="49" t="s">
        <v>41</v>
      </c>
      <c r="D20" s="23">
        <v>140000</v>
      </c>
      <c r="E20" s="26"/>
      <c r="F20" s="26"/>
      <c r="G20" s="26"/>
      <c r="H20" s="26"/>
      <c r="I20" s="26"/>
      <c r="J20" s="26"/>
    </row>
    <row r="21" spans="1:10" ht="16.8" thickBot="1" x14ac:dyDescent="0.35">
      <c r="A21" s="6" t="s">
        <v>19</v>
      </c>
      <c r="B21" s="16">
        <v>0</v>
      </c>
      <c r="C21" s="50" t="s">
        <v>40</v>
      </c>
      <c r="D21" s="24">
        <v>10000</v>
      </c>
      <c r="E21" s="26"/>
      <c r="F21" s="26"/>
      <c r="G21" s="26"/>
      <c r="H21" s="26"/>
      <c r="I21" s="26"/>
      <c r="J21" s="26"/>
    </row>
    <row r="23" spans="1:10" x14ac:dyDescent="0.3">
      <c r="A23" s="3" t="s">
        <v>24</v>
      </c>
    </row>
    <row r="24" spans="1:10" x14ac:dyDescent="0.3">
      <c r="A24" s="4" t="s">
        <v>21</v>
      </c>
      <c r="B24" t="s">
        <v>25</v>
      </c>
    </row>
    <row r="26" spans="1:10" ht="16.2" x14ac:dyDescent="0.3">
      <c r="A26" s="51" t="s">
        <v>42</v>
      </c>
    </row>
    <row r="27" spans="1:10" ht="16.2" x14ac:dyDescent="0.3">
      <c r="A27" s="51" t="s">
        <v>43</v>
      </c>
    </row>
    <row r="28" spans="1:10" ht="16.2" x14ac:dyDescent="0.3">
      <c r="A28" s="51" t="s">
        <v>47</v>
      </c>
    </row>
    <row r="29" spans="1:10" ht="16.2" x14ac:dyDescent="0.3">
      <c r="A29" s="51" t="s">
        <v>44</v>
      </c>
    </row>
    <row r="30" spans="1:10" ht="16.2" x14ac:dyDescent="0.3">
      <c r="A30" s="51" t="s">
        <v>45</v>
      </c>
    </row>
    <row r="31" spans="1:10" ht="16.2" x14ac:dyDescent="0.3">
      <c r="A31" s="51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26</v>
      </c>
    </row>
    <row r="8" spans="1:10" x14ac:dyDescent="0.3">
      <c r="A8" s="37"/>
      <c r="B8" s="52" t="s">
        <v>1</v>
      </c>
      <c r="C8" s="53"/>
      <c r="D8" s="54"/>
      <c r="E8" s="55"/>
      <c r="F8" s="55"/>
      <c r="G8" s="55"/>
      <c r="H8" s="55"/>
      <c r="I8" s="55"/>
      <c r="J8" s="55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2026-08-14</v>
      </c>
      <c r="B11" s="14">
        <v>0</v>
      </c>
      <c r="C11" s="17">
        <f>D11-B11</f>
        <v>0</v>
      </c>
      <c r="D11" s="21">
        <v>0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2026-08-21</v>
      </c>
      <c r="B12" s="15">
        <v>0</v>
      </c>
      <c r="C12" s="18">
        <f>D12-B12</f>
        <v>0</v>
      </c>
      <c r="D12" s="22">
        <v>0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2026-08-28</v>
      </c>
      <c r="B13" s="15">
        <v>0</v>
      </c>
      <c r="C13" s="18">
        <f>D13-B13</f>
        <v>0</v>
      </c>
      <c r="D13" s="22">
        <v>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2026-09-04</v>
      </c>
      <c r="B14" s="15">
        <v>0</v>
      </c>
      <c r="C14" s="19">
        <v>0</v>
      </c>
      <c r="D14" s="23">
        <v>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2026-09-11</v>
      </c>
      <c r="B15" s="15">
        <v>0</v>
      </c>
      <c r="C15" s="19">
        <v>0</v>
      </c>
      <c r="D15" s="23">
        <v>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2026-09-18</v>
      </c>
      <c r="B16" s="15">
        <v>0</v>
      </c>
      <c r="C16" s="19">
        <v>0</v>
      </c>
      <c r="D16" s="23">
        <v>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2026-09-25</v>
      </c>
      <c r="B17" s="15">
        <v>0</v>
      </c>
      <c r="C17" s="19">
        <v>0</v>
      </c>
      <c r="D17" s="23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2026-10-02</v>
      </c>
      <c r="B18" s="15">
        <v>0</v>
      </c>
      <c r="C18" s="19">
        <v>0</v>
      </c>
      <c r="D18" s="23">
        <v>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2026-10-09</v>
      </c>
      <c r="B19" s="15">
        <v>0</v>
      </c>
      <c r="C19" s="19">
        <v>0</v>
      </c>
      <c r="D19" s="23">
        <v>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2026-10-16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ht="15" thickBot="1" x14ac:dyDescent="0.35">
      <c r="A21" s="6" t="str">
        <f>RSA_Exports!A21</f>
        <v>2026-10-23</v>
      </c>
      <c r="B21" s="46">
        <v>0</v>
      </c>
      <c r="C21" s="47">
        <v>0</v>
      </c>
      <c r="D21" s="48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20</v>
      </c>
    </row>
    <row r="24" spans="1:10" x14ac:dyDescent="0.3">
      <c r="A24" s="4" t="s">
        <v>21</v>
      </c>
      <c r="B24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27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9" t="s">
        <v>28</v>
      </c>
      <c r="H9" s="35"/>
      <c r="I9" s="35"/>
      <c r="J9" s="2"/>
    </row>
    <row r="10" spans="1:10" x14ac:dyDescent="0.3">
      <c r="A10" s="11" t="s">
        <v>29</v>
      </c>
      <c r="B10" s="40"/>
      <c r="C10" s="40"/>
      <c r="D10" s="40"/>
      <c r="E10" s="40"/>
      <c r="F10" s="41"/>
      <c r="G10" s="43">
        <v>1741</v>
      </c>
      <c r="H10" s="26"/>
      <c r="I10" s="26"/>
    </row>
    <row r="11" spans="1:10" x14ac:dyDescent="0.3">
      <c r="A11" s="13" t="s">
        <v>30</v>
      </c>
      <c r="B11" s="38"/>
      <c r="C11" s="38"/>
      <c r="D11" s="38"/>
      <c r="E11" s="38"/>
      <c r="F11" s="42"/>
      <c r="G11" s="44">
        <v>275</v>
      </c>
      <c r="H11" s="26"/>
      <c r="I11" s="26"/>
    </row>
    <row r="12" spans="1:10" x14ac:dyDescent="0.3">
      <c r="A12" s="13" t="s">
        <v>31</v>
      </c>
      <c r="B12" s="38"/>
      <c r="C12" s="38"/>
      <c r="D12" s="38"/>
      <c r="E12" s="38"/>
      <c r="F12" s="42"/>
      <c r="G12" s="44">
        <v>461199</v>
      </c>
      <c r="H12" s="26"/>
      <c r="I12" s="26"/>
    </row>
    <row r="13" spans="1:10" x14ac:dyDescent="0.3">
      <c r="A13" s="7" t="s">
        <v>32</v>
      </c>
      <c r="B13" s="8"/>
      <c r="C13" s="8"/>
      <c r="D13" s="8"/>
      <c r="E13" s="8"/>
      <c r="F13" s="9"/>
      <c r="G13" s="45">
        <v>0</v>
      </c>
      <c r="H13" s="26"/>
      <c r="I13" s="2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Exports_of_Imported_Wheat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2026-09-03T07:35:15Z</dcterms:created>
  <dcterms:modified xsi:type="dcterms:W3CDTF">2026-09-03T08:22:25Z</dcterms:modified>
  <cp:category/>
</cp:coreProperties>
</file>