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S:\Info\BVB\Weekliks\Produsente Lewerings\Mielie Lewerings per Graad\"/>
    </mc:Choice>
  </mc:AlternateContent>
  <xr:revisionPtr revIDLastSave="0" documentId="8_{E70CA06A-176F-48B7-8664-5351E5372243}" xr6:coauthVersionLast="47" xr6:coauthVersionMax="47" xr10:uidLastSave="{00000000-0000-0000-0000-000000000000}"/>
  <bookViews>
    <workbookView xWindow="-28908" yWindow="-780" windowWidth="29016" windowHeight="15696" xr2:uid="{00000000-000D-0000-FFFF-FFFF00000000}"/>
  </bookViews>
  <sheets>
    <sheet name="Grade_Per_Wee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7" i="1" l="1"/>
  <c r="K27" i="1"/>
  <c r="J27" i="1"/>
  <c r="I27" i="1"/>
  <c r="H27" i="1"/>
  <c r="G27" i="1"/>
  <c r="F27" i="1"/>
  <c r="E27" i="1"/>
  <c r="D27" i="1"/>
  <c r="C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27" i="1" s="1"/>
</calcChain>
</file>

<file path=xl/sharedStrings.xml><?xml version="1.0" encoding="utf-8"?>
<sst xmlns="http://schemas.openxmlformats.org/spreadsheetml/2006/main" count="30" uniqueCount="30">
  <si>
    <t>WEEKLY PRODUCER DELIVERIES PER GRADE</t>
  </si>
  <si>
    <t>Week Number</t>
  </si>
  <si>
    <t>Return Week</t>
  </si>
  <si>
    <t>WM1</t>
  </si>
  <si>
    <t>WM2</t>
  </si>
  <si>
    <t>WM3</t>
  </si>
  <si>
    <t>WMO</t>
  </si>
  <si>
    <t>White Total</t>
  </si>
  <si>
    <t>YM1</t>
  </si>
  <si>
    <t>YM2</t>
  </si>
  <si>
    <t>YM3</t>
  </si>
  <si>
    <t>YMO</t>
  </si>
  <si>
    <t>Yellow Total</t>
  </si>
  <si>
    <t xml:space="preserve">Grand Total </t>
  </si>
  <si>
    <t>2026/04/25 - 2026/05/01</t>
  </si>
  <si>
    <t>2026/05/02 - 2026/05/08</t>
  </si>
  <si>
    <t>2026/05/09 - 2026/05/15</t>
  </si>
  <si>
    <t>2026/05/16 - 2026/05/22</t>
  </si>
  <si>
    <t>2026/05/23 - 2026/05/29</t>
  </si>
  <si>
    <t>2026/05/30 - 2026/06/05</t>
  </si>
  <si>
    <t>2026/06/06 - 2026/06/12</t>
  </si>
  <si>
    <t>2026/06/13 - 2026/06/19</t>
  </si>
  <si>
    <t>2026/06/20 - 2026/06/26</t>
  </si>
  <si>
    <t>2026/06/27 - 2026/07/03</t>
  </si>
  <si>
    <t>2026/07/04 - 2026/07/10</t>
  </si>
  <si>
    <t>2026/07/11 - 2026/07/17</t>
  </si>
  <si>
    <t>2026/07/18 - 2026/07/24</t>
  </si>
  <si>
    <t>2026/07/25 - 2026/07/31</t>
  </si>
  <si>
    <t>2026/08/01 - 2026/08/07</t>
  </si>
  <si>
    <t>2026/08/08 - 2026/08/14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</si>
</sst>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dash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dashed">
        <color rgb="FF000000"/>
      </bottom>
      <diagonal/>
    </border>
    <border>
      <left style="thin">
        <color rgb="FF000000"/>
      </left>
      <right/>
      <top style="medium">
        <color rgb="FF000000"/>
      </top>
      <bottom style="dash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dashed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dashed">
        <color rgb="FF000000"/>
      </bottom>
      <diagonal/>
    </border>
    <border>
      <left style="medium">
        <color rgb="FF000000"/>
      </left>
      <right/>
      <top/>
      <bottom style="dashed">
        <color rgb="FF000000"/>
      </bottom>
      <diagonal/>
    </border>
    <border>
      <left style="thin">
        <color rgb="FF000000"/>
      </left>
      <right/>
      <top/>
      <bottom style="dashed">
        <color rgb="FF000000"/>
      </bottom>
      <diagonal/>
    </border>
    <border>
      <left style="thin">
        <color rgb="FF000000"/>
      </left>
      <right style="medium">
        <color rgb="FF000000"/>
      </right>
      <top/>
      <bottom style="dashed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3" fontId="0" fillId="0" borderId="0" xfId="0" applyNumberFormat="1"/>
    <xf numFmtId="3" fontId="1" fillId="0" borderId="0" xfId="0" applyNumberFormat="1" applyFont="1"/>
    <xf numFmtId="0" fontId="1" fillId="0" borderId="1" xfId="0" applyFont="1" applyBorder="1"/>
    <xf numFmtId="3" fontId="1" fillId="0" borderId="1" xfId="0" applyNumberFormat="1" applyFont="1" applyBorder="1"/>
    <xf numFmtId="0" fontId="1" fillId="0" borderId="2" xfId="0" applyFont="1" applyBorder="1"/>
    <xf numFmtId="0" fontId="0" fillId="0" borderId="3" xfId="0" applyBorder="1"/>
    <xf numFmtId="3" fontId="0" fillId="0" borderId="4" xfId="0" applyNumberFormat="1" applyBorder="1"/>
    <xf numFmtId="3" fontId="0" fillId="0" borderId="5" xfId="0" applyNumberFormat="1" applyBorder="1"/>
    <xf numFmtId="3" fontId="1" fillId="0" borderId="6" xfId="0" applyNumberFormat="1" applyFont="1" applyBorder="1"/>
    <xf numFmtId="3" fontId="1" fillId="0" borderId="3" xfId="0" applyNumberFormat="1" applyFont="1" applyBorder="1"/>
    <xf numFmtId="0" fontId="0" fillId="0" borderId="7" xfId="0" applyBorder="1"/>
    <xf numFmtId="3" fontId="0" fillId="0" borderId="8" xfId="0" applyNumberFormat="1" applyBorder="1"/>
    <xf numFmtId="3" fontId="0" fillId="0" borderId="9" xfId="0" applyNumberFormat="1" applyBorder="1"/>
    <xf numFmtId="3" fontId="1" fillId="0" borderId="10" xfId="0" applyNumberFormat="1" applyFont="1" applyBorder="1"/>
    <xf numFmtId="3" fontId="1" fillId="0" borderId="7" xfId="0" applyNumberFormat="1" applyFont="1" applyBorder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0</xdr:rowOff>
    </xdr:from>
    <xdr:ext cx="5334000" cy="1019175"/>
    <xdr:pic>
      <xdr:nvPicPr>
        <xdr:cNvPr id="2" name="PHPExcel logo" descr="PHPExcel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M33"/>
  <sheetViews>
    <sheetView tabSelected="1" workbookViewId="0">
      <pane ySplit="10" topLeftCell="A11" activePane="bottomLeft" state="frozen"/>
      <selection pane="bottomLeft" activeCell="I34" sqref="I34"/>
    </sheetView>
  </sheetViews>
  <sheetFormatPr defaultRowHeight="14.4" x14ac:dyDescent="0.3"/>
  <cols>
    <col min="1" max="1" width="14" customWidth="1"/>
    <col min="2" max="2" width="23" customWidth="1"/>
    <col min="3" max="6" width="9" customWidth="1"/>
    <col min="7" max="7" width="14" customWidth="1"/>
    <col min="8" max="11" width="9" customWidth="1"/>
    <col min="12" max="13" width="14" customWidth="1"/>
  </cols>
  <sheetData>
    <row r="8" spans="1:13" x14ac:dyDescent="0.3">
      <c r="A8" s="1" t="s">
        <v>0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x14ac:dyDescent="0.3">
      <c r="A10" s="4" t="s">
        <v>1</v>
      </c>
      <c r="B10" s="4" t="s">
        <v>2</v>
      </c>
      <c r="C10" s="4" t="s">
        <v>3</v>
      </c>
      <c r="D10" s="6" t="s">
        <v>4</v>
      </c>
      <c r="E10" s="6" t="s">
        <v>5</v>
      </c>
      <c r="F10" s="6" t="s">
        <v>6</v>
      </c>
      <c r="G10" s="6" t="s">
        <v>7</v>
      </c>
      <c r="H10" s="4" t="s">
        <v>8</v>
      </c>
      <c r="I10" s="6" t="s">
        <v>9</v>
      </c>
      <c r="J10" s="6" t="s">
        <v>10</v>
      </c>
      <c r="K10" s="6" t="s">
        <v>11</v>
      </c>
      <c r="L10" s="6" t="s">
        <v>12</v>
      </c>
      <c r="M10" s="4" t="s">
        <v>13</v>
      </c>
    </row>
    <row r="11" spans="1:13" x14ac:dyDescent="0.3">
      <c r="A11" s="7">
        <v>1</v>
      </c>
      <c r="B11" s="7" t="s">
        <v>14</v>
      </c>
      <c r="C11" s="8">
        <v>3577</v>
      </c>
      <c r="D11" s="9">
        <v>429</v>
      </c>
      <c r="E11" s="9">
        <v>1</v>
      </c>
      <c r="F11" s="9">
        <v>0</v>
      </c>
      <c r="G11" s="10">
        <v>4007</v>
      </c>
      <c r="H11" s="8">
        <v>9538</v>
      </c>
      <c r="I11" s="9">
        <v>123</v>
      </c>
      <c r="J11" s="9">
        <v>0</v>
      </c>
      <c r="K11" s="9">
        <v>0</v>
      </c>
      <c r="L11" s="10">
        <v>9661</v>
      </c>
      <c r="M11" s="11">
        <f t="shared" ref="M11:M26" si="0">G11 + L11</f>
        <v>13668</v>
      </c>
    </row>
    <row r="12" spans="1:13" x14ac:dyDescent="0.3">
      <c r="A12" s="12">
        <v>2</v>
      </c>
      <c r="B12" s="12" t="s">
        <v>15</v>
      </c>
      <c r="C12" s="13">
        <v>27562</v>
      </c>
      <c r="D12" s="14">
        <v>1766</v>
      </c>
      <c r="E12" s="14">
        <v>56</v>
      </c>
      <c r="F12" s="14">
        <v>91</v>
      </c>
      <c r="G12" s="15">
        <v>29475</v>
      </c>
      <c r="H12" s="13">
        <v>72084</v>
      </c>
      <c r="I12" s="14">
        <v>1182</v>
      </c>
      <c r="J12" s="14">
        <v>55</v>
      </c>
      <c r="K12" s="14">
        <v>78</v>
      </c>
      <c r="L12" s="15">
        <v>73399</v>
      </c>
      <c r="M12" s="16">
        <f t="shared" si="0"/>
        <v>102874</v>
      </c>
    </row>
    <row r="13" spans="1:13" x14ac:dyDescent="0.3">
      <c r="A13" s="12">
        <v>3</v>
      </c>
      <c r="B13" s="12" t="s">
        <v>16</v>
      </c>
      <c r="C13" s="13">
        <v>63822</v>
      </c>
      <c r="D13" s="14">
        <v>3933</v>
      </c>
      <c r="E13" s="14">
        <v>35</v>
      </c>
      <c r="F13" s="14">
        <v>38</v>
      </c>
      <c r="G13" s="15">
        <v>67828</v>
      </c>
      <c r="H13" s="13">
        <v>137076</v>
      </c>
      <c r="I13" s="14">
        <v>2859</v>
      </c>
      <c r="J13" s="14">
        <v>105</v>
      </c>
      <c r="K13" s="14">
        <v>37</v>
      </c>
      <c r="L13" s="15">
        <v>140077</v>
      </c>
      <c r="M13" s="16">
        <f t="shared" si="0"/>
        <v>207905</v>
      </c>
    </row>
    <row r="14" spans="1:13" x14ac:dyDescent="0.3">
      <c r="A14" s="12">
        <v>4</v>
      </c>
      <c r="B14" s="12" t="s">
        <v>17</v>
      </c>
      <c r="C14" s="13">
        <v>115619</v>
      </c>
      <c r="D14" s="14">
        <v>4216</v>
      </c>
      <c r="E14" s="14">
        <v>720</v>
      </c>
      <c r="F14" s="14">
        <v>111</v>
      </c>
      <c r="G14" s="15">
        <v>120666</v>
      </c>
      <c r="H14" s="13">
        <v>277464</v>
      </c>
      <c r="I14" s="14">
        <v>10777</v>
      </c>
      <c r="J14" s="14">
        <v>579</v>
      </c>
      <c r="K14" s="14">
        <v>2</v>
      </c>
      <c r="L14" s="15">
        <v>288822</v>
      </c>
      <c r="M14" s="16">
        <f t="shared" si="0"/>
        <v>409488</v>
      </c>
    </row>
    <row r="15" spans="1:13" x14ac:dyDescent="0.3">
      <c r="A15" s="12">
        <v>5</v>
      </c>
      <c r="B15" s="12" t="s">
        <v>18</v>
      </c>
      <c r="C15" s="13">
        <v>203773</v>
      </c>
      <c r="D15" s="14">
        <v>8021</v>
      </c>
      <c r="E15" s="14">
        <v>761</v>
      </c>
      <c r="F15" s="14">
        <v>135</v>
      </c>
      <c r="G15" s="15">
        <v>212690</v>
      </c>
      <c r="H15" s="13">
        <v>423314</v>
      </c>
      <c r="I15" s="14">
        <v>23148</v>
      </c>
      <c r="J15" s="14">
        <v>555</v>
      </c>
      <c r="K15" s="14">
        <v>47</v>
      </c>
      <c r="L15" s="15">
        <v>447064</v>
      </c>
      <c r="M15" s="16">
        <f t="shared" si="0"/>
        <v>659754</v>
      </c>
    </row>
    <row r="16" spans="1:13" x14ac:dyDescent="0.3">
      <c r="A16" s="12">
        <v>6</v>
      </c>
      <c r="B16" s="12" t="s">
        <v>19</v>
      </c>
      <c r="C16" s="13">
        <v>276060</v>
      </c>
      <c r="D16" s="14">
        <v>15443</v>
      </c>
      <c r="E16" s="14">
        <v>1017</v>
      </c>
      <c r="F16" s="14">
        <v>69</v>
      </c>
      <c r="G16" s="15">
        <v>292589</v>
      </c>
      <c r="H16" s="13">
        <v>414816</v>
      </c>
      <c r="I16" s="14">
        <v>34786</v>
      </c>
      <c r="J16" s="14">
        <v>866</v>
      </c>
      <c r="K16" s="14">
        <v>48</v>
      </c>
      <c r="L16" s="15">
        <v>450516</v>
      </c>
      <c r="M16" s="16">
        <f t="shared" si="0"/>
        <v>743105</v>
      </c>
    </row>
    <row r="17" spans="1:13" x14ac:dyDescent="0.3">
      <c r="A17" s="12">
        <v>7</v>
      </c>
      <c r="B17" s="12" t="s">
        <v>20</v>
      </c>
      <c r="C17" s="13">
        <v>496961</v>
      </c>
      <c r="D17" s="14">
        <v>26631</v>
      </c>
      <c r="E17" s="14">
        <v>1187</v>
      </c>
      <c r="F17" s="14">
        <v>177</v>
      </c>
      <c r="G17" s="15">
        <v>524956</v>
      </c>
      <c r="H17" s="13">
        <v>542083</v>
      </c>
      <c r="I17" s="14">
        <v>54295</v>
      </c>
      <c r="J17" s="14">
        <v>3228</v>
      </c>
      <c r="K17" s="14">
        <v>189</v>
      </c>
      <c r="L17" s="15">
        <v>599795</v>
      </c>
      <c r="M17" s="16">
        <f t="shared" si="0"/>
        <v>1124751</v>
      </c>
    </row>
    <row r="18" spans="1:13" x14ac:dyDescent="0.3">
      <c r="A18" s="12">
        <v>8</v>
      </c>
      <c r="B18" s="12" t="s">
        <v>21</v>
      </c>
      <c r="C18" s="13">
        <v>674414</v>
      </c>
      <c r="D18" s="14">
        <v>34795</v>
      </c>
      <c r="E18" s="14">
        <v>1810</v>
      </c>
      <c r="F18" s="14">
        <v>45</v>
      </c>
      <c r="G18" s="15">
        <v>711064</v>
      </c>
      <c r="H18" s="13">
        <v>614475</v>
      </c>
      <c r="I18" s="14">
        <v>57879</v>
      </c>
      <c r="J18" s="14">
        <v>3266</v>
      </c>
      <c r="K18" s="14">
        <v>138</v>
      </c>
      <c r="L18" s="15">
        <v>675758</v>
      </c>
      <c r="M18" s="16">
        <f t="shared" si="0"/>
        <v>1386822</v>
      </c>
    </row>
    <row r="19" spans="1:13" x14ac:dyDescent="0.3">
      <c r="A19" s="12">
        <v>9</v>
      </c>
      <c r="B19" s="12" t="s">
        <v>22</v>
      </c>
      <c r="C19" s="13">
        <v>475972</v>
      </c>
      <c r="D19" s="14">
        <v>24451</v>
      </c>
      <c r="E19" s="14">
        <v>2763</v>
      </c>
      <c r="F19" s="14">
        <v>36</v>
      </c>
      <c r="G19" s="15">
        <v>503222</v>
      </c>
      <c r="H19" s="13">
        <v>433119</v>
      </c>
      <c r="I19" s="14">
        <v>31539</v>
      </c>
      <c r="J19" s="14">
        <v>824</v>
      </c>
      <c r="K19" s="14">
        <v>188</v>
      </c>
      <c r="L19" s="15">
        <v>465670</v>
      </c>
      <c r="M19" s="16">
        <f t="shared" si="0"/>
        <v>968892</v>
      </c>
    </row>
    <row r="20" spans="1:13" x14ac:dyDescent="0.3">
      <c r="A20" s="12">
        <v>10</v>
      </c>
      <c r="B20" s="12" t="s">
        <v>23</v>
      </c>
      <c r="C20" s="13">
        <v>465998</v>
      </c>
      <c r="D20" s="14">
        <v>25603</v>
      </c>
      <c r="E20" s="14">
        <v>2884</v>
      </c>
      <c r="F20" s="14">
        <v>45</v>
      </c>
      <c r="G20" s="15">
        <v>494530</v>
      </c>
      <c r="H20" s="13">
        <v>358168</v>
      </c>
      <c r="I20" s="14">
        <v>33163</v>
      </c>
      <c r="J20" s="14">
        <v>1443</v>
      </c>
      <c r="K20" s="14">
        <v>70</v>
      </c>
      <c r="L20" s="15">
        <v>392844</v>
      </c>
      <c r="M20" s="16">
        <f t="shared" si="0"/>
        <v>887374</v>
      </c>
    </row>
    <row r="21" spans="1:13" x14ac:dyDescent="0.3">
      <c r="A21" s="12">
        <v>11</v>
      </c>
      <c r="B21" s="12" t="s">
        <v>24</v>
      </c>
      <c r="C21" s="13">
        <v>794603</v>
      </c>
      <c r="D21" s="14">
        <v>42085</v>
      </c>
      <c r="E21" s="14">
        <v>5458</v>
      </c>
      <c r="F21" s="14">
        <v>64</v>
      </c>
      <c r="G21" s="15">
        <v>842210</v>
      </c>
      <c r="H21" s="13">
        <v>502494</v>
      </c>
      <c r="I21" s="14">
        <v>58757</v>
      </c>
      <c r="J21" s="14">
        <v>2013</v>
      </c>
      <c r="K21" s="14">
        <v>131</v>
      </c>
      <c r="L21" s="15">
        <v>563395</v>
      </c>
      <c r="M21" s="16">
        <f t="shared" si="0"/>
        <v>1405605</v>
      </c>
    </row>
    <row r="22" spans="1:13" x14ac:dyDescent="0.3">
      <c r="A22" s="12">
        <v>12</v>
      </c>
      <c r="B22" s="12" t="s">
        <v>25</v>
      </c>
      <c r="C22" s="13">
        <v>897480</v>
      </c>
      <c r="D22" s="14">
        <v>51271</v>
      </c>
      <c r="E22" s="14">
        <v>3900</v>
      </c>
      <c r="F22" s="14">
        <v>78</v>
      </c>
      <c r="G22" s="15">
        <v>952729</v>
      </c>
      <c r="H22" s="13">
        <v>530582</v>
      </c>
      <c r="I22" s="14">
        <v>60129</v>
      </c>
      <c r="J22" s="14">
        <v>3580</v>
      </c>
      <c r="K22" s="14">
        <v>108</v>
      </c>
      <c r="L22" s="15">
        <v>594399</v>
      </c>
      <c r="M22" s="16">
        <f t="shared" si="0"/>
        <v>1547128</v>
      </c>
    </row>
    <row r="23" spans="1:13" x14ac:dyDescent="0.3">
      <c r="A23" s="12">
        <v>13</v>
      </c>
      <c r="B23" s="12" t="s">
        <v>26</v>
      </c>
      <c r="C23" s="13">
        <v>884256</v>
      </c>
      <c r="D23" s="14">
        <v>61445</v>
      </c>
      <c r="E23" s="14">
        <v>2678</v>
      </c>
      <c r="F23" s="14">
        <v>22</v>
      </c>
      <c r="G23" s="15">
        <v>948401</v>
      </c>
      <c r="H23" s="13">
        <v>405165</v>
      </c>
      <c r="I23" s="14">
        <v>52441</v>
      </c>
      <c r="J23" s="14">
        <v>2697</v>
      </c>
      <c r="K23" s="14">
        <v>70</v>
      </c>
      <c r="L23" s="15">
        <v>460373</v>
      </c>
      <c r="M23" s="16">
        <f t="shared" si="0"/>
        <v>1408774</v>
      </c>
    </row>
    <row r="24" spans="1:13" x14ac:dyDescent="0.3">
      <c r="A24" s="12">
        <v>14</v>
      </c>
      <c r="B24" s="12" t="s">
        <v>27</v>
      </c>
      <c r="C24" s="13">
        <v>753842</v>
      </c>
      <c r="D24" s="14">
        <v>62303</v>
      </c>
      <c r="E24" s="14">
        <v>3628</v>
      </c>
      <c r="F24" s="14">
        <v>6</v>
      </c>
      <c r="G24" s="15">
        <v>819779</v>
      </c>
      <c r="H24" s="13">
        <v>338668</v>
      </c>
      <c r="I24" s="14">
        <v>40650</v>
      </c>
      <c r="J24" s="14">
        <v>887</v>
      </c>
      <c r="K24" s="14">
        <v>24</v>
      </c>
      <c r="L24" s="15">
        <v>380229</v>
      </c>
      <c r="M24" s="16">
        <f t="shared" si="0"/>
        <v>1200008</v>
      </c>
    </row>
    <row r="25" spans="1:13" x14ac:dyDescent="0.3">
      <c r="A25" s="12">
        <v>15</v>
      </c>
      <c r="B25" s="12" t="s">
        <v>28</v>
      </c>
      <c r="C25" s="13">
        <v>573768</v>
      </c>
      <c r="D25" s="14">
        <v>61784</v>
      </c>
      <c r="E25" s="14">
        <v>2918</v>
      </c>
      <c r="F25" s="14">
        <v>26</v>
      </c>
      <c r="G25" s="15">
        <v>638496</v>
      </c>
      <c r="H25" s="13">
        <v>229319</v>
      </c>
      <c r="I25" s="14">
        <v>28327</v>
      </c>
      <c r="J25" s="14">
        <v>783</v>
      </c>
      <c r="K25" s="14">
        <v>35</v>
      </c>
      <c r="L25" s="15">
        <v>258464</v>
      </c>
      <c r="M25" s="16">
        <f t="shared" si="0"/>
        <v>896960</v>
      </c>
    </row>
    <row r="26" spans="1:13" x14ac:dyDescent="0.3">
      <c r="A26" s="12">
        <v>16</v>
      </c>
      <c r="B26" s="12" t="s">
        <v>29</v>
      </c>
      <c r="C26" s="13">
        <v>236630</v>
      </c>
      <c r="D26" s="14">
        <v>29987</v>
      </c>
      <c r="E26" s="14">
        <v>1923</v>
      </c>
      <c r="F26" s="14">
        <v>4</v>
      </c>
      <c r="G26" s="15">
        <v>268544</v>
      </c>
      <c r="H26" s="13">
        <v>79032</v>
      </c>
      <c r="I26" s="14">
        <v>6063</v>
      </c>
      <c r="J26" s="14">
        <v>86</v>
      </c>
      <c r="K26" s="14">
        <v>304</v>
      </c>
      <c r="L26" s="15">
        <v>85485</v>
      </c>
      <c r="M26" s="16">
        <f t="shared" si="0"/>
        <v>354029</v>
      </c>
    </row>
    <row r="27" spans="1:13" x14ac:dyDescent="0.3">
      <c r="C27" s="5">
        <f t="shared" ref="C27:M27" si="1">SUM(C11:C26)</f>
        <v>6944337</v>
      </c>
      <c r="D27" s="5">
        <f t="shared" si="1"/>
        <v>454163</v>
      </c>
      <c r="E27" s="5">
        <f t="shared" si="1"/>
        <v>31739</v>
      </c>
      <c r="F27" s="5">
        <f t="shared" si="1"/>
        <v>947</v>
      </c>
      <c r="G27" s="5">
        <f t="shared" si="1"/>
        <v>7431186</v>
      </c>
      <c r="H27" s="5">
        <f t="shared" si="1"/>
        <v>5367397</v>
      </c>
      <c r="I27" s="5">
        <f t="shared" si="1"/>
        <v>496118</v>
      </c>
      <c r="J27" s="5">
        <f t="shared" si="1"/>
        <v>20967</v>
      </c>
      <c r="K27" s="5">
        <f t="shared" si="1"/>
        <v>1469</v>
      </c>
      <c r="L27" s="5">
        <f t="shared" si="1"/>
        <v>5885951</v>
      </c>
      <c r="M27" s="5">
        <f t="shared" si="1"/>
        <v>13317137</v>
      </c>
    </row>
    <row r="28" spans="1:13" x14ac:dyDescent="0.3">
      <c r="C28" s="2"/>
      <c r="D28" s="2"/>
      <c r="E28" s="2"/>
      <c r="F28" s="2"/>
      <c r="G28" s="3"/>
      <c r="H28" s="2"/>
      <c r="I28" s="2"/>
      <c r="J28" s="2"/>
      <c r="K28" s="2"/>
      <c r="L28" s="3"/>
      <c r="M28" s="3"/>
    </row>
    <row r="29" spans="1:13" x14ac:dyDescent="0.3">
      <c r="C29" s="2"/>
      <c r="D29" s="2"/>
      <c r="E29" s="2"/>
      <c r="F29" s="2"/>
      <c r="G29" s="3"/>
      <c r="H29" s="2"/>
      <c r="I29" s="2"/>
      <c r="J29" s="2"/>
      <c r="K29" s="2"/>
      <c r="L29" s="3"/>
      <c r="M29" s="3"/>
    </row>
    <row r="30" spans="1:13" x14ac:dyDescent="0.3">
      <c r="C30" s="2"/>
      <c r="D30" s="2"/>
      <c r="E30" s="2"/>
      <c r="F30" s="2"/>
      <c r="G30" s="3"/>
      <c r="H30" s="2"/>
      <c r="I30" s="2"/>
      <c r="J30" s="2"/>
      <c r="K30" s="2"/>
      <c r="L30" s="3"/>
      <c r="M30" s="3"/>
    </row>
    <row r="31" spans="1:13" x14ac:dyDescent="0.3">
      <c r="C31" s="2"/>
      <c r="D31" s="2"/>
      <c r="E31" s="2"/>
      <c r="F31" s="2"/>
      <c r="G31" s="3"/>
      <c r="H31" s="2"/>
      <c r="I31" s="2"/>
      <c r="J31" s="2"/>
      <c r="K31" s="2"/>
      <c r="L31" s="3"/>
      <c r="M31" s="3"/>
    </row>
    <row r="32" spans="1:13" x14ac:dyDescent="0.3">
      <c r="C32" s="2"/>
      <c r="D32" s="2"/>
      <c r="E32" s="2"/>
      <c r="F32" s="2"/>
      <c r="G32" s="3"/>
      <c r="H32" s="2"/>
      <c r="I32" s="2"/>
      <c r="J32" s="2"/>
      <c r="K32" s="2"/>
      <c r="L32" s="3"/>
      <c r="M32" s="3"/>
    </row>
    <row r="33" spans="3:13" x14ac:dyDescent="0.3">
      <c r="C33" s="2"/>
      <c r="D33" s="2"/>
      <c r="E33" s="2"/>
      <c r="F33" s="2"/>
      <c r="G33" s="3"/>
      <c r="H33" s="2"/>
      <c r="I33" s="2"/>
      <c r="J33" s="2"/>
      <c r="K33" s="2"/>
      <c r="L33" s="3"/>
      <c r="M33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Grade_Per_Week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Miyelani Mabunda</cp:lastModifiedBy>
  <dcterms:created xsi:type="dcterms:W3CDTF">2026-08-19T09:20:37Z</dcterms:created>
  <dcterms:modified xsi:type="dcterms:W3CDTF">2026-08-19T09:39:29Z</dcterms:modified>
  <cp:category/>
</cp:coreProperties>
</file>