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sagfilprd01\Data\Info\BVB\Weekliks\Produsente Lewerings\Soybeans\"/>
    </mc:Choice>
  </mc:AlternateContent>
  <xr:revisionPtr revIDLastSave="0" documentId="8_{814C1476-0F7F-4948-99B4-54D122BAD4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ybea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G30" i="1"/>
  <c r="J29" i="1"/>
  <c r="G29" i="1"/>
  <c r="J28" i="1"/>
  <c r="G28" i="1"/>
  <c r="J27" i="1"/>
  <c r="G27" i="1"/>
  <c r="J26" i="1"/>
  <c r="G26" i="1"/>
  <c r="J25" i="1"/>
  <c r="G25" i="1"/>
  <c r="J24" i="1"/>
  <c r="G24" i="1"/>
  <c r="J23" i="1"/>
  <c r="G23" i="1"/>
  <c r="J22" i="1"/>
  <c r="G22" i="1"/>
  <c r="J21" i="1"/>
  <c r="G21" i="1"/>
  <c r="J20" i="1"/>
  <c r="G20" i="1"/>
  <c r="J19" i="1"/>
  <c r="G19" i="1"/>
  <c r="J18" i="1"/>
  <c r="G18" i="1"/>
  <c r="J17" i="1"/>
  <c r="G17" i="1"/>
  <c r="J16" i="1"/>
  <c r="G16" i="1"/>
  <c r="J15" i="1"/>
  <c r="G15" i="1"/>
  <c r="J14" i="1"/>
  <c r="G14" i="1"/>
  <c r="J13" i="1"/>
  <c r="G13" i="1"/>
  <c r="J12" i="1"/>
  <c r="G12" i="1"/>
  <c r="J11" i="1"/>
  <c r="G11" i="1"/>
  <c r="J10" i="1"/>
  <c r="G10" i="1"/>
  <c r="J9" i="1"/>
  <c r="G9" i="1"/>
  <c r="J8" i="1"/>
  <c r="G8" i="1"/>
  <c r="J7" i="1"/>
  <c r="G7" i="1"/>
</calcChain>
</file>

<file path=xl/sharedStrings.xml><?xml version="1.0" encoding="utf-8"?>
<sst xmlns="http://schemas.openxmlformats.org/spreadsheetml/2006/main" count="50" uniqueCount="50">
  <si>
    <t>SOYBEANS: WEEKLY PRODUCER DELIVERIES</t>
  </si>
  <si>
    <t>PLEASE NOTE:</t>
  </si>
  <si>
    <t>Publication Date: 2026/08/19</t>
  </si>
  <si>
    <t>The comparisons made with previous years are only indicative.</t>
  </si>
  <si>
    <t>2026/2027 Season</t>
  </si>
  <si>
    <t>Comparison with Previous Year</t>
  </si>
  <si>
    <t>Comparison with 3 Year Average</t>
  </si>
  <si>
    <t>It is only an indication of how the crop is delivered at commercial premises between years.</t>
  </si>
  <si>
    <t>Progressive: 2026/02/28 - 2026/08/14</t>
  </si>
  <si>
    <t>The comparison is based on the WEEK NUMBER and not actual dates.</t>
  </si>
  <si>
    <t>Week</t>
  </si>
  <si>
    <t>Week Ending</t>
  </si>
  <si>
    <t>Prod. Deliveries</t>
  </si>
  <si>
    <t>Adjustments</t>
  </si>
  <si>
    <t>Week Total</t>
  </si>
  <si>
    <t>Prog. Total</t>
  </si>
  <si>
    <t>% Change from Previous Year</t>
  </si>
  <si>
    <t>Prog. Total 2025 / 2026</t>
  </si>
  <si>
    <t>Current Year % Change from 3 Year Average</t>
  </si>
  <si>
    <t>3 Year Average Prog. Total 2023 - 2025</t>
  </si>
  <si>
    <t>The beginning and end dates of a week are therefore not the same for each year.</t>
  </si>
  <si>
    <t>Ton</t>
  </si>
  <si>
    <t>28/02 - 06/03/2026</t>
  </si>
  <si>
    <t>07/03 - 13/03/2026</t>
  </si>
  <si>
    <t>14/03 - 20/03/2026</t>
  </si>
  <si>
    <t>21/03 - 27/03/2026</t>
  </si>
  <si>
    <t>28/03 - 03/04/2026</t>
  </si>
  <si>
    <t>04/04 - 10/04/2026</t>
  </si>
  <si>
    <t>11/04 - 17/04/2026</t>
  </si>
  <si>
    <t>18/04 - 24/04/2026</t>
  </si>
  <si>
    <t>25/04 - 01/05/2026</t>
  </si>
  <si>
    <t>02/05 - 08/05/2026</t>
  </si>
  <si>
    <t>09/05 - 15/05/2026</t>
  </si>
  <si>
    <t>16/05 - 22/05/2026</t>
  </si>
  <si>
    <t>23/05 - 29/05/2026</t>
  </si>
  <si>
    <t>30/05 - 05/06/2026</t>
  </si>
  <si>
    <t>06/06 - 12/06/2026</t>
  </si>
  <si>
    <t>13/06 - 19/06/2026</t>
  </si>
  <si>
    <t>20/06 - 26/06/2026</t>
  </si>
  <si>
    <t>27/06 - 03/07/2026</t>
  </si>
  <si>
    <t>04/07 - 10/07/2026</t>
  </si>
  <si>
    <t>11/07 - 17/07/2026</t>
  </si>
  <si>
    <t>18/07 - 24/07/2026</t>
  </si>
  <si>
    <t>25/07 - 31/07/2026</t>
  </si>
  <si>
    <t>01/08 - 07/08/2026</t>
  </si>
  <si>
    <t>08/08 - 14/08/2026</t>
  </si>
  <si>
    <t>Footnotes:</t>
  </si>
  <si>
    <t>This information is submitted by co-workers registered with SAGIS where producer deliveries are commercially received.</t>
  </si>
  <si>
    <t>Except for the current month, weekly producer deliveries were verified by means of the monthly returns.</t>
  </si>
  <si>
    <t>Adjustments are made because of amendments and/or late returns.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</si>
</sst>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"/>
  </numFmts>
  <fonts count="7" x14ac:knownFonts="1">
    <font>
      <sz val="11"/>
      <color rgb="FF000000"/>
      <name val="Arial Narrow"/>
    </font>
    <font>
      <sz val="10"/>
      <color rgb="FF000000"/>
      <name val="Arial Narrow"/>
      <family val="2"/>
    </font>
    <font>
      <b/>
      <i/>
      <sz val="11"/>
      <color rgb="FFD41727"/>
      <name val="Arial Narrow"/>
      <family val="2"/>
    </font>
    <font>
      <b/>
      <sz val="12"/>
      <color rgb="FF000000"/>
      <name val="Arial Narrow"/>
      <family val="2"/>
    </font>
    <font>
      <b/>
      <sz val="10"/>
      <color rgb="FF000000"/>
      <name val="Arial Narrow"/>
      <family val="2"/>
    </font>
    <font>
      <b/>
      <i/>
      <sz val="10"/>
      <color rgb="FF000000"/>
      <name val="Arial Narrow"/>
      <family val="2"/>
    </font>
    <font>
      <i/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2F7DD"/>
        <bgColor rgb="FF000000"/>
      </patternFill>
    </fill>
    <fill>
      <patternFill patternType="solid">
        <fgColor rgb="FFA7DCEB"/>
        <bgColor rgb="FF000000"/>
      </patternFill>
    </fill>
  </fills>
  <borders count="18">
    <border>
      <left/>
      <right/>
      <top/>
      <bottom/>
      <diagonal/>
    </border>
    <border>
      <left style="thin">
        <color rgb="FF0A0101"/>
      </left>
      <right/>
      <top style="thin">
        <color rgb="FF0A0101"/>
      </top>
      <bottom/>
      <diagonal/>
    </border>
    <border>
      <left style="thin">
        <color rgb="FF0A0101"/>
      </left>
      <right/>
      <top/>
      <bottom style="thin">
        <color rgb="FF0A0101"/>
      </bottom>
      <diagonal/>
    </border>
    <border>
      <left style="thin">
        <color rgb="FF0A0101"/>
      </left>
      <right style="thin">
        <color rgb="FF0A0101"/>
      </right>
      <top style="thin">
        <color rgb="FF0A0101"/>
      </top>
      <bottom/>
      <diagonal/>
    </border>
    <border>
      <left style="thin">
        <color rgb="FF0A0101"/>
      </left>
      <right style="thin">
        <color rgb="FF0A0101"/>
      </right>
      <top/>
      <bottom style="thin">
        <color rgb="FF0A0101"/>
      </bottom>
      <diagonal/>
    </border>
    <border>
      <left style="thin">
        <color rgb="FF0A0101"/>
      </left>
      <right style="thin">
        <color rgb="FF0A0101"/>
      </right>
      <top style="thin">
        <color rgb="FF0A0101"/>
      </top>
      <bottom style="dotted">
        <color rgb="FF0A0101"/>
      </bottom>
      <diagonal/>
    </border>
    <border>
      <left style="thin">
        <color rgb="FF0A0101"/>
      </left>
      <right style="thin">
        <color rgb="FF0A0101"/>
      </right>
      <top style="dotted">
        <color rgb="FF0A0101"/>
      </top>
      <bottom style="dotted">
        <color rgb="FF0A0101"/>
      </bottom>
      <diagonal/>
    </border>
    <border>
      <left style="thin">
        <color rgb="FF0A0101"/>
      </left>
      <right style="thin">
        <color rgb="FF0A0101"/>
      </right>
      <top style="dotted">
        <color rgb="FF0A0101"/>
      </top>
      <bottom style="thin">
        <color rgb="FF0A0101"/>
      </bottom>
      <diagonal/>
    </border>
    <border>
      <left/>
      <right/>
      <top style="thin">
        <color rgb="FF0A0101"/>
      </top>
      <bottom/>
      <diagonal/>
    </border>
    <border>
      <left/>
      <right/>
      <top/>
      <bottom style="thin">
        <color rgb="FF0A0101"/>
      </bottom>
      <diagonal/>
    </border>
    <border>
      <left style="thin">
        <color rgb="FF0A0101"/>
      </left>
      <right style="thin">
        <color rgb="FF0A0101"/>
      </right>
      <top/>
      <bottom style="dotted">
        <color rgb="FF0A0101"/>
      </bottom>
      <diagonal/>
    </border>
    <border>
      <left style="thin">
        <color rgb="FF0A0101"/>
      </left>
      <right style="thin">
        <color rgb="FF0A0101"/>
      </right>
      <top style="thin">
        <color rgb="FF0A0101"/>
      </top>
      <bottom style="thin">
        <color rgb="FF0A0101"/>
      </bottom>
      <diagonal/>
    </border>
    <border>
      <left style="thin">
        <color rgb="FF0A0101"/>
      </left>
      <right/>
      <top style="thin">
        <color rgb="FF0A0101"/>
      </top>
      <bottom style="thin">
        <color rgb="FF0A0101"/>
      </bottom>
      <diagonal/>
    </border>
    <border>
      <left/>
      <right/>
      <top style="thin">
        <color rgb="FF0A0101"/>
      </top>
      <bottom style="thin">
        <color rgb="FF0A0101"/>
      </bottom>
      <diagonal/>
    </border>
    <border>
      <left/>
      <right style="thin">
        <color rgb="FF0A0101"/>
      </right>
      <top style="thin">
        <color rgb="FF0A0101"/>
      </top>
      <bottom/>
      <diagonal/>
    </border>
    <border>
      <left/>
      <right style="thin">
        <color rgb="FF0A0101"/>
      </right>
      <top/>
      <bottom style="thin">
        <color rgb="FF0A0101"/>
      </bottom>
      <diagonal/>
    </border>
    <border>
      <left/>
      <right style="thin">
        <color rgb="FF0A0101"/>
      </right>
      <top style="thin">
        <color rgb="FF0A0101"/>
      </top>
      <bottom style="thin">
        <color rgb="FF0A0101"/>
      </bottom>
      <diagonal/>
    </border>
    <border>
      <left style="thin">
        <color rgb="FF0A010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1" fillId="2" borderId="10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0" xfId="0" applyFont="1" applyFill="1"/>
    <xf numFmtId="0" fontId="1" fillId="2" borderId="17" xfId="0" applyFont="1" applyFill="1" applyBorder="1"/>
    <xf numFmtId="0" fontId="0" fillId="2" borderId="0" xfId="0" applyFill="1"/>
    <xf numFmtId="3" fontId="1" fillId="2" borderId="10" xfId="0" applyNumberFormat="1" applyFont="1" applyFill="1" applyBorder="1"/>
    <xf numFmtId="3" fontId="1" fillId="2" borderId="6" xfId="0" applyNumberFormat="1" applyFont="1" applyFill="1" applyBorder="1"/>
    <xf numFmtId="3" fontId="1" fillId="2" borderId="7" xfId="0" applyNumberFormat="1" applyFont="1" applyFill="1" applyBorder="1"/>
    <xf numFmtId="3" fontId="1" fillId="2" borderId="0" xfId="0" applyNumberFormat="1" applyFont="1" applyFill="1"/>
    <xf numFmtId="3" fontId="1" fillId="2" borderId="5" xfId="0" applyNumberFormat="1" applyFont="1" applyFill="1" applyBorder="1"/>
    <xf numFmtId="164" fontId="6" fillId="3" borderId="10" xfId="0" applyNumberFormat="1" applyFont="1" applyFill="1" applyBorder="1"/>
    <xf numFmtId="164" fontId="6" fillId="3" borderId="6" xfId="0" applyNumberFormat="1" applyFont="1" applyFill="1" applyBorder="1"/>
    <xf numFmtId="164" fontId="6" fillId="3" borderId="7" xfId="0" applyNumberFormat="1" applyFont="1" applyFill="1" applyBorder="1"/>
    <xf numFmtId="164" fontId="1" fillId="2" borderId="0" xfId="0" applyNumberFormat="1" applyFont="1" applyFill="1"/>
    <xf numFmtId="164" fontId="6" fillId="4" borderId="5" xfId="0" applyNumberFormat="1" applyFont="1" applyFill="1" applyBorder="1"/>
    <xf numFmtId="164" fontId="6" fillId="4" borderId="6" xfId="0" applyNumberFormat="1" applyFont="1" applyFill="1" applyBorder="1"/>
    <xf numFmtId="164" fontId="6" fillId="4" borderId="7" xfId="0" applyNumberFormat="1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762000" cy="381000"/>
    <xdr:pic>
      <xdr:nvPicPr>
        <xdr:cNvPr id="2" name="CertLogo" descr="Cert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"/>
  <sheetViews>
    <sheetView tabSelected="1" workbookViewId="0">
      <pane xSplit="2" ySplit="6" topLeftCell="C18" activePane="bottomRight" state="frozen"/>
      <selection pane="topRight"/>
      <selection pane="bottomLeft"/>
      <selection pane="bottomRight" activeCell="A36" sqref="A36"/>
    </sheetView>
  </sheetViews>
  <sheetFormatPr defaultRowHeight="13.8" x14ac:dyDescent="0.25"/>
  <cols>
    <col min="1" max="1" width="6" customWidth="1"/>
    <col min="2" max="2" width="16" customWidth="1"/>
    <col min="3" max="3" width="14.125" customWidth="1"/>
    <col min="4" max="8" width="13" customWidth="1"/>
    <col min="10" max="11" width="13" customWidth="1"/>
  </cols>
  <sheetData>
    <row r="1" spans="1:13" ht="15.6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2" t="s">
        <v>1</v>
      </c>
    </row>
    <row r="2" spans="1:13" ht="15.6" x14ac:dyDescent="0.3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2" t="s">
        <v>3</v>
      </c>
    </row>
    <row r="3" spans="1:13" ht="14.4" x14ac:dyDescent="0.3">
      <c r="A3" s="28" t="s">
        <v>4</v>
      </c>
      <c r="B3" s="29"/>
      <c r="C3" s="29"/>
      <c r="D3" s="29"/>
      <c r="E3" s="29"/>
      <c r="F3" s="30"/>
      <c r="G3" s="43" t="s">
        <v>5</v>
      </c>
      <c r="H3" s="44"/>
      <c r="I3" s="11"/>
      <c r="J3" s="43" t="s">
        <v>6</v>
      </c>
      <c r="K3" s="44"/>
      <c r="L3" s="13"/>
      <c r="M3" s="2" t="s">
        <v>7</v>
      </c>
    </row>
    <row r="4" spans="1:13" ht="14.4" x14ac:dyDescent="0.3">
      <c r="A4" s="31" t="s">
        <v>8</v>
      </c>
      <c r="B4" s="32"/>
      <c r="C4" s="32"/>
      <c r="D4" s="32"/>
      <c r="E4" s="32"/>
      <c r="F4" s="33"/>
      <c r="G4" s="45"/>
      <c r="H4" s="46"/>
      <c r="I4" s="11"/>
      <c r="J4" s="45"/>
      <c r="K4" s="46"/>
      <c r="L4" s="13"/>
      <c r="M4" s="2" t="s">
        <v>9</v>
      </c>
    </row>
    <row r="5" spans="1:13" ht="19.05" customHeight="1" x14ac:dyDescent="0.3">
      <c r="A5" s="37" t="s">
        <v>10</v>
      </c>
      <c r="B5" s="37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39" t="s">
        <v>16</v>
      </c>
      <c r="H5" s="37" t="s">
        <v>17</v>
      </c>
      <c r="I5" s="11"/>
      <c r="J5" s="41" t="s">
        <v>18</v>
      </c>
      <c r="K5" s="37" t="s">
        <v>19</v>
      </c>
      <c r="L5" s="13"/>
      <c r="M5" s="2" t="s">
        <v>20</v>
      </c>
    </row>
    <row r="6" spans="1:13" ht="19.05" customHeight="1" x14ac:dyDescent="0.3">
      <c r="A6" s="38"/>
      <c r="B6" s="38"/>
      <c r="C6" s="34" t="s">
        <v>21</v>
      </c>
      <c r="D6" s="35"/>
      <c r="E6" s="35"/>
      <c r="F6" s="36"/>
      <c r="G6" s="40"/>
      <c r="H6" s="38"/>
      <c r="I6" s="11"/>
      <c r="J6" s="42"/>
      <c r="K6" s="38"/>
      <c r="L6" s="13"/>
    </row>
    <row r="7" spans="1:13" ht="14.4" x14ac:dyDescent="0.3">
      <c r="A7" s="3">
        <v>1</v>
      </c>
      <c r="B7" s="9" t="s">
        <v>22</v>
      </c>
      <c r="C7" s="14">
        <v>3350</v>
      </c>
      <c r="D7" s="14">
        <v>-666</v>
      </c>
      <c r="E7" s="14">
        <v>2684</v>
      </c>
      <c r="F7" s="14">
        <v>2684</v>
      </c>
      <c r="G7" s="19">
        <f t="shared" ref="G7:G30" si="0">((F7-H7)/H7)*100</f>
        <v>100.59790732436473</v>
      </c>
      <c r="H7" s="14">
        <v>1338</v>
      </c>
      <c r="I7" s="12"/>
      <c r="J7" s="23">
        <f t="shared" ref="J7:J30" si="1">((F7-K7)/K7)*100</f>
        <v>34.401602403605409</v>
      </c>
      <c r="K7" s="18">
        <v>1997</v>
      </c>
      <c r="L7" s="13"/>
    </row>
    <row r="8" spans="1:13" ht="14.4" x14ac:dyDescent="0.3">
      <c r="A8" s="4">
        <v>2</v>
      </c>
      <c r="B8" s="4" t="s">
        <v>23</v>
      </c>
      <c r="C8" s="15">
        <v>12723</v>
      </c>
      <c r="D8" s="15">
        <v>372</v>
      </c>
      <c r="E8" s="15">
        <v>13095</v>
      </c>
      <c r="F8" s="15">
        <v>15779</v>
      </c>
      <c r="G8" s="20">
        <f t="shared" si="0"/>
        <v>95.866434955312812</v>
      </c>
      <c r="H8" s="15">
        <v>8056</v>
      </c>
      <c r="I8" s="12"/>
      <c r="J8" s="24">
        <f t="shared" si="1"/>
        <v>72.731253420908587</v>
      </c>
      <c r="K8" s="15">
        <v>9135</v>
      </c>
      <c r="L8" s="13"/>
    </row>
    <row r="9" spans="1:13" ht="14.4" x14ac:dyDescent="0.3">
      <c r="A9" s="4">
        <v>3</v>
      </c>
      <c r="B9" s="4" t="s">
        <v>24</v>
      </c>
      <c r="C9" s="15">
        <v>20480</v>
      </c>
      <c r="D9" s="15">
        <v>1526</v>
      </c>
      <c r="E9" s="15">
        <v>22006</v>
      </c>
      <c r="F9" s="15">
        <v>37785</v>
      </c>
      <c r="G9" s="20">
        <f t="shared" si="0"/>
        <v>153.6927621861152</v>
      </c>
      <c r="H9" s="15">
        <v>14894</v>
      </c>
      <c r="I9" s="12"/>
      <c r="J9" s="24">
        <f t="shared" si="1"/>
        <v>20.407252796278001</v>
      </c>
      <c r="K9" s="15">
        <v>31381</v>
      </c>
      <c r="L9" s="13"/>
    </row>
    <row r="10" spans="1:13" ht="14.4" x14ac:dyDescent="0.3">
      <c r="A10" s="4">
        <v>4</v>
      </c>
      <c r="B10" s="4" t="s">
        <v>25</v>
      </c>
      <c r="C10" s="15">
        <v>14216</v>
      </c>
      <c r="D10" s="15">
        <v>1821</v>
      </c>
      <c r="E10" s="15">
        <v>16037</v>
      </c>
      <c r="F10" s="15">
        <v>53822</v>
      </c>
      <c r="G10" s="20">
        <f t="shared" si="0"/>
        <v>-12.745606640295701</v>
      </c>
      <c r="H10" s="15">
        <v>61684</v>
      </c>
      <c r="I10" s="12"/>
      <c r="J10" s="24">
        <f t="shared" si="1"/>
        <v>-31.511974142977124</v>
      </c>
      <c r="K10" s="15">
        <v>78586</v>
      </c>
      <c r="L10" s="13"/>
    </row>
    <row r="11" spans="1:13" ht="14.4" x14ac:dyDescent="0.3">
      <c r="A11" s="4">
        <v>5</v>
      </c>
      <c r="B11" s="4" t="s">
        <v>26</v>
      </c>
      <c r="C11" s="15">
        <v>58007</v>
      </c>
      <c r="D11" s="15">
        <v>5603</v>
      </c>
      <c r="E11" s="15">
        <v>63610</v>
      </c>
      <c r="F11" s="15">
        <v>117432</v>
      </c>
      <c r="G11" s="20">
        <f t="shared" si="0"/>
        <v>26.75755318804443</v>
      </c>
      <c r="H11" s="15">
        <v>92643</v>
      </c>
      <c r="I11" s="12"/>
      <c r="J11" s="24">
        <f t="shared" si="1"/>
        <v>-2.9222845900121519</v>
      </c>
      <c r="K11" s="15">
        <v>120967</v>
      </c>
      <c r="L11" s="13"/>
    </row>
    <row r="12" spans="1:13" ht="14.4" x14ac:dyDescent="0.3">
      <c r="A12" s="4">
        <v>6</v>
      </c>
      <c r="B12" s="4" t="s">
        <v>27</v>
      </c>
      <c r="C12" s="15">
        <v>134411</v>
      </c>
      <c r="D12" s="15">
        <v>13879</v>
      </c>
      <c r="E12" s="15">
        <v>148290</v>
      </c>
      <c r="F12" s="15">
        <v>265722</v>
      </c>
      <c r="G12" s="20">
        <f t="shared" si="0"/>
        <v>124.93270354004775</v>
      </c>
      <c r="H12" s="15">
        <v>118134</v>
      </c>
      <c r="I12" s="12"/>
      <c r="J12" s="24">
        <f t="shared" si="1"/>
        <v>47.935641910700369</v>
      </c>
      <c r="K12" s="15">
        <v>179620</v>
      </c>
      <c r="L12" s="13"/>
    </row>
    <row r="13" spans="1:13" ht="14.4" x14ac:dyDescent="0.3">
      <c r="A13" s="4">
        <v>7</v>
      </c>
      <c r="B13" s="4" t="s">
        <v>28</v>
      </c>
      <c r="C13" s="15">
        <v>99724</v>
      </c>
      <c r="D13" s="15">
        <v>-1250</v>
      </c>
      <c r="E13" s="15">
        <v>98474</v>
      </c>
      <c r="F13" s="15">
        <v>364196</v>
      </c>
      <c r="G13" s="20">
        <f t="shared" si="0"/>
        <v>43.841259434502533</v>
      </c>
      <c r="H13" s="15">
        <v>253193</v>
      </c>
      <c r="I13" s="12"/>
      <c r="J13" s="24">
        <f t="shared" si="1"/>
        <v>17.678458337103049</v>
      </c>
      <c r="K13" s="15">
        <v>309484</v>
      </c>
      <c r="L13" s="13"/>
    </row>
    <row r="14" spans="1:13" ht="14.4" x14ac:dyDescent="0.3">
      <c r="A14" s="4">
        <v>8</v>
      </c>
      <c r="B14" s="4" t="s">
        <v>29</v>
      </c>
      <c r="C14" s="15">
        <v>64774</v>
      </c>
      <c r="D14" s="15">
        <v>11131</v>
      </c>
      <c r="E14" s="15">
        <v>75905</v>
      </c>
      <c r="F14" s="15">
        <v>440101</v>
      </c>
      <c r="G14" s="20">
        <f t="shared" si="0"/>
        <v>24.17814345491534</v>
      </c>
      <c r="H14" s="15">
        <v>354411</v>
      </c>
      <c r="I14" s="12"/>
      <c r="J14" s="24">
        <f t="shared" si="1"/>
        <v>-23.07002517130471</v>
      </c>
      <c r="K14" s="15">
        <v>572080</v>
      </c>
      <c r="L14" s="13"/>
    </row>
    <row r="15" spans="1:13" ht="14.4" x14ac:dyDescent="0.3">
      <c r="A15" s="4">
        <v>9</v>
      </c>
      <c r="B15" s="4" t="s">
        <v>30</v>
      </c>
      <c r="C15" s="15">
        <v>137672</v>
      </c>
      <c r="D15" s="15">
        <v>5570</v>
      </c>
      <c r="E15" s="15">
        <v>143242</v>
      </c>
      <c r="F15" s="15">
        <v>583343</v>
      </c>
      <c r="G15" s="20">
        <f t="shared" si="0"/>
        <v>5.6972277586519304</v>
      </c>
      <c r="H15" s="15">
        <v>551900</v>
      </c>
      <c r="I15" s="12"/>
      <c r="J15" s="24">
        <f t="shared" si="1"/>
        <v>-38.891112051590412</v>
      </c>
      <c r="K15" s="15">
        <v>954596</v>
      </c>
      <c r="L15" s="13"/>
    </row>
    <row r="16" spans="1:13" ht="14.4" x14ac:dyDescent="0.3">
      <c r="A16" s="4">
        <v>10</v>
      </c>
      <c r="B16" s="4" t="s">
        <v>31</v>
      </c>
      <c r="C16" s="15">
        <v>154371</v>
      </c>
      <c r="D16" s="15">
        <v>687</v>
      </c>
      <c r="E16" s="15">
        <v>155058</v>
      </c>
      <c r="F16" s="15">
        <v>738401</v>
      </c>
      <c r="G16" s="20">
        <f t="shared" si="0"/>
        <v>-25.522371500040347</v>
      </c>
      <c r="H16" s="15">
        <v>991440</v>
      </c>
      <c r="I16" s="12"/>
      <c r="J16" s="24">
        <f t="shared" si="1"/>
        <v>-43.573682324235392</v>
      </c>
      <c r="K16" s="15">
        <v>1308611</v>
      </c>
      <c r="L16" s="13"/>
    </row>
    <row r="17" spans="1:12" ht="14.4" x14ac:dyDescent="0.3">
      <c r="A17" s="4">
        <v>11</v>
      </c>
      <c r="B17" s="4" t="s">
        <v>32</v>
      </c>
      <c r="C17" s="15">
        <v>588453</v>
      </c>
      <c r="D17" s="15">
        <v>11507</v>
      </c>
      <c r="E17" s="15">
        <v>599960</v>
      </c>
      <c r="F17" s="15">
        <v>1338361</v>
      </c>
      <c r="G17" s="20">
        <f t="shared" si="0"/>
        <v>-12.692051770477258</v>
      </c>
      <c r="H17" s="15">
        <v>1532920</v>
      </c>
      <c r="I17" s="12"/>
      <c r="J17" s="24">
        <f t="shared" si="1"/>
        <v>-17.106355199460904</v>
      </c>
      <c r="K17" s="15">
        <v>1614552</v>
      </c>
      <c r="L17" s="13"/>
    </row>
    <row r="18" spans="1:12" ht="14.4" x14ac:dyDescent="0.3">
      <c r="A18" s="4">
        <v>12</v>
      </c>
      <c r="B18" s="4" t="s">
        <v>33</v>
      </c>
      <c r="C18" s="15">
        <v>561432</v>
      </c>
      <c r="D18" s="15">
        <v>9095</v>
      </c>
      <c r="E18" s="15">
        <v>570527</v>
      </c>
      <c r="F18" s="15">
        <v>1908888</v>
      </c>
      <c r="G18" s="20">
        <f t="shared" si="0"/>
        <v>-1.6489832257625743</v>
      </c>
      <c r="H18" s="15">
        <v>1940893</v>
      </c>
      <c r="I18" s="12"/>
      <c r="J18" s="24">
        <f t="shared" si="1"/>
        <v>3.2590444867578325</v>
      </c>
      <c r="K18" s="15">
        <v>1848640</v>
      </c>
      <c r="L18" s="13"/>
    </row>
    <row r="19" spans="1:12" ht="14.4" x14ac:dyDescent="0.3">
      <c r="A19" s="4">
        <v>13</v>
      </c>
      <c r="B19" s="4" t="s">
        <v>34</v>
      </c>
      <c r="C19" s="15">
        <v>370449</v>
      </c>
      <c r="D19" s="15">
        <v>25426</v>
      </c>
      <c r="E19" s="15">
        <v>395875</v>
      </c>
      <c r="F19" s="15">
        <v>2304763</v>
      </c>
      <c r="G19" s="20">
        <f t="shared" si="0"/>
        <v>3.8958878692571335</v>
      </c>
      <c r="H19" s="15">
        <v>2218339</v>
      </c>
      <c r="I19" s="12"/>
      <c r="J19" s="24">
        <f t="shared" si="1"/>
        <v>12.514456299138601</v>
      </c>
      <c r="K19" s="15">
        <v>2048415</v>
      </c>
      <c r="L19" s="13"/>
    </row>
    <row r="20" spans="1:12" ht="14.4" x14ac:dyDescent="0.3">
      <c r="A20" s="4">
        <v>14</v>
      </c>
      <c r="B20" s="4" t="s">
        <v>35</v>
      </c>
      <c r="C20" s="15">
        <v>189233</v>
      </c>
      <c r="D20" s="15">
        <v>8006</v>
      </c>
      <c r="E20" s="15">
        <v>197239</v>
      </c>
      <c r="F20" s="15">
        <v>2502002</v>
      </c>
      <c r="G20" s="20">
        <f t="shared" si="0"/>
        <v>5.7295927681354417</v>
      </c>
      <c r="H20" s="15">
        <v>2366416</v>
      </c>
      <c r="I20" s="12"/>
      <c r="J20" s="24">
        <f t="shared" si="1"/>
        <v>16.699977285034571</v>
      </c>
      <c r="K20" s="15">
        <v>2143961</v>
      </c>
      <c r="L20" s="13"/>
    </row>
    <row r="21" spans="1:12" ht="14.4" x14ac:dyDescent="0.3">
      <c r="A21" s="4">
        <v>15</v>
      </c>
      <c r="B21" s="4" t="s">
        <v>36</v>
      </c>
      <c r="C21" s="15">
        <v>96365</v>
      </c>
      <c r="D21" s="15">
        <v>2837</v>
      </c>
      <c r="E21" s="15">
        <v>99202</v>
      </c>
      <c r="F21" s="15">
        <v>2601204</v>
      </c>
      <c r="G21" s="20">
        <f t="shared" si="0"/>
        <v>6.9149782261561512</v>
      </c>
      <c r="H21" s="15">
        <v>2432965</v>
      </c>
      <c r="I21" s="12"/>
      <c r="J21" s="24">
        <f t="shared" si="1"/>
        <v>18.428399461673365</v>
      </c>
      <c r="K21" s="15">
        <v>2196436</v>
      </c>
      <c r="L21" s="13"/>
    </row>
    <row r="22" spans="1:12" ht="14.4" x14ac:dyDescent="0.3">
      <c r="A22" s="4">
        <v>16</v>
      </c>
      <c r="B22" s="4" t="s">
        <v>37</v>
      </c>
      <c r="C22" s="15">
        <v>62064</v>
      </c>
      <c r="D22" s="15">
        <v>-1366</v>
      </c>
      <c r="E22" s="15">
        <v>60698</v>
      </c>
      <c r="F22" s="15">
        <v>2661902</v>
      </c>
      <c r="G22" s="20">
        <f t="shared" si="0"/>
        <v>7.3345416642305148</v>
      </c>
      <c r="H22" s="15">
        <v>2480005</v>
      </c>
      <c r="I22" s="12"/>
      <c r="J22" s="24">
        <f t="shared" si="1"/>
        <v>19.339225494881497</v>
      </c>
      <c r="K22" s="15">
        <v>2230534</v>
      </c>
      <c r="L22" s="13"/>
    </row>
    <row r="23" spans="1:12" ht="14.4" x14ac:dyDescent="0.3">
      <c r="A23" s="4">
        <v>17</v>
      </c>
      <c r="B23" s="4" t="s">
        <v>38</v>
      </c>
      <c r="C23" s="15">
        <v>26534</v>
      </c>
      <c r="D23" s="15">
        <v>5983</v>
      </c>
      <c r="E23" s="15">
        <v>32517</v>
      </c>
      <c r="F23" s="15">
        <v>2694419</v>
      </c>
      <c r="G23" s="20">
        <f t="shared" si="0"/>
        <v>7.0620565353923341</v>
      </c>
      <c r="H23" s="15">
        <v>2516689</v>
      </c>
      <c r="I23" s="12"/>
      <c r="J23" s="24">
        <f t="shared" si="1"/>
        <v>19.580185262769216</v>
      </c>
      <c r="K23" s="15">
        <v>2253232</v>
      </c>
      <c r="L23" s="13"/>
    </row>
    <row r="24" spans="1:12" ht="14.4" x14ac:dyDescent="0.3">
      <c r="A24" s="4">
        <v>18</v>
      </c>
      <c r="B24" s="4" t="s">
        <v>39</v>
      </c>
      <c r="C24" s="15">
        <v>19714</v>
      </c>
      <c r="D24" s="15">
        <v>1995</v>
      </c>
      <c r="E24" s="15">
        <v>21709</v>
      </c>
      <c r="F24" s="15">
        <v>2716128</v>
      </c>
      <c r="G24" s="20">
        <f t="shared" si="0"/>
        <v>7.0907196228187113</v>
      </c>
      <c r="H24" s="15">
        <v>2536287</v>
      </c>
      <c r="I24" s="12"/>
      <c r="J24" s="24">
        <f t="shared" si="1"/>
        <v>19.779749709164129</v>
      </c>
      <c r="K24" s="15">
        <v>2267602</v>
      </c>
      <c r="L24" s="13"/>
    </row>
    <row r="25" spans="1:12" ht="14.4" x14ac:dyDescent="0.3">
      <c r="A25" s="4">
        <v>19</v>
      </c>
      <c r="B25" s="4" t="s">
        <v>40</v>
      </c>
      <c r="C25" s="15">
        <v>15115</v>
      </c>
      <c r="D25" s="15">
        <v>4212</v>
      </c>
      <c r="E25" s="15">
        <v>19327</v>
      </c>
      <c r="F25" s="15">
        <v>2735455</v>
      </c>
      <c r="G25" s="20">
        <f t="shared" si="0"/>
        <v>6.9496732028699189</v>
      </c>
      <c r="H25" s="15">
        <v>2557703</v>
      </c>
      <c r="I25" s="12"/>
      <c r="J25" s="24">
        <f t="shared" si="1"/>
        <v>19.977885635136662</v>
      </c>
      <c r="K25" s="15">
        <v>2279966</v>
      </c>
      <c r="L25" s="13"/>
    </row>
    <row r="26" spans="1:12" ht="14.4" x14ac:dyDescent="0.3">
      <c r="A26" s="4">
        <v>20</v>
      </c>
      <c r="B26" s="4" t="s">
        <v>41</v>
      </c>
      <c r="C26" s="15">
        <v>14395</v>
      </c>
      <c r="D26" s="15">
        <v>-751</v>
      </c>
      <c r="E26" s="15">
        <v>13644</v>
      </c>
      <c r="F26" s="15">
        <v>2749099</v>
      </c>
      <c r="G26" s="20">
        <f t="shared" si="0"/>
        <v>6.7850958389883242</v>
      </c>
      <c r="H26" s="15">
        <v>2574422</v>
      </c>
      <c r="I26" s="12"/>
      <c r="J26" s="24">
        <f t="shared" si="1"/>
        <v>20.058266995777803</v>
      </c>
      <c r="K26" s="15">
        <v>2289804</v>
      </c>
      <c r="L26" s="13"/>
    </row>
    <row r="27" spans="1:12" ht="14.4" x14ac:dyDescent="0.3">
      <c r="A27" s="4">
        <v>21</v>
      </c>
      <c r="B27" s="4" t="s">
        <v>42</v>
      </c>
      <c r="C27" s="15">
        <v>9792</v>
      </c>
      <c r="D27" s="15">
        <v>742</v>
      </c>
      <c r="E27" s="15">
        <v>10534</v>
      </c>
      <c r="F27" s="15">
        <v>2759633</v>
      </c>
      <c r="G27" s="20">
        <f t="shared" si="0"/>
        <v>6.6303122288003502</v>
      </c>
      <c r="H27" s="15">
        <v>2588038</v>
      </c>
      <c r="I27" s="12"/>
      <c r="J27" s="24">
        <f t="shared" si="1"/>
        <v>20.115282480379651</v>
      </c>
      <c r="K27" s="15">
        <v>2297487</v>
      </c>
      <c r="L27" s="13"/>
    </row>
    <row r="28" spans="1:12" ht="14.4" x14ac:dyDescent="0.3">
      <c r="A28" s="4">
        <v>22</v>
      </c>
      <c r="B28" s="4" t="s">
        <v>43</v>
      </c>
      <c r="C28" s="15">
        <v>5680</v>
      </c>
      <c r="D28" s="15">
        <v>1719</v>
      </c>
      <c r="E28" s="15">
        <v>7399</v>
      </c>
      <c r="F28" s="15">
        <v>2767032</v>
      </c>
      <c r="G28" s="20">
        <f t="shared" si="0"/>
        <v>6.5424878981146781</v>
      </c>
      <c r="H28" s="15">
        <v>2597116</v>
      </c>
      <c r="I28" s="12"/>
      <c r="J28" s="24">
        <f t="shared" si="1"/>
        <v>20.119084518231237</v>
      </c>
      <c r="K28" s="15">
        <v>2303574</v>
      </c>
      <c r="L28" s="13"/>
    </row>
    <row r="29" spans="1:12" ht="14.4" x14ac:dyDescent="0.3">
      <c r="A29" s="4">
        <v>23</v>
      </c>
      <c r="B29" s="4" t="s">
        <v>44</v>
      </c>
      <c r="C29" s="15">
        <v>5926</v>
      </c>
      <c r="D29" s="15">
        <v>107</v>
      </c>
      <c r="E29" s="15">
        <v>6033</v>
      </c>
      <c r="F29" s="15">
        <v>2773065</v>
      </c>
      <c r="G29" s="20">
        <f t="shared" si="0"/>
        <v>6.3989017343036529</v>
      </c>
      <c r="H29" s="15">
        <v>2606291</v>
      </c>
      <c r="I29" s="12"/>
      <c r="J29" s="24">
        <f t="shared" si="1"/>
        <v>19.988083684209844</v>
      </c>
      <c r="K29" s="15">
        <v>2311117</v>
      </c>
      <c r="L29" s="13"/>
    </row>
    <row r="30" spans="1:12" ht="14.4" x14ac:dyDescent="0.3">
      <c r="A30" s="5">
        <v>24</v>
      </c>
      <c r="B30" s="5" t="s">
        <v>45</v>
      </c>
      <c r="C30" s="16">
        <v>4977</v>
      </c>
      <c r="D30" s="16">
        <v>0</v>
      </c>
      <c r="E30" s="16">
        <v>4977</v>
      </c>
      <c r="F30" s="16">
        <v>2778042</v>
      </c>
      <c r="G30" s="21">
        <f t="shared" si="0"/>
        <v>6.2679549198106033</v>
      </c>
      <c r="H30" s="16">
        <v>2614186</v>
      </c>
      <c r="I30" s="12"/>
      <c r="J30" s="25">
        <f t="shared" si="1"/>
        <v>19.948757007699403</v>
      </c>
      <c r="K30" s="16">
        <v>2316024</v>
      </c>
      <c r="L30" s="13"/>
    </row>
    <row r="31" spans="1:12" ht="14.4" x14ac:dyDescent="0.3">
      <c r="A31" s="6"/>
      <c r="B31" s="6"/>
      <c r="C31" s="17"/>
      <c r="D31" s="17"/>
      <c r="E31" s="17"/>
      <c r="F31" s="17"/>
      <c r="G31" s="22"/>
      <c r="H31" s="17"/>
      <c r="I31" s="6"/>
      <c r="J31" s="22"/>
      <c r="K31" s="17"/>
      <c r="L31" s="13"/>
    </row>
    <row r="32" spans="1:12" ht="14.4" x14ac:dyDescent="0.3">
      <c r="A32" s="7" t="s">
        <v>46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13"/>
    </row>
    <row r="33" spans="1:12" ht="14.4" x14ac:dyDescent="0.3">
      <c r="A33" s="8" t="s">
        <v>47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13"/>
    </row>
    <row r="34" spans="1:12" ht="14.4" x14ac:dyDescent="0.3">
      <c r="A34" s="8" t="s">
        <v>48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13"/>
    </row>
    <row r="35" spans="1:12" ht="14.4" x14ac:dyDescent="0.3">
      <c r="A35" s="8" t="s">
        <v>49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13"/>
    </row>
    <row r="36" spans="1:12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2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2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2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2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2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2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2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2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2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2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2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sheetProtection formatCells="0" formatColumns="0" formatRows="0" insertColumns="0" insertRows="0" insertHyperlinks="0" deleteColumns="0" deleteRows="0" sort="0" autoFilter="0" pivotTables="0"/>
  <mergeCells count="13">
    <mergeCell ref="A1:K1"/>
    <mergeCell ref="A2:K2"/>
    <mergeCell ref="A3:F3"/>
    <mergeCell ref="A4:F4"/>
    <mergeCell ref="C6:F6"/>
    <mergeCell ref="A5:A6"/>
    <mergeCell ref="B5:B6"/>
    <mergeCell ref="G5:G6"/>
    <mergeCell ref="H5:H6"/>
    <mergeCell ref="J5:J6"/>
    <mergeCell ref="K5:K6"/>
    <mergeCell ref="G3:H4"/>
    <mergeCell ref="J3:K4"/>
  </mergeCells>
  <pageMargins left="0.7" right="0.7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Soybeans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Matshidiso Thobejane</cp:lastModifiedBy>
  <dcterms:created xsi:type="dcterms:W3CDTF">2026-08-19T08:57:54Z</dcterms:created>
  <dcterms:modified xsi:type="dcterms:W3CDTF">2026-08-19T09:05:49Z</dcterms:modified>
  <cp:category/>
</cp:coreProperties>
</file>