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Weekly Intentions\"/>
    </mc:Choice>
  </mc:AlternateContent>
  <xr:revisionPtr revIDLastSave="0" documentId="8_{E82E5A3B-9BDB-4BBC-9EBC-2FEAA9CBAC5D}" xr6:coauthVersionLast="47" xr6:coauthVersionMax="47" xr10:uidLastSave="{00000000-0000-0000-0000-000000000000}"/>
  <bookViews>
    <workbookView xWindow="-28920" yWindow="-105" windowWidth="29040" windowHeight="15720" activeTab="4" xr2:uid="{00000000-000D-0000-FFFF-FFFF00000000}"/>
  </bookViews>
  <sheets>
    <sheet name="RSA_Exports" sheetId="1" r:id="rId1"/>
    <sheet name="Exports_of_Imported_Wheat" sheetId="2" r:id="rId2"/>
    <sheet name="Imports_for_RSA" sheetId="3" r:id="rId3"/>
    <sheet name="Imports_for_Other_Countries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4" l="1"/>
  <c r="A20" i="4"/>
  <c r="A19" i="4"/>
  <c r="A18" i="4"/>
  <c r="A17" i="4"/>
  <c r="A16" i="4"/>
  <c r="A15" i="4"/>
  <c r="A14" i="4"/>
  <c r="C13" i="4"/>
  <c r="A13" i="4"/>
  <c r="C12" i="4"/>
  <c r="A12" i="4"/>
  <c r="C11" i="4"/>
  <c r="A11" i="4"/>
  <c r="A21" i="2"/>
  <c r="A20" i="2"/>
  <c r="A19" i="2"/>
  <c r="A18" i="2"/>
  <c r="A17" i="2"/>
  <c r="A16" i="2"/>
  <c r="A15" i="2"/>
  <c r="A14" i="2"/>
  <c r="C13" i="2"/>
  <c r="A13" i="2"/>
  <c r="C12" i="2"/>
  <c r="A12" i="2"/>
  <c r="C11" i="2"/>
  <c r="A11" i="2"/>
  <c r="C13" i="1"/>
  <c r="C12" i="1"/>
  <c r="C11" i="1"/>
</calcChain>
</file>

<file path=xl/sharedStrings.xml><?xml version="1.0" encoding="utf-8"?>
<sst xmlns="http://schemas.openxmlformats.org/spreadsheetml/2006/main" count="87" uniqueCount="40">
  <si>
    <t>Intended RSA Wheat Exports - Return Week Ending 2026-08-14</t>
  </si>
  <si>
    <t>WHEAT</t>
  </si>
  <si>
    <t>Intended</t>
  </si>
  <si>
    <t>Previous Week</t>
  </si>
  <si>
    <t>Difference/</t>
  </si>
  <si>
    <t>Current Week</t>
  </si>
  <si>
    <t>Week Ending</t>
  </si>
  <si>
    <t>Intentions Publication</t>
  </si>
  <si>
    <t>Adjustments</t>
  </si>
  <si>
    <t>2026-07-31</t>
  </si>
  <si>
    <t>2026-08-07</t>
  </si>
  <si>
    <t>2026-08-14</t>
  </si>
  <si>
    <t>2026-08-21</t>
  </si>
  <si>
    <t>2026-08-28</t>
  </si>
  <si>
    <t>2026-09-04</t>
  </si>
  <si>
    <t>2026-09-11</t>
  </si>
  <si>
    <t>2026-09-18</t>
  </si>
  <si>
    <t>2026-09-25</t>
  </si>
  <si>
    <t>2026-10-02</t>
  </si>
  <si>
    <t>2026-10-09</t>
  </si>
  <si>
    <t>Difference:</t>
  </si>
  <si>
    <t>The difference between the intended exports and actual exports</t>
  </si>
  <si>
    <t>Intended Wheat Imports for RSA - Return Week Ending 2026-08-14</t>
  </si>
  <si>
    <t>The difference between the intended imports and actual imports</t>
  </si>
  <si>
    <t>Intended Wheat Imports for Other Countries - Return Week Ending 2026-08-14</t>
  </si>
  <si>
    <t>Intended Wheat Imports and Exports - Return Week Ending 2026-08-14</t>
  </si>
  <si>
    <t>Total</t>
  </si>
  <si>
    <t>Intended 8 Week Total for RSA Exports</t>
  </si>
  <si>
    <t>Intended 8 Week Total for Exports of Imported Wheat</t>
  </si>
  <si>
    <t>Intended 8 Week Total for Imports for RSA</t>
  </si>
  <si>
    <t>Intended 8 Week Total for Imports for Other Countries</t>
  </si>
  <si>
    <t>Intended Exports of Imported Wheat - Return Week Ending 2026-08-14</t>
  </si>
  <si>
    <t>PLEASE NOTE: The "Current Week Intentions Publication" figure (marked in bold and yellow) for the weeks ending 2026-08-14, 2026-08-07 and 2026-07-31  is the actual exports that took place</t>
  </si>
  <si>
    <r>
      <rPr>
        <vertAlign val="superscript"/>
        <sz val="11"/>
        <color rgb="FF000000"/>
        <rFont val="Calibri"/>
        <family val="2"/>
      </rPr>
      <t xml:space="preserve">(1) </t>
    </r>
    <r>
      <rPr>
        <sz val="11"/>
        <color rgb="FF000000"/>
        <rFont val="Calibri"/>
      </rPr>
      <t>Vessel intended for week ending 2026-09-11 moved to week ending 2026-09-18</t>
    </r>
  </si>
  <si>
    <r>
      <rPr>
        <vertAlign val="superscript"/>
        <sz val="11"/>
        <color rgb="FF000000"/>
        <rFont val="Calibri"/>
        <family val="2"/>
      </rPr>
      <t>(2)</t>
    </r>
    <r>
      <rPr>
        <sz val="11"/>
        <color rgb="FF000000"/>
        <rFont val="Calibri"/>
      </rPr>
      <t xml:space="preserve"> Vessel intended for week ending 2026-09-18 moved to week ending 2026-09-25</t>
    </r>
  </si>
  <si>
    <r>
      <rPr>
        <vertAlign val="superscript"/>
        <sz val="11"/>
        <color rgb="FF000000"/>
        <rFont val="Calibri"/>
        <family val="2"/>
      </rPr>
      <t xml:space="preserve">(3) </t>
    </r>
    <r>
      <rPr>
        <sz val="11"/>
        <color rgb="FF000000"/>
        <rFont val="Calibri"/>
      </rPr>
      <t>New Vessel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</si>
  <si>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</rPr>
      <t xml:space="preserve"> -30 000</t>
    </r>
  </si>
  <si>
    <r>
      <rPr>
        <vertAlign val="superscript"/>
        <sz val="11"/>
        <color rgb="FF000000"/>
        <rFont val="Calibri"/>
        <family val="2"/>
      </rPr>
      <t>(1)(2)</t>
    </r>
    <r>
      <rPr>
        <sz val="11"/>
        <color rgb="FF000000"/>
        <rFont val="Calibri"/>
      </rPr>
      <t xml:space="preserve"> -13 878</t>
    </r>
  </si>
  <si>
    <r>
      <rPr>
        <vertAlign val="superscript"/>
        <sz val="11"/>
        <color rgb="FF000000"/>
        <rFont val="Calibri"/>
        <family val="2"/>
      </rPr>
      <t>(2)(3)</t>
    </r>
    <r>
      <rPr>
        <sz val="11"/>
        <color rgb="FF000000"/>
        <rFont val="Calibri"/>
      </rPr>
      <t xml:space="preserve"> 61 978</t>
    </r>
  </si>
  <si>
    <r>
      <rPr>
        <vertAlign val="superscript"/>
        <sz val="11"/>
        <color rgb="FF000000"/>
        <rFont val="Calibri"/>
        <family val="2"/>
      </rPr>
      <t>(3)</t>
    </r>
    <r>
      <rPr>
        <sz val="11"/>
        <color rgb="FF000000"/>
        <rFont val="Calibri"/>
      </rPr>
      <t xml:space="preserve"> 35 900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</si>
</sst>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067"/>
        <bgColor rgb="FF000000"/>
      </patternFill>
    </fill>
    <fill>
      <patternFill patternType="solid">
        <fgColor rgb="FF82E6FF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2" xfId="0" applyNumberFormat="1" applyBorder="1"/>
    <xf numFmtId="3" fontId="0" fillId="3" borderId="9" xfId="0" applyNumberFormat="1" applyFill="1" applyBorder="1"/>
    <xf numFmtId="3" fontId="0" fillId="3" borderId="10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0" fillId="0" borderId="13" xfId="0" applyNumberFormat="1" applyBorder="1"/>
    <xf numFmtId="3" fontId="0" fillId="0" borderId="14" xfId="0" applyNumberFormat="1" applyBorder="1"/>
    <xf numFmtId="3" fontId="1" fillId="0" borderId="0" xfId="0" applyNumberFormat="1" applyFont="1"/>
    <xf numFmtId="3" fontId="0" fillId="0" borderId="0" xfId="0" applyNumberFormat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" xfId="0" applyNumberForma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3" fontId="3" fillId="0" borderId="1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0</v>
      </c>
    </row>
    <row r="8" spans="1:10" x14ac:dyDescent="0.3">
      <c r="A8" s="37"/>
      <c r="B8" s="46" t="s">
        <v>1</v>
      </c>
      <c r="C8" s="47"/>
      <c r="D8" s="48"/>
      <c r="E8" s="49"/>
      <c r="F8" s="49"/>
      <c r="G8" s="49"/>
      <c r="H8" s="49"/>
      <c r="I8" s="49"/>
      <c r="J8" s="49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1605</v>
      </c>
      <c r="C11" s="17">
        <f>D11-B11</f>
        <v>1290</v>
      </c>
      <c r="D11" s="21">
        <v>2895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1957</v>
      </c>
      <c r="C12" s="18">
        <f>D12-B12</f>
        <v>-5</v>
      </c>
      <c r="D12" s="22">
        <v>1952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1954</v>
      </c>
      <c r="C13" s="18">
        <f>D13-B13</f>
        <v>255</v>
      </c>
      <c r="D13" s="22">
        <v>2209</v>
      </c>
      <c r="E13" s="26"/>
      <c r="F13" s="26"/>
      <c r="G13" s="25"/>
      <c r="H13" s="26"/>
      <c r="I13" s="26"/>
      <c r="J13" s="26"/>
    </row>
    <row r="14" spans="1:10" x14ac:dyDescent="0.3">
      <c r="A14" s="12" t="s">
        <v>12</v>
      </c>
      <c r="B14" s="15">
        <v>1736</v>
      </c>
      <c r="C14" s="19">
        <v>967</v>
      </c>
      <c r="D14" s="23">
        <v>2703</v>
      </c>
      <c r="E14" s="26"/>
      <c r="F14" s="26"/>
      <c r="G14" s="26"/>
      <c r="H14" s="26"/>
      <c r="I14" s="26"/>
      <c r="J14" s="26"/>
    </row>
    <row r="15" spans="1:10" x14ac:dyDescent="0.3">
      <c r="A15" s="12" t="s">
        <v>13</v>
      </c>
      <c r="B15" s="15">
        <v>1534</v>
      </c>
      <c r="C15" s="19">
        <v>169</v>
      </c>
      <c r="D15" s="23">
        <v>1703</v>
      </c>
      <c r="E15" s="26"/>
      <c r="F15" s="26"/>
      <c r="G15" s="26"/>
      <c r="H15" s="26"/>
      <c r="I15" s="26"/>
      <c r="J15" s="26"/>
    </row>
    <row r="16" spans="1:10" x14ac:dyDescent="0.3">
      <c r="A16" s="12" t="s">
        <v>14</v>
      </c>
      <c r="B16" s="15">
        <v>1034</v>
      </c>
      <c r="C16" s="19">
        <v>669</v>
      </c>
      <c r="D16" s="23">
        <v>1703</v>
      </c>
      <c r="E16" s="26"/>
      <c r="F16" s="26"/>
      <c r="G16" s="26"/>
      <c r="H16" s="26"/>
      <c r="I16" s="26"/>
      <c r="J16" s="26"/>
    </row>
    <row r="17" spans="1:10" x14ac:dyDescent="0.3">
      <c r="A17" s="12" t="s">
        <v>15</v>
      </c>
      <c r="B17" s="15">
        <v>34</v>
      </c>
      <c r="C17" s="19">
        <v>0</v>
      </c>
      <c r="D17" s="23">
        <v>34</v>
      </c>
      <c r="E17" s="26"/>
      <c r="F17" s="26"/>
      <c r="G17" s="26"/>
      <c r="H17" s="26"/>
      <c r="I17" s="26"/>
      <c r="J17" s="26"/>
    </row>
    <row r="18" spans="1:10" x14ac:dyDescent="0.3">
      <c r="A18" s="12" t="s">
        <v>16</v>
      </c>
      <c r="B18" s="15">
        <v>34</v>
      </c>
      <c r="C18" s="19">
        <v>0</v>
      </c>
      <c r="D18" s="23">
        <v>34</v>
      </c>
      <c r="E18" s="26"/>
      <c r="F18" s="26"/>
      <c r="G18" s="26"/>
      <c r="H18" s="26"/>
      <c r="I18" s="26"/>
      <c r="J18" s="26"/>
    </row>
    <row r="19" spans="1:10" x14ac:dyDescent="0.3">
      <c r="A19" s="12" t="s">
        <v>17</v>
      </c>
      <c r="B19" s="15">
        <v>34</v>
      </c>
      <c r="C19" s="19">
        <v>0</v>
      </c>
      <c r="D19" s="23">
        <v>34</v>
      </c>
      <c r="E19" s="26"/>
      <c r="F19" s="26"/>
      <c r="G19" s="26"/>
      <c r="H19" s="26"/>
      <c r="I19" s="26"/>
      <c r="J19" s="26"/>
    </row>
    <row r="20" spans="1:10" x14ac:dyDescent="0.3">
      <c r="A20" s="12" t="s">
        <v>18</v>
      </c>
      <c r="B20" s="15">
        <v>34</v>
      </c>
      <c r="C20" s="19">
        <v>0</v>
      </c>
      <c r="D20" s="23">
        <v>34</v>
      </c>
      <c r="E20" s="26"/>
      <c r="F20" s="26"/>
      <c r="G20" s="26"/>
      <c r="H20" s="26"/>
      <c r="I20" s="26"/>
      <c r="J20" s="26"/>
    </row>
    <row r="21" spans="1:10" x14ac:dyDescent="0.3">
      <c r="A21" s="6" t="s">
        <v>19</v>
      </c>
      <c r="B21" s="16">
        <v>0</v>
      </c>
      <c r="C21" s="20">
        <v>0</v>
      </c>
      <c r="D21" s="24">
        <v>34</v>
      </c>
      <c r="E21" s="26"/>
      <c r="F21" s="26"/>
      <c r="G21" s="26"/>
      <c r="H21" s="26"/>
      <c r="I21" s="26"/>
      <c r="J21" s="26"/>
    </row>
    <row r="23" spans="1:10" x14ac:dyDescent="0.3">
      <c r="A23" s="3" t="s">
        <v>32</v>
      </c>
    </row>
    <row r="24" spans="1:10" x14ac:dyDescent="0.3">
      <c r="A24" s="4" t="s">
        <v>20</v>
      </c>
      <c r="B24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s="50" t="s">
        <v>31</v>
      </c>
    </row>
    <row r="8" spans="1:10" x14ac:dyDescent="0.3">
      <c r="A8" s="37"/>
      <c r="B8" s="46" t="s">
        <v>1</v>
      </c>
      <c r="C8" s="47"/>
      <c r="D8" s="48"/>
      <c r="E8" s="49"/>
      <c r="F8" s="49"/>
      <c r="G8" s="49"/>
      <c r="H8" s="49"/>
      <c r="I8" s="49"/>
      <c r="J8" s="49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5"/>
      <c r="F10" s="35"/>
      <c r="G10" s="35"/>
      <c r="H10" s="35"/>
      <c r="I10" s="35"/>
      <c r="J10" s="35"/>
    </row>
    <row r="11" spans="1:10" x14ac:dyDescent="0.3">
      <c r="A11" s="10" t="str">
        <f>RSA_Exports!A11</f>
        <v>2026-07-31</v>
      </c>
      <c r="B11" s="14">
        <v>2013</v>
      </c>
      <c r="C11" s="17">
        <f>D11-B11</f>
        <v>3409</v>
      </c>
      <c r="D11" s="21">
        <v>5422</v>
      </c>
      <c r="G11" s="2"/>
    </row>
    <row r="12" spans="1:10" x14ac:dyDescent="0.3">
      <c r="A12" s="12" t="str">
        <f>RSA_Exports!A12</f>
        <v>2026-08-07</v>
      </c>
      <c r="B12" s="15">
        <v>5520</v>
      </c>
      <c r="C12" s="18">
        <f>D12-B12</f>
        <v>-358</v>
      </c>
      <c r="D12" s="22">
        <v>5162</v>
      </c>
      <c r="G12" s="2"/>
    </row>
    <row r="13" spans="1:10" x14ac:dyDescent="0.3">
      <c r="A13" s="12" t="str">
        <f>RSA_Exports!A13</f>
        <v>2026-08-14</v>
      </c>
      <c r="B13" s="15">
        <v>3877</v>
      </c>
      <c r="C13" s="18">
        <f>D13-B13</f>
        <v>3197</v>
      </c>
      <c r="D13" s="22">
        <v>7074</v>
      </c>
      <c r="G13" s="2"/>
    </row>
    <row r="14" spans="1:10" x14ac:dyDescent="0.3">
      <c r="A14" s="12" t="str">
        <f>RSA_Exports!A14</f>
        <v>2026-08-21</v>
      </c>
      <c r="B14" s="15">
        <v>3759</v>
      </c>
      <c r="C14" s="19">
        <v>-3243</v>
      </c>
      <c r="D14" s="23">
        <v>516</v>
      </c>
    </row>
    <row r="15" spans="1:10" x14ac:dyDescent="0.3">
      <c r="A15" s="12" t="str">
        <f>RSA_Exports!A15</f>
        <v>2026-08-28</v>
      </c>
      <c r="B15" s="15">
        <v>0</v>
      </c>
      <c r="C15" s="19">
        <v>0</v>
      </c>
      <c r="D15" s="23">
        <v>0</v>
      </c>
    </row>
    <row r="16" spans="1:10" x14ac:dyDescent="0.3">
      <c r="A16" s="12" t="str">
        <f>RSA_Exports!A16</f>
        <v>2026-09-04</v>
      </c>
      <c r="B16" s="15">
        <v>0</v>
      </c>
      <c r="C16" s="19">
        <v>0</v>
      </c>
      <c r="D16" s="23">
        <v>0</v>
      </c>
    </row>
    <row r="17" spans="1:4" x14ac:dyDescent="0.3">
      <c r="A17" s="12" t="str">
        <f>RSA_Exports!A17</f>
        <v>2026-09-11</v>
      </c>
      <c r="B17" s="15">
        <v>0</v>
      </c>
      <c r="C17" s="19">
        <v>0</v>
      </c>
      <c r="D17" s="23">
        <v>0</v>
      </c>
    </row>
    <row r="18" spans="1:4" x14ac:dyDescent="0.3">
      <c r="A18" s="12" t="str">
        <f>RSA_Exports!A18</f>
        <v>2026-09-18</v>
      </c>
      <c r="B18" s="15">
        <v>0</v>
      </c>
      <c r="C18" s="19">
        <v>0</v>
      </c>
      <c r="D18" s="23">
        <v>0</v>
      </c>
    </row>
    <row r="19" spans="1:4" x14ac:dyDescent="0.3">
      <c r="A19" s="12" t="str">
        <f>RSA_Exports!A19</f>
        <v>2026-09-25</v>
      </c>
      <c r="B19" s="15">
        <v>0</v>
      </c>
      <c r="C19" s="19">
        <v>0</v>
      </c>
      <c r="D19" s="23">
        <v>0</v>
      </c>
    </row>
    <row r="20" spans="1:4" x14ac:dyDescent="0.3">
      <c r="A20" s="12" t="str">
        <f>RSA_Exports!A20</f>
        <v>2026-10-02</v>
      </c>
      <c r="B20" s="15">
        <v>0</v>
      </c>
      <c r="C20" s="19">
        <v>0</v>
      </c>
      <c r="D20" s="23">
        <v>0</v>
      </c>
    </row>
    <row r="21" spans="1:4" x14ac:dyDescent="0.3">
      <c r="A21" s="6" t="str">
        <f>RSA_Exports!A21</f>
        <v>2026-10-09</v>
      </c>
      <c r="B21" s="16">
        <v>0</v>
      </c>
      <c r="C21" s="20">
        <v>0</v>
      </c>
      <c r="D21" s="24">
        <v>0</v>
      </c>
    </row>
    <row r="23" spans="1:4" x14ac:dyDescent="0.3">
      <c r="A23" s="3" t="s">
        <v>32</v>
      </c>
    </row>
    <row r="24" spans="1:4" x14ac:dyDescent="0.3">
      <c r="A24" s="4" t="s">
        <v>20</v>
      </c>
      <c r="B24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8"/>
  <sheetViews>
    <sheetView workbookViewId="0">
      <selection activeCell="B11" sqref="B11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22</v>
      </c>
    </row>
    <row r="8" spans="1:10" x14ac:dyDescent="0.3">
      <c r="A8" s="37"/>
      <c r="B8" s="46" t="s">
        <v>1</v>
      </c>
      <c r="C8" s="47"/>
      <c r="D8" s="48"/>
      <c r="E8" s="49"/>
      <c r="F8" s="49"/>
      <c r="G8" s="49"/>
      <c r="H8" s="49"/>
      <c r="I8" s="49"/>
      <c r="J8" s="49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">
        <v>9</v>
      </c>
      <c r="B11" s="14">
        <v>94563</v>
      </c>
      <c r="C11" s="17">
        <v>-33950</v>
      </c>
      <c r="D11" s="21">
        <v>60613</v>
      </c>
      <c r="E11" s="26"/>
      <c r="F11" s="26"/>
      <c r="G11" s="25"/>
      <c r="H11" s="26"/>
      <c r="I11" s="26"/>
      <c r="J11" s="26"/>
    </row>
    <row r="12" spans="1:10" x14ac:dyDescent="0.3">
      <c r="A12" s="12" t="s">
        <v>10</v>
      </c>
      <c r="B12" s="15">
        <v>49438</v>
      </c>
      <c r="C12" s="18">
        <v>35387</v>
      </c>
      <c r="D12" s="22">
        <v>84825</v>
      </c>
      <c r="E12" s="26"/>
      <c r="F12" s="26"/>
      <c r="G12" s="25"/>
      <c r="H12" s="26"/>
      <c r="I12" s="26"/>
      <c r="J12" s="26"/>
    </row>
    <row r="13" spans="1:10" x14ac:dyDescent="0.3">
      <c r="A13" s="12" t="s">
        <v>11</v>
      </c>
      <c r="B13" s="15">
        <v>10000</v>
      </c>
      <c r="C13" s="18">
        <v>90</v>
      </c>
      <c r="D13" s="22">
        <v>10090</v>
      </c>
      <c r="E13" s="26"/>
      <c r="F13" s="26"/>
      <c r="G13" s="25"/>
      <c r="H13" s="26"/>
      <c r="I13" s="26"/>
      <c r="J13" s="26"/>
    </row>
    <row r="14" spans="1:10" x14ac:dyDescent="0.3">
      <c r="A14" s="12" t="s">
        <v>12</v>
      </c>
      <c r="B14" s="15">
        <v>65000</v>
      </c>
      <c r="C14" s="19">
        <v>0</v>
      </c>
      <c r="D14" s="23">
        <v>65000</v>
      </c>
      <c r="E14" s="26"/>
      <c r="F14" s="26"/>
      <c r="G14" s="26"/>
      <c r="H14" s="26"/>
      <c r="I14" s="26"/>
      <c r="J14" s="26"/>
    </row>
    <row r="15" spans="1:10" x14ac:dyDescent="0.3">
      <c r="A15" s="12" t="s">
        <v>13</v>
      </c>
      <c r="B15" s="15">
        <v>68000</v>
      </c>
      <c r="C15" s="19">
        <v>2000</v>
      </c>
      <c r="D15" s="23">
        <v>70000</v>
      </c>
      <c r="E15" s="26"/>
      <c r="F15" s="26"/>
      <c r="G15" s="26"/>
      <c r="H15" s="26"/>
      <c r="I15" s="26"/>
      <c r="J15" s="26"/>
    </row>
    <row r="16" spans="1:10" x14ac:dyDescent="0.3">
      <c r="A16" s="12" t="s">
        <v>14</v>
      </c>
      <c r="B16" s="15">
        <v>0</v>
      </c>
      <c r="C16" s="19">
        <v>0</v>
      </c>
      <c r="D16" s="23">
        <v>0</v>
      </c>
      <c r="E16" s="26"/>
      <c r="F16" s="26"/>
      <c r="G16" s="26"/>
      <c r="H16" s="26"/>
      <c r="I16" s="26"/>
      <c r="J16" s="26"/>
    </row>
    <row r="17" spans="1:10" ht="16.2" x14ac:dyDescent="0.3">
      <c r="A17" s="12" t="s">
        <v>15</v>
      </c>
      <c r="B17" s="15">
        <v>50000</v>
      </c>
      <c r="C17" s="51" t="s">
        <v>36</v>
      </c>
      <c r="D17" s="23">
        <v>20000</v>
      </c>
      <c r="E17" s="26"/>
      <c r="F17" s="26"/>
      <c r="G17" s="26"/>
      <c r="H17" s="26"/>
      <c r="I17" s="26"/>
      <c r="J17" s="26"/>
    </row>
    <row r="18" spans="1:10" ht="16.2" x14ac:dyDescent="0.3">
      <c r="A18" s="12" t="s">
        <v>16</v>
      </c>
      <c r="B18" s="15">
        <v>68078</v>
      </c>
      <c r="C18" s="51" t="s">
        <v>37</v>
      </c>
      <c r="D18" s="23">
        <v>54200</v>
      </c>
      <c r="E18" s="26"/>
      <c r="F18" s="26"/>
      <c r="G18" s="26"/>
      <c r="H18" s="26"/>
      <c r="I18" s="26"/>
      <c r="J18" s="26"/>
    </row>
    <row r="19" spans="1:10" ht="16.2" x14ac:dyDescent="0.3">
      <c r="A19" s="12" t="s">
        <v>17</v>
      </c>
      <c r="B19" s="15">
        <v>0</v>
      </c>
      <c r="C19" s="51" t="s">
        <v>38</v>
      </c>
      <c r="D19" s="23">
        <v>61978</v>
      </c>
      <c r="E19" s="26"/>
      <c r="F19" s="26"/>
      <c r="G19" s="26"/>
      <c r="H19" s="26"/>
      <c r="I19" s="26"/>
      <c r="J19" s="26"/>
    </row>
    <row r="20" spans="1:10" ht="16.2" x14ac:dyDescent="0.3">
      <c r="A20" s="12" t="s">
        <v>18</v>
      </c>
      <c r="B20" s="15">
        <v>50000</v>
      </c>
      <c r="C20" s="51" t="s">
        <v>39</v>
      </c>
      <c r="D20" s="23">
        <v>85900</v>
      </c>
      <c r="E20" s="26"/>
      <c r="F20" s="26"/>
      <c r="G20" s="26"/>
      <c r="H20" s="26"/>
      <c r="I20" s="26"/>
      <c r="J20" s="26"/>
    </row>
    <row r="21" spans="1:10" ht="15" thickBot="1" x14ac:dyDescent="0.35">
      <c r="A21" s="6" t="s">
        <v>19</v>
      </c>
      <c r="B21" s="16">
        <v>0</v>
      </c>
      <c r="C21" s="20">
        <v>0</v>
      </c>
      <c r="D21" s="24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32</v>
      </c>
    </row>
    <row r="24" spans="1:10" x14ac:dyDescent="0.3">
      <c r="A24" s="4" t="s">
        <v>20</v>
      </c>
      <c r="B24" t="s">
        <v>23</v>
      </c>
    </row>
    <row r="26" spans="1:10" ht="16.2" x14ac:dyDescent="0.3">
      <c r="A26" s="50" t="s">
        <v>33</v>
      </c>
    </row>
    <row r="27" spans="1:10" ht="16.2" x14ac:dyDescent="0.3">
      <c r="A27" s="50" t="s">
        <v>34</v>
      </c>
    </row>
    <row r="28" spans="1:10" ht="16.2" x14ac:dyDescent="0.3">
      <c r="A28" s="50" t="s">
        <v>35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B17" sqref="B17"/>
    </sheetView>
  </sheetViews>
  <sheetFormatPr defaultRowHeight="14.4" x14ac:dyDescent="0.3"/>
  <cols>
    <col min="1" max="1" width="14" customWidth="1"/>
    <col min="2" max="2" width="20" customWidth="1"/>
    <col min="3" max="3" width="15" customWidth="1"/>
    <col min="4" max="4" width="20" customWidth="1"/>
    <col min="5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24</v>
      </c>
    </row>
    <row r="8" spans="1:10" x14ac:dyDescent="0.3">
      <c r="A8" s="37"/>
      <c r="B8" s="46" t="s">
        <v>1</v>
      </c>
      <c r="C8" s="47"/>
      <c r="D8" s="48"/>
      <c r="E8" s="49"/>
      <c r="F8" s="49"/>
      <c r="G8" s="49"/>
      <c r="H8" s="49"/>
      <c r="I8" s="49"/>
      <c r="J8" s="49"/>
    </row>
    <row r="9" spans="1:10" x14ac:dyDescent="0.3">
      <c r="A9" s="27" t="s">
        <v>2</v>
      </c>
      <c r="B9" s="29" t="s">
        <v>3</v>
      </c>
      <c r="C9" s="31" t="s">
        <v>4</v>
      </c>
      <c r="D9" s="33" t="s">
        <v>5</v>
      </c>
      <c r="E9" s="35"/>
      <c r="F9" s="35"/>
      <c r="G9" s="35"/>
      <c r="H9" s="35"/>
      <c r="I9" s="35"/>
      <c r="J9" s="35"/>
    </row>
    <row r="10" spans="1:10" x14ac:dyDescent="0.3">
      <c r="A10" s="28" t="s">
        <v>6</v>
      </c>
      <c r="B10" s="30" t="s">
        <v>7</v>
      </c>
      <c r="C10" s="32" t="s">
        <v>8</v>
      </c>
      <c r="D10" s="34" t="s">
        <v>7</v>
      </c>
      <c r="E10" s="36"/>
      <c r="F10" s="36"/>
      <c r="G10" s="36"/>
      <c r="H10" s="36"/>
      <c r="I10" s="36"/>
      <c r="J10" s="36"/>
    </row>
    <row r="11" spans="1:10" x14ac:dyDescent="0.3">
      <c r="A11" s="10" t="str">
        <f>RSA_Exports!A11</f>
        <v>2026-07-31</v>
      </c>
      <c r="B11" s="14">
        <v>0</v>
      </c>
      <c r="C11" s="17">
        <f>D11-B11</f>
        <v>0</v>
      </c>
      <c r="D11" s="21">
        <v>0</v>
      </c>
      <c r="E11" s="26"/>
      <c r="F11" s="26"/>
      <c r="G11" s="25"/>
      <c r="H11" s="26"/>
      <c r="I11" s="26"/>
      <c r="J11" s="26"/>
    </row>
    <row r="12" spans="1:10" x14ac:dyDescent="0.3">
      <c r="A12" s="12" t="str">
        <f>RSA_Exports!A12</f>
        <v>2026-08-07</v>
      </c>
      <c r="B12" s="15">
        <v>0</v>
      </c>
      <c r="C12" s="18">
        <f>D12-B12</f>
        <v>0</v>
      </c>
      <c r="D12" s="22">
        <v>0</v>
      </c>
      <c r="E12" s="26"/>
      <c r="F12" s="26"/>
      <c r="G12" s="25"/>
      <c r="H12" s="26"/>
      <c r="I12" s="26"/>
      <c r="J12" s="26"/>
    </row>
    <row r="13" spans="1:10" x14ac:dyDescent="0.3">
      <c r="A13" s="12" t="str">
        <f>RSA_Exports!A13</f>
        <v>2026-08-14</v>
      </c>
      <c r="B13" s="15">
        <v>0</v>
      </c>
      <c r="C13" s="18">
        <f>D13-B13</f>
        <v>0</v>
      </c>
      <c r="D13" s="22">
        <v>0</v>
      </c>
      <c r="E13" s="26"/>
      <c r="F13" s="26"/>
      <c r="G13" s="25"/>
      <c r="H13" s="26"/>
      <c r="I13" s="26"/>
      <c r="J13" s="26"/>
    </row>
    <row r="14" spans="1:10" x14ac:dyDescent="0.3">
      <c r="A14" s="12" t="str">
        <f>RSA_Exports!A14</f>
        <v>2026-08-21</v>
      </c>
      <c r="B14" s="15">
        <v>0</v>
      </c>
      <c r="C14" s="19">
        <v>0</v>
      </c>
      <c r="D14" s="23">
        <v>0</v>
      </c>
      <c r="E14" s="26"/>
      <c r="F14" s="26"/>
      <c r="G14" s="26"/>
      <c r="H14" s="26"/>
      <c r="I14" s="26"/>
      <c r="J14" s="26"/>
    </row>
    <row r="15" spans="1:10" x14ac:dyDescent="0.3">
      <c r="A15" s="12" t="str">
        <f>RSA_Exports!A15</f>
        <v>2026-08-28</v>
      </c>
      <c r="B15" s="15">
        <v>0</v>
      </c>
      <c r="C15" s="19">
        <v>0</v>
      </c>
      <c r="D15" s="23">
        <v>0</v>
      </c>
      <c r="E15" s="26"/>
      <c r="F15" s="26"/>
      <c r="G15" s="26"/>
      <c r="H15" s="26"/>
      <c r="I15" s="26"/>
      <c r="J15" s="26"/>
    </row>
    <row r="16" spans="1:10" x14ac:dyDescent="0.3">
      <c r="A16" s="12" t="str">
        <f>RSA_Exports!A16</f>
        <v>2026-09-04</v>
      </c>
      <c r="B16" s="15">
        <v>0</v>
      </c>
      <c r="C16" s="19">
        <v>0</v>
      </c>
      <c r="D16" s="23">
        <v>0</v>
      </c>
      <c r="E16" s="26"/>
      <c r="F16" s="26"/>
      <c r="G16" s="26"/>
      <c r="H16" s="26"/>
      <c r="I16" s="26"/>
      <c r="J16" s="26"/>
    </row>
    <row r="17" spans="1:10" x14ac:dyDescent="0.3">
      <c r="A17" s="12" t="str">
        <f>RSA_Exports!A17</f>
        <v>2026-09-11</v>
      </c>
      <c r="B17" s="15">
        <v>0</v>
      </c>
      <c r="C17" s="19">
        <v>0</v>
      </c>
      <c r="D17" s="23">
        <v>0</v>
      </c>
      <c r="E17" s="26"/>
      <c r="F17" s="26"/>
      <c r="G17" s="26"/>
      <c r="H17" s="26"/>
      <c r="I17" s="26"/>
      <c r="J17" s="26"/>
    </row>
    <row r="18" spans="1:10" x14ac:dyDescent="0.3">
      <c r="A18" s="12" t="str">
        <f>RSA_Exports!A18</f>
        <v>2026-09-18</v>
      </c>
      <c r="B18" s="15">
        <v>0</v>
      </c>
      <c r="C18" s="19">
        <v>0</v>
      </c>
      <c r="D18" s="23">
        <v>0</v>
      </c>
      <c r="E18" s="26"/>
      <c r="F18" s="26"/>
      <c r="G18" s="26"/>
      <c r="H18" s="26"/>
      <c r="I18" s="26"/>
      <c r="J18" s="26"/>
    </row>
    <row r="19" spans="1:10" x14ac:dyDescent="0.3">
      <c r="A19" s="12" t="str">
        <f>RSA_Exports!A19</f>
        <v>2026-09-25</v>
      </c>
      <c r="B19" s="15">
        <v>0</v>
      </c>
      <c r="C19" s="19">
        <v>0</v>
      </c>
      <c r="D19" s="23">
        <v>0</v>
      </c>
      <c r="E19" s="26"/>
      <c r="F19" s="26"/>
      <c r="G19" s="26"/>
      <c r="H19" s="26"/>
      <c r="I19" s="26"/>
      <c r="J19" s="26"/>
    </row>
    <row r="20" spans="1:10" x14ac:dyDescent="0.3">
      <c r="A20" s="12" t="str">
        <f>RSA_Exports!A20</f>
        <v>2026-10-02</v>
      </c>
      <c r="B20" s="15">
        <v>0</v>
      </c>
      <c r="C20" s="19">
        <v>0</v>
      </c>
      <c r="D20" s="23">
        <v>0</v>
      </c>
      <c r="E20" s="26"/>
      <c r="F20" s="26"/>
      <c r="G20" s="26"/>
      <c r="H20" s="26"/>
      <c r="I20" s="26"/>
      <c r="J20" s="26"/>
    </row>
    <row r="21" spans="1:10" x14ac:dyDescent="0.3">
      <c r="A21" s="6" t="str">
        <f>RSA_Exports!A21</f>
        <v>2026-10-09</v>
      </c>
      <c r="B21" s="16">
        <v>0</v>
      </c>
      <c r="C21" s="20">
        <v>0</v>
      </c>
      <c r="D21" s="24">
        <v>0</v>
      </c>
      <c r="E21" s="26"/>
      <c r="F21" s="26"/>
      <c r="G21" s="26"/>
      <c r="H21" s="26"/>
      <c r="I21" s="26"/>
      <c r="J21" s="26"/>
    </row>
    <row r="23" spans="1:10" x14ac:dyDescent="0.3">
      <c r="A23" s="3" t="s">
        <v>32</v>
      </c>
    </row>
    <row r="24" spans="1:10" x14ac:dyDescent="0.3">
      <c r="A24" s="4" t="s">
        <v>20</v>
      </c>
      <c r="B24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J13"/>
  <sheetViews>
    <sheetView tabSelected="1" workbookViewId="0">
      <selection activeCell="G10" sqref="G10"/>
    </sheetView>
  </sheetViews>
  <sheetFormatPr defaultRowHeight="14.4" x14ac:dyDescent="0.3"/>
  <sheetData>
    <row r="7" spans="1:10" x14ac:dyDescent="0.3">
      <c r="A7" s="2" t="s">
        <v>25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39" t="s">
        <v>26</v>
      </c>
      <c r="H9" s="35"/>
      <c r="I9" s="35"/>
      <c r="J9" s="2"/>
    </row>
    <row r="10" spans="1:10" x14ac:dyDescent="0.3">
      <c r="A10" s="11" t="s">
        <v>27</v>
      </c>
      <c r="B10" s="40"/>
      <c r="C10" s="40"/>
      <c r="D10" s="40"/>
      <c r="E10" s="40"/>
      <c r="F10" s="41"/>
      <c r="G10" s="43">
        <v>6279</v>
      </c>
      <c r="H10" s="26"/>
      <c r="I10" s="26"/>
    </row>
    <row r="11" spans="1:10" x14ac:dyDescent="0.3">
      <c r="A11" s="13" t="s">
        <v>28</v>
      </c>
      <c r="B11" s="38"/>
      <c r="C11" s="38"/>
      <c r="D11" s="38"/>
      <c r="E11" s="38"/>
      <c r="F11" s="42"/>
      <c r="G11" s="44">
        <v>516</v>
      </c>
      <c r="H11" s="26"/>
      <c r="I11" s="26"/>
    </row>
    <row r="12" spans="1:10" x14ac:dyDescent="0.3">
      <c r="A12" s="13" t="s">
        <v>29</v>
      </c>
      <c r="B12" s="38"/>
      <c r="C12" s="38"/>
      <c r="D12" s="38"/>
      <c r="E12" s="38"/>
      <c r="F12" s="42"/>
      <c r="G12" s="44">
        <v>357078</v>
      </c>
      <c r="H12" s="26"/>
      <c r="I12" s="26"/>
    </row>
    <row r="13" spans="1:10" x14ac:dyDescent="0.3">
      <c r="A13" s="7" t="s">
        <v>30</v>
      </c>
      <c r="B13" s="8"/>
      <c r="C13" s="8"/>
      <c r="D13" s="8"/>
      <c r="E13" s="8"/>
      <c r="F13" s="9"/>
      <c r="G13" s="45">
        <v>0</v>
      </c>
      <c r="H13" s="26"/>
      <c r="I13" s="2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RSA_Exports</vt:lpstr>
      <vt:lpstr>Exports_of_Imported_Wheat</vt:lpstr>
      <vt:lpstr>Imports_for_RSA</vt:lpstr>
      <vt:lpstr>Imports_for_Other_Countries</vt:lpstr>
      <vt:lpstr>Summary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Sumai Willemse</cp:lastModifiedBy>
  <dcterms:created xsi:type="dcterms:W3CDTF">2026-08-20T08:04:02Z</dcterms:created>
  <dcterms:modified xsi:type="dcterms:W3CDTF">2026-08-20T08:22:01Z</dcterms:modified>
  <cp:category/>
</cp:coreProperties>
</file>