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6886AA33-1A54-4CD4-92FF-EA057598DCA5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<sst xmlns="http://schemas.openxmlformats.org/spreadsheetml/2006/main" count="90" uniqueCount="44">
  <si>
    <t>Intended RSA Wheat Exports - Return Week Ending 2026-07-31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</si>
  <si>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</si>
  <si>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</si>
  <si>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</si>
  <si>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</si>
  <si>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</si>
  <si>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</si>
  <si>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</si>
  <si>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</si>
  <si>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</si>
  <si>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</si>
  <si>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</si>
  <si>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</si>
  <si>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</si>
  <si>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</si>
  <si>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</si>
  <si>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</si>
  <si>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</si>
  <si>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</si>
  <si>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</si>
  <si>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PLEASE NOTE: The "Current Week Intentions Publication" figure (marked in bold and yellow) for the weeks ending 2026-07-31, 2026-07-24 and 2026-07-17  is the actual exports that took place</t>
  </si>
  <si>
    <t>Difference:</t>
  </si>
  <si>
    <t>The difference between the intended exports and actual exports</t>
  </si>
  <si>
    <t>Intended Wheat Imports for RSA - Return Week Ending 2026-07-31</t>
  </si>
  <si>
    <t>PLEASE NOTE: The "Current Week Intentions Publication" figure (marked in bold and yellow) for the weeks ending 2026-07-31, 2026-07-24 and 2026-07-17  is the actual imports that took place</t>
  </si>
  <si>
    <t>The difference between the intended imports and actual imports</t>
  </si>
  <si>
    <t>Intended Wheat Imports for Other Countries - Return Week Ending 2026-07-31</t>
  </si>
  <si>
    <t>Intended Wheat Imports and Exports - Return Week Ending 2026-07-31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</si>
  <si>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</si>
  <si>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</si>
  <si>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</si>
  <si>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</si>
  <si>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</si>
  <si>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 - Return Week Ending 2026-07-31</t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</si>
  <si>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</rPr>
      <t xml:space="preserve"> -37 182</t>
    </r>
  </si>
  <si>
    <r>
      <rPr>
        <vertAlign val="superscript"/>
        <sz val="11"/>
        <color rgb="FF000000"/>
        <rFont val="Calibri"/>
        <family val="2"/>
      </rPr>
      <t>(2)(3)</t>
    </r>
    <r>
      <rPr>
        <sz val="11"/>
        <color rgb="FF000000"/>
        <rFont val="Calibri"/>
      </rPr>
      <t xml:space="preserve"> -45 000</t>
    </r>
  </si>
  <si>
    <r>
      <rPr>
        <vertAlign val="superscript"/>
        <sz val="11"/>
        <color rgb="FF000000"/>
        <rFont val="Calibri"/>
        <family val="2"/>
      </rPr>
      <t xml:space="preserve">(3) </t>
    </r>
    <r>
      <rPr>
        <sz val="11"/>
        <color rgb="FF000000"/>
        <rFont val="Calibri"/>
      </rPr>
      <t>55 000</t>
    </r>
  </si>
  <si>
    <r>
      <rPr>
        <vertAlign val="superscript"/>
        <sz val="11"/>
        <color rgb="FF000000"/>
        <rFont val="Calibri"/>
        <family val="2"/>
      </rPr>
      <t>(4)</t>
    </r>
    <r>
      <rPr>
        <sz val="11"/>
        <color rgb="FF000000"/>
        <rFont val="Calibri"/>
      </rPr>
      <t xml:space="preserve"> 50 000</t>
    </r>
  </si>
  <si>
    <r>
      <rPr>
        <vertAlign val="superscript"/>
        <sz val="11"/>
        <color rgb="FF000000"/>
        <rFont val="Calibri"/>
        <family val="2"/>
      </rPr>
      <t>(4)</t>
    </r>
    <r>
      <rPr>
        <sz val="11"/>
        <color rgb="FF000000"/>
        <rFont val="Calibri"/>
      </rPr>
      <t xml:space="preserve"> 65 000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</si>
  <si>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</rPr>
      <t xml:space="preserve"> Vessel intended for week ending 2026-07-31, started offloading and is expected to complete week ending 2026-08-07</t>
    </r>
  </si>
  <si>
    <r>
      <t>(2)</t>
    </r>
    <r>
      <rPr>
        <sz val="11"/>
        <color rgb="FF000000"/>
        <rFont val="Calibri"/>
        <family val="2"/>
      </rPr>
      <t xml:space="preserve"> Vessel intended for the week ending 2026-08-07 moved to week ending 2026-08-14</t>
    </r>
  </si>
  <si>
    <r>
      <t>(3)</t>
    </r>
    <r>
      <rPr>
        <sz val="11"/>
        <color rgb="FF000000"/>
        <rFont val="Calibri"/>
        <family val="2"/>
      </rPr>
      <t xml:space="preserve"> Vessels intended for the week ending 2026-08-14 moved to week ending 2026-08-21</t>
    </r>
  </si>
  <si>
    <r>
      <t>(4)</t>
    </r>
    <r>
      <rPr>
        <sz val="11"/>
        <color rgb="FF000000"/>
        <rFont val="Calibri"/>
        <family val="2"/>
      </rPr>
      <t xml:space="preserve"> New Vessels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</si>
  <si>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-10 000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</si>
</sst>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Calibri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4" fillId="3" borderId="10" xfId="0" applyNumberFormat="1" applyFont="1" applyFill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4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3" t="s">
        <v>1</v>
      </c>
      <c r="C8" s="54"/>
      <c r="D8" s="55"/>
      <c r="E8" s="56"/>
      <c r="F8" s="56"/>
      <c r="G8" s="56"/>
      <c r="H8" s="56"/>
      <c r="I8" s="56"/>
      <c r="J8" s="56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2234</v>
      </c>
      <c r="C11" s="17">
        <f>D11-B11</f>
        <v>2628</v>
      </c>
      <c r="D11" s="21">
        <v>4862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1340</v>
      </c>
      <c r="C12" s="18">
        <f>D12-B12</f>
        <v>1077</v>
      </c>
      <c r="D12" s="22">
        <v>2417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1605</v>
      </c>
      <c r="C13" s="18">
        <f>D13-B13</f>
        <v>1290</v>
      </c>
      <c r="D13" s="22">
        <v>2895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1817</v>
      </c>
      <c r="C14" s="19">
        <v>140</v>
      </c>
      <c r="D14" s="23">
        <v>1957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1817</v>
      </c>
      <c r="C15" s="19">
        <v>0</v>
      </c>
      <c r="D15" s="23">
        <v>1817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1034</v>
      </c>
      <c r="C16" s="19">
        <v>500</v>
      </c>
      <c r="D16" s="23">
        <v>1534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1034</v>
      </c>
      <c r="C17" s="19">
        <v>0</v>
      </c>
      <c r="D17" s="23">
        <v>1034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33</v>
      </c>
    </row>
    <row r="8" spans="1:10" x14ac:dyDescent="0.3">
      <c r="A8" s="37"/>
      <c r="B8" s="53" t="s">
        <v>1</v>
      </c>
      <c r="C8" s="54"/>
      <c r="D8" s="55"/>
      <c r="E8" s="56"/>
      <c r="F8" s="56"/>
      <c r="G8" s="56"/>
      <c r="H8" s="56"/>
      <c r="I8" s="56"/>
      <c r="J8" s="56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2026-07-17</v>
      </c>
      <c r="B11" s="14">
        <v>1756</v>
      </c>
      <c r="C11" s="17">
        <f>D11-B11</f>
        <v>2409</v>
      </c>
      <c r="D11" s="21">
        <v>4165</v>
      </c>
      <c r="G11" s="2"/>
    </row>
    <row r="12" spans="1:10" x14ac:dyDescent="0.3">
      <c r="A12" s="12" t="str">
        <f>RSA_Exports!A12</f>
        <v>2026-07-24</v>
      </c>
      <c r="B12" s="15">
        <v>1414</v>
      </c>
      <c r="C12" s="18">
        <f>D12-B12</f>
        <v>2048</v>
      </c>
      <c r="D12" s="22">
        <v>3462</v>
      </c>
      <c r="G12" s="2"/>
    </row>
    <row r="13" spans="1:10" x14ac:dyDescent="0.3">
      <c r="A13" s="12" t="str">
        <f>RSA_Exports!A13</f>
        <v>2026-07-31</v>
      </c>
      <c r="B13" s="15">
        <v>2013</v>
      </c>
      <c r="C13" s="18">
        <f>D13-B13</f>
        <v>3375</v>
      </c>
      <c r="D13" s="22">
        <v>5388</v>
      </c>
      <c r="G13" s="2"/>
    </row>
    <row r="14" spans="1:10" x14ac:dyDescent="0.3">
      <c r="A14" s="12" t="str">
        <f>RSA_Exports!A14</f>
        <v>2026-08-07</v>
      </c>
      <c r="B14" s="15">
        <v>2013</v>
      </c>
      <c r="C14" s="19">
        <v>3507</v>
      </c>
      <c r="D14" s="23">
        <v>5520</v>
      </c>
    </row>
    <row r="15" spans="1:10" x14ac:dyDescent="0.3">
      <c r="A15" s="12" t="str">
        <f>RSA_Exports!A15</f>
        <v>2026-08-14</v>
      </c>
      <c r="B15" s="15">
        <v>1410</v>
      </c>
      <c r="C15" s="19">
        <v>3916</v>
      </c>
      <c r="D15" s="23">
        <v>5326</v>
      </c>
    </row>
    <row r="16" spans="1:10" x14ac:dyDescent="0.3">
      <c r="A16" s="12" t="str">
        <f>RSA_Exports!A16</f>
        <v>2026-08-21</v>
      </c>
      <c r="B16" s="15">
        <v>312</v>
      </c>
      <c r="C16" s="19">
        <v>-180</v>
      </c>
      <c r="D16" s="23">
        <v>132</v>
      </c>
    </row>
    <row r="17" spans="1:4" x14ac:dyDescent="0.3">
      <c r="A17" s="12" t="str">
        <f>RSA_Exports!A17</f>
        <v>2026-08-28</v>
      </c>
      <c r="B17" s="15">
        <v>312</v>
      </c>
      <c r="C17" s="19">
        <v>-180</v>
      </c>
      <c r="D17" s="23">
        <v>132</v>
      </c>
    </row>
    <row r="18" spans="1:4" x14ac:dyDescent="0.3">
      <c r="A18" s="12" t="str">
        <f>RSA_Exports!A18</f>
        <v>2026-09-04</v>
      </c>
      <c r="B18" s="15">
        <v>312</v>
      </c>
      <c r="C18" s="19">
        <v>-180</v>
      </c>
      <c r="D18" s="23">
        <v>132</v>
      </c>
    </row>
    <row r="19" spans="1:4" x14ac:dyDescent="0.3">
      <c r="A19" s="12" t="str">
        <f>RSA_Exports!A19</f>
        <v>2026-09-11</v>
      </c>
      <c r="B19" s="15">
        <v>312</v>
      </c>
      <c r="C19" s="19">
        <v>-180</v>
      </c>
      <c r="D19" s="23">
        <v>132</v>
      </c>
    </row>
    <row r="20" spans="1:4" x14ac:dyDescent="0.3">
      <c r="A20" s="12" t="str">
        <f>RSA_Exports!A20</f>
        <v>2026-09-18</v>
      </c>
      <c r="B20" s="15">
        <v>312</v>
      </c>
      <c r="C20" s="19">
        <v>-180</v>
      </c>
      <c r="D20" s="23">
        <v>132</v>
      </c>
    </row>
    <row r="21" spans="1:4" x14ac:dyDescent="0.3">
      <c r="A21" s="6" t="str">
        <f>RSA_Exports!A21</f>
        <v>2026-09-25</v>
      </c>
      <c r="B21" s="16">
        <v>0</v>
      </c>
      <c r="C21" s="20">
        <v>0</v>
      </c>
      <c r="D21" s="24">
        <v>132</v>
      </c>
    </row>
    <row r="23" spans="1:4" x14ac:dyDescent="0.3">
      <c r="A23" s="3" t="s">
        <v>20</v>
      </c>
    </row>
    <row r="24" spans="1:4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3" t="s">
        <v>1</v>
      </c>
      <c r="C8" s="54"/>
      <c r="D8" s="55"/>
      <c r="E8" s="56"/>
      <c r="F8" s="56"/>
      <c r="G8" s="56"/>
      <c r="H8" s="56"/>
      <c r="I8" s="56"/>
      <c r="J8" s="56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18192</v>
      </c>
      <c r="C11" s="17">
        <v>12054</v>
      </c>
      <c r="D11" s="21">
        <v>30246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8000</v>
      </c>
      <c r="C12" s="18">
        <v>16584</v>
      </c>
      <c r="D12" s="22">
        <v>24584</v>
      </c>
      <c r="E12" s="26"/>
      <c r="F12" s="26"/>
      <c r="G12" s="25"/>
      <c r="H12" s="26"/>
      <c r="I12" s="26"/>
      <c r="J12" s="26"/>
    </row>
    <row r="13" spans="1:10" ht="16.2" x14ac:dyDescent="0.3">
      <c r="A13" s="12" t="s">
        <v>11</v>
      </c>
      <c r="B13" s="15">
        <v>94563</v>
      </c>
      <c r="C13" s="48" t="s">
        <v>34</v>
      </c>
      <c r="D13" s="22">
        <v>57381</v>
      </c>
      <c r="E13" s="26"/>
      <c r="F13" s="26"/>
      <c r="G13" s="25"/>
      <c r="H13" s="26"/>
      <c r="I13" s="26"/>
      <c r="J13" s="26"/>
    </row>
    <row r="14" spans="1:10" ht="16.2" x14ac:dyDescent="0.3">
      <c r="A14" s="12" t="s">
        <v>12</v>
      </c>
      <c r="B14" s="15">
        <v>59438</v>
      </c>
      <c r="C14" s="49" t="s">
        <v>43</v>
      </c>
      <c r="D14" s="23">
        <v>49438</v>
      </c>
      <c r="E14" s="26"/>
      <c r="F14" s="26"/>
      <c r="G14" s="26"/>
      <c r="H14" s="26"/>
      <c r="I14" s="26"/>
      <c r="J14" s="26"/>
    </row>
    <row r="15" spans="1:10" ht="16.2" x14ac:dyDescent="0.3">
      <c r="A15" s="12" t="s">
        <v>13</v>
      </c>
      <c r="B15" s="15">
        <v>55000</v>
      </c>
      <c r="C15" s="49" t="s">
        <v>35</v>
      </c>
      <c r="D15" s="23">
        <v>10000</v>
      </c>
      <c r="E15" s="26"/>
      <c r="F15" s="26"/>
      <c r="G15" s="26"/>
      <c r="H15" s="26"/>
      <c r="I15" s="26"/>
      <c r="J15" s="26"/>
    </row>
    <row r="16" spans="1:10" ht="16.2" x14ac:dyDescent="0.3">
      <c r="A16" s="12" t="s">
        <v>14</v>
      </c>
      <c r="B16" s="15">
        <v>10000</v>
      </c>
      <c r="C16" s="49" t="s">
        <v>36</v>
      </c>
      <c r="D16" s="23">
        <v>65000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68000</v>
      </c>
      <c r="C17" s="50">
        <v>0</v>
      </c>
      <c r="D17" s="23">
        <v>68000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0</v>
      </c>
      <c r="C18" s="50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ht="16.2" x14ac:dyDescent="0.3">
      <c r="A19" s="12" t="s">
        <v>17</v>
      </c>
      <c r="B19" s="15">
        <v>0</v>
      </c>
      <c r="C19" s="49" t="s">
        <v>37</v>
      </c>
      <c r="D19" s="23">
        <v>50000</v>
      </c>
      <c r="E19" s="26"/>
      <c r="F19" s="26"/>
      <c r="G19" s="26"/>
      <c r="H19" s="26"/>
      <c r="I19" s="26"/>
      <c r="J19" s="26"/>
    </row>
    <row r="20" spans="1:10" ht="16.2" x14ac:dyDescent="0.3">
      <c r="A20" s="12" t="s">
        <v>18</v>
      </c>
      <c r="B20" s="15">
        <v>0</v>
      </c>
      <c r="C20" s="49" t="s">
        <v>38</v>
      </c>
      <c r="D20" s="23">
        <v>65000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">
        <v>19</v>
      </c>
      <c r="B21" s="16">
        <v>0</v>
      </c>
      <c r="C21" s="51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24</v>
      </c>
    </row>
    <row r="24" spans="1:10" x14ac:dyDescent="0.3">
      <c r="A24" s="4" t="s">
        <v>21</v>
      </c>
      <c r="B24" t="s">
        <v>25</v>
      </c>
    </row>
    <row r="26" spans="1:10" ht="16.2" x14ac:dyDescent="0.3">
      <c r="A26" s="52" t="s">
        <v>39</v>
      </c>
    </row>
    <row r="27" spans="1:10" ht="16.2" x14ac:dyDescent="0.3">
      <c r="A27" s="47" t="s">
        <v>40</v>
      </c>
    </row>
    <row r="28" spans="1:10" ht="16.2" x14ac:dyDescent="0.3">
      <c r="A28" s="47" t="s">
        <v>41</v>
      </c>
    </row>
    <row r="29" spans="1:10" ht="16.2" x14ac:dyDescent="0.3">
      <c r="A29" s="46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4" sqref="B14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7"/>
      <c r="B8" s="53" t="s">
        <v>1</v>
      </c>
      <c r="C8" s="54"/>
      <c r="D8" s="55"/>
      <c r="E8" s="56"/>
      <c r="F8" s="56"/>
      <c r="G8" s="56"/>
      <c r="H8" s="56"/>
      <c r="I8" s="56"/>
      <c r="J8" s="56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2026-07-17</v>
      </c>
      <c r="B11" s="14">
        <v>0</v>
      </c>
      <c r="C11" s="17">
        <f>D11-B11</f>
        <v>1000</v>
      </c>
      <c r="D11" s="21">
        <v>1000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2026-07-24</v>
      </c>
      <c r="B12" s="15">
        <v>0</v>
      </c>
      <c r="C12" s="18">
        <f>D12-B12</f>
        <v>1000</v>
      </c>
      <c r="D12" s="22">
        <v>1000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2026-07-31</v>
      </c>
      <c r="B13" s="15">
        <v>0</v>
      </c>
      <c r="C13" s="18">
        <f>D13-B13</f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2026-08-07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2026-08-14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2026-08-21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2026-08-28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2026-09-04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2026-09-11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2026-09-18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tr">
        <f>RSA_Exports!A21</f>
        <v>2026-09-25</v>
      </c>
      <c r="B21" s="15">
        <v>0</v>
      </c>
      <c r="C21" s="19">
        <v>0</v>
      </c>
      <c r="D21" s="23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27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28</v>
      </c>
      <c r="H9" s="35"/>
      <c r="I9" s="35"/>
      <c r="J9" s="2"/>
    </row>
    <row r="10" spans="1:10" x14ac:dyDescent="0.3">
      <c r="A10" s="11" t="s">
        <v>29</v>
      </c>
      <c r="B10" s="40"/>
      <c r="C10" s="40"/>
      <c r="D10" s="40"/>
      <c r="E10" s="40"/>
      <c r="F10" s="41"/>
      <c r="G10" s="43">
        <v>6478</v>
      </c>
      <c r="H10" s="26"/>
      <c r="I10" s="26"/>
    </row>
    <row r="11" spans="1:10" x14ac:dyDescent="0.3">
      <c r="A11" s="13" t="s">
        <v>30</v>
      </c>
      <c r="B11" s="38"/>
      <c r="C11" s="38"/>
      <c r="D11" s="38"/>
      <c r="E11" s="38"/>
      <c r="F11" s="42"/>
      <c r="G11" s="44">
        <v>11638</v>
      </c>
      <c r="H11" s="26"/>
      <c r="I11" s="26"/>
    </row>
    <row r="12" spans="1:10" x14ac:dyDescent="0.3">
      <c r="A12" s="13" t="s">
        <v>31</v>
      </c>
      <c r="B12" s="38"/>
      <c r="C12" s="38"/>
      <c r="D12" s="38"/>
      <c r="E12" s="38"/>
      <c r="F12" s="42"/>
      <c r="G12" s="44">
        <v>307438</v>
      </c>
      <c r="H12" s="26"/>
      <c r="I12" s="26"/>
    </row>
    <row r="13" spans="1:10" x14ac:dyDescent="0.3">
      <c r="A13" s="7" t="s">
        <v>32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2026-08-06T08:10:55Z</dcterms:created>
  <dcterms:modified xsi:type="dcterms:W3CDTF">2026-08-06T08:45:50Z</dcterms:modified>
  <cp:category/>
</cp:coreProperties>
</file>