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367D5673-9BE6-4719-8D5B-A859F600060E}" xr6:coauthVersionLast="47" xr6:coauthVersionMax="47" xr10:uidLastSave="{00000000-0000-0000-0000-000000000000}"/>
  <bookViews>
    <workbookView xWindow="6300" yWindow="96" windowWidth="8568" windowHeight="12240" tabRatio="456" xr2:uid="{00000000-000D-0000-FFFF-FFFF00000000}"/>
  </bookViews>
  <sheets>
    <sheet name="Imports 1515.21.9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8" i="2" l="1"/>
  <c r="U148" i="2"/>
  <c r="S148" i="2"/>
  <c r="R148" i="2"/>
  <c r="P148" i="2"/>
  <c r="O148" i="2"/>
  <c r="M148" i="2"/>
  <c r="L148" i="2"/>
  <c r="J148" i="2"/>
  <c r="I148" i="2"/>
  <c r="G148" i="2"/>
  <c r="F148" i="2"/>
  <c r="X148" i="2" s="1"/>
  <c r="D148" i="2"/>
  <c r="C148" i="2"/>
  <c r="Y147" i="2"/>
  <c r="X147" i="2"/>
  <c r="W147" i="2"/>
  <c r="T147" i="2"/>
  <c r="Q147" i="2"/>
  <c r="N147" i="2"/>
  <c r="K147" i="2"/>
  <c r="H147" i="2"/>
  <c r="E147" i="2"/>
  <c r="Y146" i="2"/>
  <c r="X146" i="2"/>
  <c r="W146" i="2"/>
  <c r="T146" i="2"/>
  <c r="Q146" i="2"/>
  <c r="N146" i="2"/>
  <c r="K146" i="2"/>
  <c r="H146" i="2"/>
  <c r="E146" i="2"/>
  <c r="Y145" i="2"/>
  <c r="X145" i="2"/>
  <c r="W145" i="2"/>
  <c r="T145" i="2"/>
  <c r="Q145" i="2"/>
  <c r="N145" i="2"/>
  <c r="K145" i="2"/>
  <c r="H145" i="2"/>
  <c r="E145" i="2"/>
  <c r="Y144" i="2"/>
  <c r="X144" i="2"/>
  <c r="W144" i="2"/>
  <c r="T144" i="2"/>
  <c r="Q144" i="2"/>
  <c r="N144" i="2"/>
  <c r="K144" i="2"/>
  <c r="H144" i="2"/>
  <c r="E144" i="2"/>
  <c r="Y143" i="2"/>
  <c r="X143" i="2"/>
  <c r="W143" i="2"/>
  <c r="T143" i="2"/>
  <c r="Q143" i="2"/>
  <c r="N143" i="2"/>
  <c r="K143" i="2"/>
  <c r="H143" i="2"/>
  <c r="E143" i="2"/>
  <c r="Y142" i="2"/>
  <c r="X142" i="2"/>
  <c r="W142" i="2"/>
  <c r="T142" i="2"/>
  <c r="Q142" i="2"/>
  <c r="N142" i="2"/>
  <c r="K142" i="2"/>
  <c r="H142" i="2"/>
  <c r="E142" i="2"/>
  <c r="Y141" i="2"/>
  <c r="X141" i="2"/>
  <c r="W141" i="2"/>
  <c r="T141" i="2"/>
  <c r="Q141" i="2"/>
  <c r="N141" i="2"/>
  <c r="K141" i="2"/>
  <c r="H141" i="2"/>
  <c r="E141" i="2"/>
  <c r="Y140" i="2"/>
  <c r="X140" i="2"/>
  <c r="W140" i="2"/>
  <c r="T140" i="2"/>
  <c r="Q140" i="2"/>
  <c r="N140" i="2"/>
  <c r="K140" i="2"/>
  <c r="H140" i="2"/>
  <c r="E140" i="2"/>
  <c r="Y139" i="2"/>
  <c r="X139" i="2"/>
  <c r="W139" i="2"/>
  <c r="T139" i="2"/>
  <c r="Q139" i="2"/>
  <c r="N139" i="2"/>
  <c r="K139" i="2"/>
  <c r="H139" i="2"/>
  <c r="E139" i="2"/>
  <c r="Y138" i="2"/>
  <c r="X138" i="2"/>
  <c r="W138" i="2"/>
  <c r="T138" i="2"/>
  <c r="Q138" i="2"/>
  <c r="N138" i="2"/>
  <c r="K138" i="2"/>
  <c r="H138" i="2"/>
  <c r="E138" i="2"/>
  <c r="Y137" i="2"/>
  <c r="X137" i="2"/>
  <c r="W137" i="2"/>
  <c r="T137" i="2"/>
  <c r="Q137" i="2"/>
  <c r="N137" i="2"/>
  <c r="K137" i="2"/>
  <c r="H137" i="2"/>
  <c r="E137" i="2"/>
  <c r="Y136" i="2"/>
  <c r="X136" i="2"/>
  <c r="W136" i="2"/>
  <c r="T136" i="2"/>
  <c r="Q136" i="2"/>
  <c r="N136" i="2"/>
  <c r="K136" i="2"/>
  <c r="H136" i="2"/>
  <c r="E136" i="2"/>
  <c r="Y134" i="2"/>
  <c r="X134" i="2"/>
  <c r="Y133" i="2"/>
  <c r="X133" i="2"/>
  <c r="Y132" i="2"/>
  <c r="X132" i="2"/>
  <c r="Y131" i="2"/>
  <c r="X131" i="2"/>
  <c r="Y130" i="2"/>
  <c r="X130" i="2"/>
  <c r="Y129" i="2"/>
  <c r="X129" i="2"/>
  <c r="Y128" i="2"/>
  <c r="X128" i="2"/>
  <c r="Y127" i="2"/>
  <c r="X127" i="2"/>
  <c r="Y126" i="2"/>
  <c r="X126" i="2"/>
  <c r="Y125" i="2"/>
  <c r="X125" i="2"/>
  <c r="Y124" i="2"/>
  <c r="X124" i="2"/>
  <c r="Y123" i="2"/>
  <c r="X123" i="2"/>
  <c r="V135" i="2"/>
  <c r="Y135" i="2" s="1"/>
  <c r="U135" i="2"/>
  <c r="X135" i="2" s="1"/>
  <c r="S135" i="2"/>
  <c r="R135" i="2"/>
  <c r="P135" i="2"/>
  <c r="O135" i="2"/>
  <c r="M135" i="2"/>
  <c r="L135" i="2"/>
  <c r="J135" i="2"/>
  <c r="I135" i="2"/>
  <c r="G135" i="2"/>
  <c r="F135" i="2"/>
  <c r="W134" i="2"/>
  <c r="T134" i="2"/>
  <c r="Q134" i="2"/>
  <c r="N134" i="2"/>
  <c r="K134" i="2"/>
  <c r="H134" i="2"/>
  <c r="W133" i="2"/>
  <c r="T133" i="2"/>
  <c r="Q133" i="2"/>
  <c r="N133" i="2"/>
  <c r="K133" i="2"/>
  <c r="H133" i="2"/>
  <c r="W132" i="2"/>
  <c r="T132" i="2"/>
  <c r="Q132" i="2"/>
  <c r="N132" i="2"/>
  <c r="K132" i="2"/>
  <c r="H132" i="2"/>
  <c r="W131" i="2"/>
  <c r="T131" i="2"/>
  <c r="Q131" i="2"/>
  <c r="N131" i="2"/>
  <c r="K131" i="2"/>
  <c r="H131" i="2"/>
  <c r="W130" i="2"/>
  <c r="T130" i="2"/>
  <c r="Q130" i="2"/>
  <c r="N130" i="2"/>
  <c r="K130" i="2"/>
  <c r="H130" i="2"/>
  <c r="W129" i="2"/>
  <c r="T129" i="2"/>
  <c r="Q129" i="2"/>
  <c r="N129" i="2"/>
  <c r="K129" i="2"/>
  <c r="H129" i="2"/>
  <c r="W128" i="2"/>
  <c r="T128" i="2"/>
  <c r="Q128" i="2"/>
  <c r="N128" i="2"/>
  <c r="K128" i="2"/>
  <c r="H128" i="2"/>
  <c r="W127" i="2"/>
  <c r="T127" i="2"/>
  <c r="Q127" i="2"/>
  <c r="N127" i="2"/>
  <c r="K127" i="2"/>
  <c r="H127" i="2"/>
  <c r="W126" i="2"/>
  <c r="T126" i="2"/>
  <c r="Q126" i="2"/>
  <c r="N126" i="2"/>
  <c r="K126" i="2"/>
  <c r="H126" i="2"/>
  <c r="W125" i="2"/>
  <c r="T125" i="2"/>
  <c r="Q125" i="2"/>
  <c r="N125" i="2"/>
  <c r="K125" i="2"/>
  <c r="H125" i="2"/>
  <c r="W124" i="2"/>
  <c r="T124" i="2"/>
  <c r="Q124" i="2"/>
  <c r="N124" i="2"/>
  <c r="K124" i="2"/>
  <c r="H124" i="2"/>
  <c r="W123" i="2"/>
  <c r="T123" i="2"/>
  <c r="Q123" i="2"/>
  <c r="N123" i="2"/>
  <c r="K123" i="2"/>
  <c r="H123" i="2"/>
  <c r="D135" i="2"/>
  <c r="C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S122" i="2"/>
  <c r="R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S109" i="2"/>
  <c r="R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S96" i="2"/>
  <c r="R96" i="2"/>
  <c r="T95" i="2"/>
  <c r="T94" i="2"/>
  <c r="T93" i="2"/>
  <c r="T92" i="2"/>
  <c r="T91" i="2"/>
  <c r="T90" i="2"/>
  <c r="T89" i="2"/>
  <c r="T88" i="2"/>
  <c r="T87" i="2"/>
  <c r="T86" i="2"/>
  <c r="T85" i="2"/>
  <c r="T84" i="2"/>
  <c r="S83" i="2"/>
  <c r="R83" i="2"/>
  <c r="T82" i="2"/>
  <c r="T81" i="2"/>
  <c r="T80" i="2"/>
  <c r="T79" i="2"/>
  <c r="T78" i="2"/>
  <c r="T77" i="2"/>
  <c r="T76" i="2"/>
  <c r="T75" i="2"/>
  <c r="T74" i="2"/>
  <c r="T73" i="2"/>
  <c r="T72" i="2"/>
  <c r="T71" i="2"/>
  <c r="S70" i="2"/>
  <c r="R70" i="2"/>
  <c r="T69" i="2"/>
  <c r="T68" i="2"/>
  <c r="T67" i="2"/>
  <c r="T66" i="2"/>
  <c r="T65" i="2"/>
  <c r="T64" i="2"/>
  <c r="T63" i="2"/>
  <c r="T62" i="2"/>
  <c r="T61" i="2"/>
  <c r="T60" i="2"/>
  <c r="T59" i="2"/>
  <c r="T58" i="2"/>
  <c r="S57" i="2"/>
  <c r="R57" i="2"/>
  <c r="T56" i="2"/>
  <c r="T55" i="2"/>
  <c r="T54" i="2"/>
  <c r="T53" i="2"/>
  <c r="T52" i="2"/>
  <c r="T51" i="2"/>
  <c r="T50" i="2"/>
  <c r="T49" i="2"/>
  <c r="S44" i="2"/>
  <c r="R44" i="2"/>
  <c r="S31" i="2"/>
  <c r="R31" i="2"/>
  <c r="S18" i="2"/>
  <c r="R18" i="2"/>
  <c r="V122" i="2"/>
  <c r="U122" i="2"/>
  <c r="P122" i="2"/>
  <c r="O122" i="2"/>
  <c r="M122" i="2"/>
  <c r="L122" i="2"/>
  <c r="J122" i="2"/>
  <c r="I122" i="2"/>
  <c r="G122" i="2"/>
  <c r="F122" i="2"/>
  <c r="W121" i="2"/>
  <c r="Q121" i="2"/>
  <c r="N121" i="2"/>
  <c r="K121" i="2"/>
  <c r="H121" i="2"/>
  <c r="W120" i="2"/>
  <c r="Q120" i="2"/>
  <c r="N120" i="2"/>
  <c r="K120" i="2"/>
  <c r="H120" i="2"/>
  <c r="W119" i="2"/>
  <c r="Q119" i="2"/>
  <c r="N119" i="2"/>
  <c r="K119" i="2"/>
  <c r="H119" i="2"/>
  <c r="W118" i="2"/>
  <c r="Q118" i="2"/>
  <c r="N118" i="2"/>
  <c r="K118" i="2"/>
  <c r="H118" i="2"/>
  <c r="W117" i="2"/>
  <c r="Q117" i="2"/>
  <c r="N117" i="2"/>
  <c r="K117" i="2"/>
  <c r="H117" i="2"/>
  <c r="W116" i="2"/>
  <c r="Q116" i="2"/>
  <c r="N116" i="2"/>
  <c r="K116" i="2"/>
  <c r="H116" i="2"/>
  <c r="W115" i="2"/>
  <c r="Q115" i="2"/>
  <c r="N115" i="2"/>
  <c r="K115" i="2"/>
  <c r="H115" i="2"/>
  <c r="W114" i="2"/>
  <c r="Q114" i="2"/>
  <c r="N114" i="2"/>
  <c r="K114" i="2"/>
  <c r="H114" i="2"/>
  <c r="W113" i="2"/>
  <c r="Q113" i="2"/>
  <c r="N113" i="2"/>
  <c r="K113" i="2"/>
  <c r="H113" i="2"/>
  <c r="W112" i="2"/>
  <c r="Q112" i="2"/>
  <c r="N112" i="2"/>
  <c r="K112" i="2"/>
  <c r="H112" i="2"/>
  <c r="W111" i="2"/>
  <c r="Q111" i="2"/>
  <c r="N111" i="2"/>
  <c r="K111" i="2"/>
  <c r="H111" i="2"/>
  <c r="W110" i="2"/>
  <c r="Q110" i="2"/>
  <c r="N110" i="2"/>
  <c r="K110" i="2"/>
  <c r="H110" i="2"/>
  <c r="D122" i="2"/>
  <c r="C122" i="2"/>
  <c r="Y121" i="2"/>
  <c r="X121" i="2"/>
  <c r="E121" i="2"/>
  <c r="Y120" i="2"/>
  <c r="X120" i="2"/>
  <c r="E120" i="2"/>
  <c r="Y119" i="2"/>
  <c r="X119" i="2"/>
  <c r="E119" i="2"/>
  <c r="Y118" i="2"/>
  <c r="X118" i="2"/>
  <c r="E118" i="2"/>
  <c r="Y117" i="2"/>
  <c r="X117" i="2"/>
  <c r="E117" i="2"/>
  <c r="Y116" i="2"/>
  <c r="X116" i="2"/>
  <c r="E116" i="2"/>
  <c r="Y115" i="2"/>
  <c r="X115" i="2"/>
  <c r="E115" i="2"/>
  <c r="Y114" i="2"/>
  <c r="X114" i="2"/>
  <c r="E114" i="2"/>
  <c r="Y113" i="2"/>
  <c r="X113" i="2"/>
  <c r="E113" i="2"/>
  <c r="Y112" i="2"/>
  <c r="X112" i="2"/>
  <c r="E112" i="2"/>
  <c r="Y111" i="2"/>
  <c r="X111" i="2"/>
  <c r="E111" i="2"/>
  <c r="Y110" i="2"/>
  <c r="X110" i="2"/>
  <c r="E110" i="2"/>
  <c r="P109" i="2"/>
  <c r="O109" i="2"/>
  <c r="M109" i="2"/>
  <c r="L109" i="2"/>
  <c r="J109" i="2"/>
  <c r="I109" i="2"/>
  <c r="G109" i="2"/>
  <c r="F109" i="2"/>
  <c r="D109" i="2"/>
  <c r="C109" i="2"/>
  <c r="Y108" i="2"/>
  <c r="X108" i="2"/>
  <c r="Q108" i="2"/>
  <c r="N108" i="2"/>
  <c r="K108" i="2"/>
  <c r="H108" i="2"/>
  <c r="E108" i="2"/>
  <c r="Y107" i="2"/>
  <c r="X107" i="2"/>
  <c r="Q107" i="2"/>
  <c r="N107" i="2"/>
  <c r="K107" i="2"/>
  <c r="H107" i="2"/>
  <c r="E107" i="2"/>
  <c r="Y106" i="2"/>
  <c r="X106" i="2"/>
  <c r="Q106" i="2"/>
  <c r="N106" i="2"/>
  <c r="K106" i="2"/>
  <c r="H106" i="2"/>
  <c r="E106" i="2"/>
  <c r="Y105" i="2"/>
  <c r="X105" i="2"/>
  <c r="Q105" i="2"/>
  <c r="N105" i="2"/>
  <c r="K105" i="2"/>
  <c r="H105" i="2"/>
  <c r="E105" i="2"/>
  <c r="Y104" i="2"/>
  <c r="X104" i="2"/>
  <c r="Q104" i="2"/>
  <c r="N104" i="2"/>
  <c r="K104" i="2"/>
  <c r="H104" i="2"/>
  <c r="E104" i="2"/>
  <c r="Y103" i="2"/>
  <c r="X103" i="2"/>
  <c r="Q103" i="2"/>
  <c r="N103" i="2"/>
  <c r="K103" i="2"/>
  <c r="H103" i="2"/>
  <c r="E103" i="2"/>
  <c r="Y102" i="2"/>
  <c r="X102" i="2"/>
  <c r="Q102" i="2"/>
  <c r="N102" i="2"/>
  <c r="K102" i="2"/>
  <c r="H102" i="2"/>
  <c r="E102" i="2"/>
  <c r="Y101" i="2"/>
  <c r="X101" i="2"/>
  <c r="Q101" i="2"/>
  <c r="N101" i="2"/>
  <c r="K101" i="2"/>
  <c r="H101" i="2"/>
  <c r="E101" i="2"/>
  <c r="Y100" i="2"/>
  <c r="X100" i="2"/>
  <c r="Q100" i="2"/>
  <c r="N100" i="2"/>
  <c r="K100" i="2"/>
  <c r="H100" i="2"/>
  <c r="E100" i="2"/>
  <c r="Y99" i="2"/>
  <c r="X99" i="2"/>
  <c r="Q99" i="2"/>
  <c r="N99" i="2"/>
  <c r="K99" i="2"/>
  <c r="H99" i="2"/>
  <c r="E99" i="2"/>
  <c r="Y98" i="2"/>
  <c r="X98" i="2"/>
  <c r="Q98" i="2"/>
  <c r="N98" i="2"/>
  <c r="K98" i="2"/>
  <c r="H98" i="2"/>
  <c r="E98" i="2"/>
  <c r="Y97" i="2"/>
  <c r="X97" i="2"/>
  <c r="Q97" i="2"/>
  <c r="N97" i="2"/>
  <c r="K97" i="2"/>
  <c r="H97" i="2"/>
  <c r="E97" i="2"/>
  <c r="P96" i="2"/>
  <c r="O96" i="2"/>
  <c r="M96" i="2"/>
  <c r="L96" i="2"/>
  <c r="J96" i="2"/>
  <c r="I96" i="2"/>
  <c r="G96" i="2"/>
  <c r="F96" i="2"/>
  <c r="D96" i="2"/>
  <c r="C96" i="2"/>
  <c r="Y95" i="2"/>
  <c r="X95" i="2"/>
  <c r="Q95" i="2"/>
  <c r="N95" i="2"/>
  <c r="K95" i="2"/>
  <c r="H95" i="2"/>
  <c r="E95" i="2"/>
  <c r="Y94" i="2"/>
  <c r="X94" i="2"/>
  <c r="Q94" i="2"/>
  <c r="N94" i="2"/>
  <c r="K94" i="2"/>
  <c r="H94" i="2"/>
  <c r="E94" i="2"/>
  <c r="Y93" i="2"/>
  <c r="X93" i="2"/>
  <c r="Q93" i="2"/>
  <c r="N93" i="2"/>
  <c r="K93" i="2"/>
  <c r="H93" i="2"/>
  <c r="E93" i="2"/>
  <c r="Y92" i="2"/>
  <c r="X92" i="2"/>
  <c r="Q92" i="2"/>
  <c r="N92" i="2"/>
  <c r="K92" i="2"/>
  <c r="H92" i="2"/>
  <c r="E92" i="2"/>
  <c r="Y91" i="2"/>
  <c r="X91" i="2"/>
  <c r="Q91" i="2"/>
  <c r="N91" i="2"/>
  <c r="K91" i="2"/>
  <c r="H91" i="2"/>
  <c r="E91" i="2"/>
  <c r="Y90" i="2"/>
  <c r="X90" i="2"/>
  <c r="Q90" i="2"/>
  <c r="N90" i="2"/>
  <c r="K90" i="2"/>
  <c r="H90" i="2"/>
  <c r="E90" i="2"/>
  <c r="Y89" i="2"/>
  <c r="X89" i="2"/>
  <c r="Q89" i="2"/>
  <c r="N89" i="2"/>
  <c r="K89" i="2"/>
  <c r="H89" i="2"/>
  <c r="E89" i="2"/>
  <c r="Y88" i="2"/>
  <c r="X88" i="2"/>
  <c r="Q88" i="2"/>
  <c r="N88" i="2"/>
  <c r="K88" i="2"/>
  <c r="H88" i="2"/>
  <c r="E88" i="2"/>
  <c r="Y87" i="2"/>
  <c r="X87" i="2"/>
  <c r="Q87" i="2"/>
  <c r="N87" i="2"/>
  <c r="K87" i="2"/>
  <c r="H87" i="2"/>
  <c r="E87" i="2"/>
  <c r="Y86" i="2"/>
  <c r="X86" i="2"/>
  <c r="Q86" i="2"/>
  <c r="N86" i="2"/>
  <c r="K86" i="2"/>
  <c r="H86" i="2"/>
  <c r="E86" i="2"/>
  <c r="Y85" i="2"/>
  <c r="X85" i="2"/>
  <c r="Q85" i="2"/>
  <c r="N85" i="2"/>
  <c r="K85" i="2"/>
  <c r="H85" i="2"/>
  <c r="E85" i="2"/>
  <c r="Y84" i="2"/>
  <c r="X84" i="2"/>
  <c r="Q84" i="2"/>
  <c r="N84" i="2"/>
  <c r="K84" i="2"/>
  <c r="H84" i="2"/>
  <c r="E84" i="2"/>
  <c r="Y82" i="2"/>
  <c r="X82" i="2"/>
  <c r="Y81" i="2"/>
  <c r="X81" i="2"/>
  <c r="Y80" i="2"/>
  <c r="X80" i="2"/>
  <c r="Y79" i="2"/>
  <c r="X79" i="2"/>
  <c r="Y78" i="2"/>
  <c r="X78" i="2"/>
  <c r="Y77" i="2"/>
  <c r="X77" i="2"/>
  <c r="Y76" i="2"/>
  <c r="X76" i="2"/>
  <c r="Y75" i="2"/>
  <c r="X75" i="2"/>
  <c r="Y74" i="2"/>
  <c r="X74" i="2"/>
  <c r="Y73" i="2"/>
  <c r="X73" i="2"/>
  <c r="Y72" i="2"/>
  <c r="X72" i="2"/>
  <c r="Y71" i="2"/>
  <c r="X71" i="2"/>
  <c r="P83" i="2"/>
  <c r="O83" i="2"/>
  <c r="M83" i="2"/>
  <c r="L83" i="2"/>
  <c r="J83" i="2"/>
  <c r="I83" i="2"/>
  <c r="G83" i="2"/>
  <c r="F83" i="2"/>
  <c r="Q82" i="2"/>
  <c r="N82" i="2"/>
  <c r="K82" i="2"/>
  <c r="H82" i="2"/>
  <c r="Q81" i="2"/>
  <c r="N81" i="2"/>
  <c r="K81" i="2"/>
  <c r="H81" i="2"/>
  <c r="Q80" i="2"/>
  <c r="N80" i="2"/>
  <c r="K80" i="2"/>
  <c r="H80" i="2"/>
  <c r="Q79" i="2"/>
  <c r="N79" i="2"/>
  <c r="K79" i="2"/>
  <c r="H79" i="2"/>
  <c r="Q78" i="2"/>
  <c r="N78" i="2"/>
  <c r="K78" i="2"/>
  <c r="H78" i="2"/>
  <c r="Q77" i="2"/>
  <c r="N77" i="2"/>
  <c r="K77" i="2"/>
  <c r="H77" i="2"/>
  <c r="Q76" i="2"/>
  <c r="N76" i="2"/>
  <c r="K76" i="2"/>
  <c r="H76" i="2"/>
  <c r="Q75" i="2"/>
  <c r="N75" i="2"/>
  <c r="K75" i="2"/>
  <c r="H75" i="2"/>
  <c r="Q74" i="2"/>
  <c r="N74" i="2"/>
  <c r="K74" i="2"/>
  <c r="H74" i="2"/>
  <c r="Q73" i="2"/>
  <c r="N73" i="2"/>
  <c r="K73" i="2"/>
  <c r="H73" i="2"/>
  <c r="Q72" i="2"/>
  <c r="N72" i="2"/>
  <c r="K72" i="2"/>
  <c r="H72" i="2"/>
  <c r="Q71" i="2"/>
  <c r="N71" i="2"/>
  <c r="K71" i="2"/>
  <c r="H71" i="2"/>
  <c r="D83" i="2"/>
  <c r="C83" i="2"/>
  <c r="E82" i="2"/>
  <c r="E81" i="2"/>
  <c r="E80" i="2"/>
  <c r="E79" i="2"/>
  <c r="E78" i="2"/>
  <c r="E77" i="2"/>
  <c r="E76" i="2"/>
  <c r="E75" i="2"/>
  <c r="E74" i="2"/>
  <c r="E73" i="2"/>
  <c r="E72" i="2"/>
  <c r="E71" i="2"/>
  <c r="Y148" i="2" l="1"/>
  <c r="X122" i="2"/>
  <c r="Y122" i="2"/>
  <c r="X96" i="2"/>
  <c r="X109" i="2"/>
  <c r="Y96" i="2"/>
  <c r="X83" i="2"/>
  <c r="Y109" i="2"/>
  <c r="Y83" i="2"/>
  <c r="Y69" i="2"/>
  <c r="X69" i="2"/>
  <c r="Y68" i="2"/>
  <c r="X68" i="2"/>
  <c r="Y67" i="2"/>
  <c r="X67" i="2"/>
  <c r="Y66" i="2"/>
  <c r="X66" i="2"/>
  <c r="Y65" i="2"/>
  <c r="X65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P70" i="2"/>
  <c r="O70" i="2"/>
  <c r="M70" i="2"/>
  <c r="L70" i="2"/>
  <c r="J70" i="2"/>
  <c r="I70" i="2"/>
  <c r="G70" i="2"/>
  <c r="F70" i="2"/>
  <c r="Q69" i="2"/>
  <c r="N69" i="2"/>
  <c r="K69" i="2"/>
  <c r="H69" i="2"/>
  <c r="Q68" i="2"/>
  <c r="N68" i="2"/>
  <c r="K68" i="2"/>
  <c r="H68" i="2"/>
  <c r="Q67" i="2"/>
  <c r="N67" i="2"/>
  <c r="K67" i="2"/>
  <c r="H67" i="2"/>
  <c r="Q66" i="2"/>
  <c r="N66" i="2"/>
  <c r="K66" i="2"/>
  <c r="H66" i="2"/>
  <c r="Q65" i="2"/>
  <c r="N65" i="2"/>
  <c r="K65" i="2"/>
  <c r="H65" i="2"/>
  <c r="Q64" i="2"/>
  <c r="N64" i="2"/>
  <c r="K64" i="2"/>
  <c r="H64" i="2"/>
  <c r="Q63" i="2"/>
  <c r="N63" i="2"/>
  <c r="K63" i="2"/>
  <c r="H63" i="2"/>
  <c r="Q62" i="2"/>
  <c r="N62" i="2"/>
  <c r="K62" i="2"/>
  <c r="H62" i="2"/>
  <c r="Q61" i="2"/>
  <c r="N61" i="2"/>
  <c r="K61" i="2"/>
  <c r="H61" i="2"/>
  <c r="Q60" i="2"/>
  <c r="N60" i="2"/>
  <c r="K60" i="2"/>
  <c r="H60" i="2"/>
  <c r="Q59" i="2"/>
  <c r="N59" i="2"/>
  <c r="K59" i="2"/>
  <c r="H59" i="2"/>
  <c r="Q58" i="2"/>
  <c r="N58" i="2"/>
  <c r="K58" i="2"/>
  <c r="H58" i="2"/>
  <c r="D70" i="2"/>
  <c r="C70" i="2"/>
  <c r="E69" i="2"/>
  <c r="E68" i="2"/>
  <c r="E67" i="2"/>
  <c r="E66" i="2"/>
  <c r="E65" i="2"/>
  <c r="E64" i="2"/>
  <c r="E63" i="2"/>
  <c r="E62" i="2"/>
  <c r="E61" i="2"/>
  <c r="E60" i="2"/>
  <c r="E59" i="2"/>
  <c r="E58" i="2"/>
  <c r="Y70" i="2" l="1"/>
  <c r="X70" i="2"/>
  <c r="Q56" i="2"/>
  <c r="N56" i="2"/>
  <c r="K56" i="2"/>
  <c r="H56" i="2"/>
  <c r="E56" i="2"/>
  <c r="Q55" i="2"/>
  <c r="N55" i="2"/>
  <c r="K55" i="2"/>
  <c r="H55" i="2"/>
  <c r="E55" i="2"/>
  <c r="Q54" i="2"/>
  <c r="N54" i="2"/>
  <c r="K54" i="2"/>
  <c r="H54" i="2"/>
  <c r="E54" i="2"/>
  <c r="Q53" i="2"/>
  <c r="N53" i="2"/>
  <c r="K53" i="2"/>
  <c r="H53" i="2"/>
  <c r="E53" i="2"/>
  <c r="Q52" i="2"/>
  <c r="N52" i="2"/>
  <c r="K52" i="2"/>
  <c r="H52" i="2"/>
  <c r="E52" i="2"/>
  <c r="Q51" i="2"/>
  <c r="N51" i="2"/>
  <c r="K51" i="2"/>
  <c r="H51" i="2"/>
  <c r="E51" i="2"/>
  <c r="Q50" i="2"/>
  <c r="N50" i="2"/>
  <c r="K50" i="2"/>
  <c r="H50" i="2"/>
  <c r="E50" i="2"/>
  <c r="Q49" i="2"/>
  <c r="N49" i="2"/>
  <c r="K49" i="2"/>
  <c r="H49" i="2"/>
  <c r="E49" i="2"/>
  <c r="Y56" i="2" l="1"/>
  <c r="X56" i="2"/>
  <c r="Y55" i="2"/>
  <c r="X55" i="2"/>
  <c r="Y54" i="2"/>
  <c r="X54" i="2"/>
  <c r="Y53" i="2"/>
  <c r="X53" i="2"/>
  <c r="Y52" i="2"/>
  <c r="X52" i="2"/>
  <c r="Y51" i="2"/>
  <c r="X51" i="2"/>
  <c r="Y50" i="2"/>
  <c r="X50" i="2"/>
  <c r="Y49" i="2"/>
  <c r="X49" i="2"/>
  <c r="Y48" i="2"/>
  <c r="X48" i="2"/>
  <c r="Y47" i="2"/>
  <c r="X47" i="2"/>
  <c r="Y46" i="2"/>
  <c r="X46" i="2"/>
  <c r="Y45" i="2"/>
  <c r="X45" i="2"/>
  <c r="P57" i="2"/>
  <c r="O57" i="2"/>
  <c r="M57" i="2"/>
  <c r="L57" i="2"/>
  <c r="J57" i="2"/>
  <c r="I57" i="2"/>
  <c r="G57" i="2"/>
  <c r="F57" i="2"/>
  <c r="D57" i="2"/>
  <c r="C57" i="2"/>
  <c r="X57" i="2" l="1"/>
  <c r="Y57" i="2"/>
  <c r="P44" i="2"/>
  <c r="O44" i="2"/>
  <c r="M44" i="2"/>
  <c r="L44" i="2"/>
  <c r="J44" i="2"/>
  <c r="I44" i="2"/>
  <c r="G44" i="2"/>
  <c r="F44" i="2"/>
  <c r="D44" i="2"/>
  <c r="C44" i="2"/>
  <c r="Y43" i="2"/>
  <c r="X43" i="2"/>
  <c r="Y42" i="2"/>
  <c r="X42" i="2"/>
  <c r="Y41" i="2"/>
  <c r="X41" i="2"/>
  <c r="Y40" i="2"/>
  <c r="X40" i="2"/>
  <c r="Y39" i="2"/>
  <c r="X39" i="2"/>
  <c r="Y38" i="2"/>
  <c r="X38" i="2"/>
  <c r="Y37" i="2"/>
  <c r="X37" i="2"/>
  <c r="Y36" i="2"/>
  <c r="X36" i="2"/>
  <c r="Y35" i="2"/>
  <c r="X35" i="2"/>
  <c r="Y34" i="2"/>
  <c r="X34" i="2"/>
  <c r="Y33" i="2"/>
  <c r="X33" i="2"/>
  <c r="Y32" i="2"/>
  <c r="X32" i="2"/>
  <c r="X44" i="2" l="1"/>
  <c r="Y44" i="2"/>
  <c r="Y30" i="2"/>
  <c r="X30" i="2"/>
  <c r="Y28" i="2"/>
  <c r="X28" i="2"/>
  <c r="Y27" i="2"/>
  <c r="X27" i="2"/>
  <c r="Y26" i="2"/>
  <c r="X26" i="2"/>
  <c r="Y25" i="2"/>
  <c r="X25" i="2"/>
  <c r="Y24" i="2"/>
  <c r="X24" i="2"/>
  <c r="Y23" i="2"/>
  <c r="X23" i="2"/>
  <c r="Y22" i="2"/>
  <c r="X22" i="2"/>
  <c r="Y21" i="2"/>
  <c r="X21" i="2"/>
  <c r="Y20" i="2"/>
  <c r="X20" i="2"/>
  <c r="Y19" i="2"/>
  <c r="X19" i="2"/>
  <c r="Y29" i="2"/>
  <c r="X29" i="2"/>
  <c r="J31" i="2"/>
  <c r="I31" i="2"/>
  <c r="K29" i="2"/>
  <c r="J18" i="2"/>
  <c r="I18" i="2"/>
  <c r="P31" i="2" l="1"/>
  <c r="O31" i="2"/>
  <c r="M31" i="2"/>
  <c r="L31" i="2"/>
  <c r="G31" i="2"/>
  <c r="F31" i="2"/>
  <c r="D31" i="2"/>
  <c r="C31" i="2"/>
  <c r="X31" i="2" l="1"/>
  <c r="Y31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Y6" i="2"/>
  <c r="X6" i="2"/>
  <c r="Q13" i="2"/>
  <c r="P18" i="2"/>
  <c r="O18" i="2"/>
  <c r="M18" i="2" l="1"/>
  <c r="L18" i="2"/>
  <c r="G18" i="2"/>
  <c r="F18" i="2"/>
  <c r="D18" i="2"/>
  <c r="C18" i="2"/>
  <c r="X18" i="2" l="1"/>
  <c r="Y18" i="2"/>
</calcChain>
</file>

<file path=xl/sharedStrings.xml><?xml version="1.0" encoding="utf-8"?>
<sst xmlns="http://schemas.openxmlformats.org/spreadsheetml/2006/main" count="181" uniqueCount="32">
  <si>
    <t>Year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</si>
  <si>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</si>
  <si>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</si>
  <si>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</si>
  <si>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</si>
  <si>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</si>
  <si>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</si>
  <si>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</si>
  <si>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</si>
  <si>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</si>
  <si>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</si>
  <si>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</si>
  <si>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</si>
  <si>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</si>
  <si>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</si>
  <si>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quantity in tons</t>
  </si>
  <si>
    <t>All countries</t>
  </si>
  <si>
    <t>Country</t>
  </si>
  <si>
    <t>Total FOB value (R'000)</t>
  </si>
  <si>
    <t>Ton</t>
  </si>
  <si>
    <t>Imports</t>
  </si>
  <si>
    <t xml:space="preserve">FOB value R '000 </t>
  </si>
  <si>
    <t>Andorra</t>
  </si>
  <si>
    <t>Angola</t>
  </si>
  <si>
    <t>Italy</t>
  </si>
  <si>
    <t>France</t>
  </si>
  <si>
    <t>Tariff line 1515.21.90 Other vegetable oils - Maize oil - Crude - Other</t>
  </si>
  <si>
    <t>Old: Tariff line 1515.21 Other vegetable oils - Maize oil - Crude</t>
  </si>
  <si>
    <t>India</t>
  </si>
  <si>
    <t>Month</t>
  </si>
  <si>
    <t>Brazil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</si>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</sst>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0" fillId="0" borderId="1" xfId="0" applyNumberFormat="1" applyBorder="1"/>
    <xf numFmtId="4" fontId="0" fillId="0" borderId="2" xfId="0" applyNumberFormat="1" applyBorder="1"/>
    <xf numFmtId="164" fontId="0" fillId="0" borderId="0" xfId="0" applyNumberFormat="1"/>
    <xf numFmtId="164" fontId="0" fillId="0" borderId="4" xfId="0" applyNumberFormat="1" applyBorder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/>
    <xf numFmtId="4" fontId="0" fillId="2" borderId="0" xfId="0" applyNumberFormat="1" applyFill="1"/>
    <xf numFmtId="49" fontId="4" fillId="2" borderId="0" xfId="0" applyNumberFormat="1" applyFont="1" applyFill="1" applyAlignment="1">
      <alignment wrapText="1"/>
    </xf>
    <xf numFmtId="49" fontId="5" fillId="2" borderId="0" xfId="0" applyNumberFormat="1" applyFont="1" applyFill="1" applyAlignment="1">
      <alignment horizontal="left" wrapText="1"/>
    </xf>
    <xf numFmtId="164" fontId="4" fillId="2" borderId="0" xfId="0" applyNumberFormat="1" applyFont="1" applyFill="1" applyAlignment="1">
      <alignment wrapText="1"/>
    </xf>
    <xf numFmtId="4" fontId="4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4" fontId="0" fillId="0" borderId="7" xfId="0" applyNumberFormat="1" applyBorder="1"/>
    <xf numFmtId="164" fontId="0" fillId="0" borderId="8" xfId="0" applyNumberFormat="1" applyBorder="1"/>
    <xf numFmtId="4" fontId="0" fillId="0" borderId="9" xfId="0" applyNumberFormat="1" applyBorder="1"/>
    <xf numFmtId="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3" borderId="10" xfId="0" applyNumberFormat="1" applyFont="1" applyFill="1" applyBorder="1"/>
    <xf numFmtId="164" fontId="7" fillId="3" borderId="6" xfId="0" applyNumberFormat="1" applyFont="1" applyFill="1" applyBorder="1"/>
    <xf numFmtId="4" fontId="7" fillId="3" borderId="5" xfId="0" applyNumberFormat="1" applyFont="1" applyFill="1" applyBorder="1"/>
    <xf numFmtId="16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164" fontId="0" fillId="0" borderId="17" xfId="0" applyNumberFormat="1" applyBorder="1"/>
    <xf numFmtId="164" fontId="0" fillId="0" borderId="3" xfId="0" applyNumberFormat="1" applyBorder="1"/>
    <xf numFmtId="164" fontId="7" fillId="3" borderId="11" xfId="0" applyNumberFormat="1" applyFont="1" applyFill="1" applyBorder="1"/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7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7" fillId="3" borderId="6" xfId="0" applyFont="1" applyFill="1" applyBorder="1"/>
    <xf numFmtId="0" fontId="7" fillId="3" borderId="5" xfId="0" applyFont="1" applyFill="1" applyBorder="1" applyAlignment="1">
      <alignment horizontal="left"/>
    </xf>
    <xf numFmtId="0" fontId="0" fillId="0" borderId="3" xfId="0" applyBorder="1"/>
    <xf numFmtId="0" fontId="0" fillId="0" borderId="2" xfId="0" applyBorder="1"/>
    <xf numFmtId="165" fontId="0" fillId="0" borderId="3" xfId="0" applyNumberFormat="1" applyBorder="1"/>
    <xf numFmtId="0" fontId="7" fillId="3" borderId="5" xfId="0" applyFont="1" applyFill="1" applyBorder="1"/>
    <xf numFmtId="165" fontId="7" fillId="3" borderId="11" xfId="0" applyNumberFormat="1" applyFont="1" applyFill="1" applyBorder="1"/>
    <xf numFmtId="165" fontId="0" fillId="0" borderId="1" xfId="0" applyNumberFormat="1" applyBorder="1"/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4" fontId="7" fillId="3" borderId="15" xfId="0" applyNumberFormat="1" applyFont="1" applyFill="1" applyBorder="1" applyAlignment="1">
      <alignment horizontal="center" vertical="center" wrapText="1"/>
    </xf>
    <xf numFmtId="4" fontId="7" fillId="3" borderId="16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left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68"/>
  <sheetViews>
    <sheetView tabSelected="1" zoomScaleNormal="100" workbookViewId="0">
      <pane xSplit="2" ySplit="5" topLeftCell="C123" activePane="bottomRight" state="frozen"/>
      <selection pane="topRight" activeCell="B1" sqref="B1"/>
      <selection pane="bottomLeft" activeCell="A6" sqref="A6"/>
      <selection pane="bottomRight" activeCell="A127" sqref="A127"/>
    </sheetView>
  </sheetViews>
  <sheetFormatPr defaultColWidth="13.5546875" defaultRowHeight="14.4" x14ac:dyDescent="0.3"/>
  <cols>
    <col min="1" max="1" width="9.44140625" customWidth="1"/>
    <col min="2" max="2" width="11.5546875" style="1" customWidth="1"/>
    <col min="3" max="3" width="10.33203125" style="7" customWidth="1"/>
    <col min="4" max="5" width="10.33203125" style="3" customWidth="1"/>
    <col min="6" max="6" width="10.33203125" style="7" customWidth="1"/>
    <col min="7" max="8" width="10.33203125" style="3" customWidth="1"/>
    <col min="9" max="9" width="10.33203125" style="7" customWidth="1"/>
    <col min="10" max="11" width="10.33203125" style="3" customWidth="1"/>
    <col min="12" max="12" width="10.33203125" style="7" customWidth="1"/>
    <col min="13" max="14" width="10.33203125" style="3" customWidth="1"/>
    <col min="15" max="15" width="10.33203125" style="7" customWidth="1"/>
    <col min="16" max="23" width="10.33203125" style="3" customWidth="1"/>
    <col min="24" max="24" width="13.5546875" style="7"/>
    <col min="25" max="25" width="13.5546875" style="3"/>
  </cols>
  <sheetData>
    <row r="1" spans="1:28" s="9" customFormat="1" ht="4.95" customHeight="1" x14ac:dyDescent="0.3">
      <c r="B1" s="10"/>
      <c r="C1" s="11"/>
      <c r="D1" s="12"/>
      <c r="E1" s="12"/>
      <c r="F1" s="11"/>
      <c r="G1" s="12"/>
      <c r="H1" s="12"/>
      <c r="I1" s="11"/>
      <c r="J1" s="12"/>
      <c r="K1" s="12"/>
      <c r="L1" s="11"/>
      <c r="M1" s="12"/>
      <c r="N1" s="12"/>
      <c r="O1" s="11"/>
      <c r="P1" s="12"/>
      <c r="Q1" s="12"/>
      <c r="R1" s="12"/>
      <c r="S1" s="12"/>
      <c r="T1" s="12"/>
      <c r="U1" s="12"/>
      <c r="V1" s="12"/>
      <c r="W1" s="12"/>
      <c r="X1" s="11"/>
      <c r="Y1" s="12"/>
    </row>
    <row r="2" spans="1:28" s="13" customFormat="1" ht="20.25" customHeight="1" x14ac:dyDescent="0.4">
      <c r="B2" s="14" t="s">
        <v>20</v>
      </c>
      <c r="C2" s="54" t="s">
        <v>26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15"/>
      <c r="Y2" s="16"/>
    </row>
    <row r="3" spans="1:28" s="17" customFormat="1" ht="15" customHeight="1" thickBot="1" x14ac:dyDescent="0.35">
      <c r="B3" s="18"/>
      <c r="C3" s="57" t="s">
        <v>27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19"/>
      <c r="Y3" s="20"/>
    </row>
    <row r="4" spans="1:28" s="2" customFormat="1" ht="30" customHeight="1" x14ac:dyDescent="0.3">
      <c r="A4" s="49" t="s">
        <v>17</v>
      </c>
      <c r="B4" s="50"/>
      <c r="C4" s="51" t="s">
        <v>22</v>
      </c>
      <c r="D4" s="52"/>
      <c r="E4" s="53"/>
      <c r="F4" s="51" t="s">
        <v>23</v>
      </c>
      <c r="G4" s="52"/>
      <c r="H4" s="53"/>
      <c r="I4" s="51" t="s">
        <v>30</v>
      </c>
      <c r="J4" s="55"/>
      <c r="K4" s="56"/>
      <c r="L4" s="51" t="s">
        <v>25</v>
      </c>
      <c r="M4" s="55"/>
      <c r="N4" s="56"/>
      <c r="O4" s="51" t="s">
        <v>28</v>
      </c>
      <c r="P4" s="55"/>
      <c r="Q4" s="56"/>
      <c r="R4" s="51" t="s">
        <v>24</v>
      </c>
      <c r="S4" s="52"/>
      <c r="T4" s="53"/>
      <c r="U4" s="51" t="s">
        <v>31</v>
      </c>
      <c r="V4" s="52"/>
      <c r="W4" s="53"/>
      <c r="X4" s="30" t="s">
        <v>16</v>
      </c>
      <c r="Y4" s="31" t="s">
        <v>16</v>
      </c>
      <c r="Z4" s="4"/>
      <c r="AA4" s="4"/>
      <c r="AB4" s="4"/>
    </row>
    <row r="5" spans="1:28" ht="30" customHeight="1" thickBot="1" x14ac:dyDescent="0.35">
      <c r="A5" s="35" t="s">
        <v>0</v>
      </c>
      <c r="B5" s="36" t="s">
        <v>29</v>
      </c>
      <c r="C5" s="25" t="s">
        <v>19</v>
      </c>
      <c r="D5" s="24" t="s">
        <v>21</v>
      </c>
      <c r="E5" s="26" t="s">
        <v>1</v>
      </c>
      <c r="F5" s="25" t="s">
        <v>19</v>
      </c>
      <c r="G5" s="24" t="s">
        <v>21</v>
      </c>
      <c r="H5" s="26" t="s">
        <v>1</v>
      </c>
      <c r="I5" s="25" t="s">
        <v>19</v>
      </c>
      <c r="J5" s="24" t="s">
        <v>21</v>
      </c>
      <c r="K5" s="26" t="s">
        <v>1</v>
      </c>
      <c r="L5" s="25" t="s">
        <v>19</v>
      </c>
      <c r="M5" s="24" t="s">
        <v>21</v>
      </c>
      <c r="N5" s="26" t="s">
        <v>1</v>
      </c>
      <c r="O5" s="25" t="s">
        <v>19</v>
      </c>
      <c r="P5" s="24" t="s">
        <v>21</v>
      </c>
      <c r="Q5" s="26" t="s">
        <v>1</v>
      </c>
      <c r="R5" s="25" t="s">
        <v>19</v>
      </c>
      <c r="S5" s="24" t="s">
        <v>21</v>
      </c>
      <c r="T5" s="26" t="s">
        <v>1</v>
      </c>
      <c r="U5" s="25" t="s">
        <v>19</v>
      </c>
      <c r="V5" s="24" t="s">
        <v>21</v>
      </c>
      <c r="W5" s="26" t="s">
        <v>1</v>
      </c>
      <c r="X5" s="25" t="s">
        <v>15</v>
      </c>
      <c r="Y5" s="26" t="s">
        <v>18</v>
      </c>
      <c r="Z5" s="3"/>
      <c r="AA5" s="3"/>
      <c r="AB5" s="3"/>
    </row>
    <row r="6" spans="1:28" x14ac:dyDescent="0.3">
      <c r="A6" s="37">
        <v>2017</v>
      </c>
      <c r="B6" s="38" t="s">
        <v>2</v>
      </c>
      <c r="C6" s="32">
        <v>0</v>
      </c>
      <c r="D6" s="21">
        <v>0</v>
      </c>
      <c r="E6" s="23">
        <v>0</v>
      </c>
      <c r="F6" s="32">
        <v>0</v>
      </c>
      <c r="G6" s="21">
        <v>0</v>
      </c>
      <c r="H6" s="23">
        <v>0</v>
      </c>
      <c r="I6" s="32">
        <v>0</v>
      </c>
      <c r="J6" s="21">
        <v>0</v>
      </c>
      <c r="K6" s="23">
        <v>0</v>
      </c>
      <c r="L6" s="32">
        <v>0</v>
      </c>
      <c r="M6" s="21">
        <v>0</v>
      </c>
      <c r="N6" s="23">
        <v>0</v>
      </c>
      <c r="O6" s="32">
        <v>0</v>
      </c>
      <c r="P6" s="21">
        <v>0</v>
      </c>
      <c r="Q6" s="23">
        <v>0</v>
      </c>
      <c r="R6" s="32">
        <v>0</v>
      </c>
      <c r="S6" s="21">
        <v>0</v>
      </c>
      <c r="T6" s="23">
        <v>0</v>
      </c>
      <c r="U6" s="32"/>
      <c r="V6" s="21"/>
      <c r="W6" s="23"/>
      <c r="X6" s="22">
        <f t="shared" ref="X6:X18" si="0">C6+F6+L6+U6+O6</f>
        <v>0</v>
      </c>
      <c r="Y6" s="23">
        <f t="shared" ref="Y6:Y18" si="1">D6+G6+M6+V6+P6</f>
        <v>0</v>
      </c>
    </row>
    <row r="7" spans="1:28" x14ac:dyDescent="0.3">
      <c r="A7" s="39">
        <v>2017</v>
      </c>
      <c r="B7" s="40" t="s">
        <v>3</v>
      </c>
      <c r="C7" s="33">
        <v>0</v>
      </c>
      <c r="D7" s="5">
        <v>0</v>
      </c>
      <c r="E7" s="6">
        <v>0</v>
      </c>
      <c r="F7" s="33">
        <v>0</v>
      </c>
      <c r="G7" s="5">
        <v>0</v>
      </c>
      <c r="H7" s="6">
        <v>0</v>
      </c>
      <c r="I7" s="33">
        <v>0</v>
      </c>
      <c r="J7" s="5">
        <v>0</v>
      </c>
      <c r="K7" s="6">
        <v>0</v>
      </c>
      <c r="L7" s="33">
        <v>0</v>
      </c>
      <c r="M7" s="5">
        <v>0</v>
      </c>
      <c r="N7" s="6">
        <v>0</v>
      </c>
      <c r="O7" s="33">
        <v>0</v>
      </c>
      <c r="P7" s="5">
        <v>0</v>
      </c>
      <c r="Q7" s="6">
        <v>0</v>
      </c>
      <c r="R7" s="33">
        <v>0</v>
      </c>
      <c r="S7" s="5">
        <v>0</v>
      </c>
      <c r="T7" s="6">
        <v>0</v>
      </c>
      <c r="U7" s="33"/>
      <c r="V7" s="5"/>
      <c r="W7" s="6"/>
      <c r="X7" s="8">
        <f t="shared" si="0"/>
        <v>0</v>
      </c>
      <c r="Y7" s="6">
        <f t="shared" si="1"/>
        <v>0</v>
      </c>
    </row>
    <row r="8" spans="1:28" x14ac:dyDescent="0.3">
      <c r="A8" s="39">
        <v>2017</v>
      </c>
      <c r="B8" s="40" t="s">
        <v>4</v>
      </c>
      <c r="C8" s="33">
        <v>0</v>
      </c>
      <c r="D8" s="5">
        <v>0</v>
      </c>
      <c r="E8" s="6">
        <v>0</v>
      </c>
      <c r="F8" s="33">
        <v>0</v>
      </c>
      <c r="G8" s="5">
        <v>0</v>
      </c>
      <c r="H8" s="6">
        <v>0</v>
      </c>
      <c r="I8" s="33">
        <v>0</v>
      </c>
      <c r="J8" s="5">
        <v>0</v>
      </c>
      <c r="K8" s="6">
        <v>0</v>
      </c>
      <c r="L8" s="33">
        <v>0</v>
      </c>
      <c r="M8" s="5">
        <v>0</v>
      </c>
      <c r="N8" s="6">
        <v>0</v>
      </c>
      <c r="O8" s="33">
        <v>0</v>
      </c>
      <c r="P8" s="5">
        <v>0</v>
      </c>
      <c r="Q8" s="6">
        <v>0</v>
      </c>
      <c r="R8" s="33">
        <v>0</v>
      </c>
      <c r="S8" s="5">
        <v>0</v>
      </c>
      <c r="T8" s="6">
        <v>0</v>
      </c>
      <c r="U8" s="33"/>
      <c r="V8" s="5"/>
      <c r="W8" s="6"/>
      <c r="X8" s="8">
        <f t="shared" si="0"/>
        <v>0</v>
      </c>
      <c r="Y8" s="6">
        <f t="shared" si="1"/>
        <v>0</v>
      </c>
    </row>
    <row r="9" spans="1:28" x14ac:dyDescent="0.3">
      <c r="A9" s="39">
        <v>2017</v>
      </c>
      <c r="B9" s="40" t="s">
        <v>5</v>
      </c>
      <c r="C9" s="33">
        <v>0</v>
      </c>
      <c r="D9" s="5">
        <v>0</v>
      </c>
      <c r="E9" s="6">
        <v>0</v>
      </c>
      <c r="F9" s="33">
        <v>0</v>
      </c>
      <c r="G9" s="5">
        <v>0</v>
      </c>
      <c r="H9" s="6">
        <v>0</v>
      </c>
      <c r="I9" s="33">
        <v>0</v>
      </c>
      <c r="J9" s="5">
        <v>0</v>
      </c>
      <c r="K9" s="6">
        <v>0</v>
      </c>
      <c r="L9" s="33">
        <v>0</v>
      </c>
      <c r="M9" s="5">
        <v>0</v>
      </c>
      <c r="N9" s="6">
        <v>0</v>
      </c>
      <c r="O9" s="33">
        <v>0</v>
      </c>
      <c r="P9" s="5">
        <v>0</v>
      </c>
      <c r="Q9" s="6">
        <v>0</v>
      </c>
      <c r="R9" s="33">
        <v>0</v>
      </c>
      <c r="S9" s="5">
        <v>0</v>
      </c>
      <c r="T9" s="6">
        <v>0</v>
      </c>
      <c r="U9" s="33"/>
      <c r="V9" s="5"/>
      <c r="W9" s="6"/>
      <c r="X9" s="8">
        <f t="shared" si="0"/>
        <v>0</v>
      </c>
      <c r="Y9" s="6">
        <f t="shared" si="1"/>
        <v>0</v>
      </c>
    </row>
    <row r="10" spans="1:28" x14ac:dyDescent="0.3">
      <c r="A10" s="39">
        <v>2017</v>
      </c>
      <c r="B10" s="40" t="s">
        <v>6</v>
      </c>
      <c r="C10" s="33">
        <v>0</v>
      </c>
      <c r="D10" s="5">
        <v>0</v>
      </c>
      <c r="E10" s="6">
        <v>0</v>
      </c>
      <c r="F10" s="33">
        <v>0</v>
      </c>
      <c r="G10" s="5">
        <v>0</v>
      </c>
      <c r="H10" s="6">
        <v>0</v>
      </c>
      <c r="I10" s="33">
        <v>0</v>
      </c>
      <c r="J10" s="5">
        <v>0</v>
      </c>
      <c r="K10" s="6">
        <v>0</v>
      </c>
      <c r="L10" s="33">
        <v>0</v>
      </c>
      <c r="M10" s="5">
        <v>0</v>
      </c>
      <c r="N10" s="6">
        <v>0</v>
      </c>
      <c r="O10" s="33">
        <v>0</v>
      </c>
      <c r="P10" s="5">
        <v>0</v>
      </c>
      <c r="Q10" s="6">
        <v>0</v>
      </c>
      <c r="R10" s="33">
        <v>0</v>
      </c>
      <c r="S10" s="5">
        <v>0</v>
      </c>
      <c r="T10" s="6">
        <v>0</v>
      </c>
      <c r="U10" s="33"/>
      <c r="V10" s="5"/>
      <c r="W10" s="6"/>
      <c r="X10" s="8">
        <f t="shared" si="0"/>
        <v>0</v>
      </c>
      <c r="Y10" s="6">
        <f t="shared" si="1"/>
        <v>0</v>
      </c>
    </row>
    <row r="11" spans="1:28" x14ac:dyDescent="0.3">
      <c r="A11" s="39">
        <v>2017</v>
      </c>
      <c r="B11" s="40" t="s">
        <v>7</v>
      </c>
      <c r="C11" s="33">
        <v>0</v>
      </c>
      <c r="D11" s="5">
        <v>0</v>
      </c>
      <c r="E11" s="6">
        <v>0</v>
      </c>
      <c r="F11" s="33">
        <v>0</v>
      </c>
      <c r="G11" s="5">
        <v>0</v>
      </c>
      <c r="H11" s="6">
        <v>0</v>
      </c>
      <c r="I11" s="33">
        <v>0</v>
      </c>
      <c r="J11" s="5">
        <v>0</v>
      </c>
      <c r="K11" s="6">
        <v>0</v>
      </c>
      <c r="L11" s="33">
        <v>0</v>
      </c>
      <c r="M11" s="5">
        <v>0</v>
      </c>
      <c r="N11" s="6">
        <v>0</v>
      </c>
      <c r="O11" s="33">
        <v>0</v>
      </c>
      <c r="P11" s="5">
        <v>0</v>
      </c>
      <c r="Q11" s="6">
        <v>0</v>
      </c>
      <c r="R11" s="33">
        <v>0</v>
      </c>
      <c r="S11" s="5">
        <v>0</v>
      </c>
      <c r="T11" s="6">
        <v>0</v>
      </c>
      <c r="U11" s="33"/>
      <c r="V11" s="5"/>
      <c r="W11" s="6"/>
      <c r="X11" s="8">
        <f t="shared" si="0"/>
        <v>0</v>
      </c>
      <c r="Y11" s="6">
        <f t="shared" si="1"/>
        <v>0</v>
      </c>
    </row>
    <row r="12" spans="1:28" x14ac:dyDescent="0.3">
      <c r="A12" s="39">
        <v>2017</v>
      </c>
      <c r="B12" s="40" t="s">
        <v>8</v>
      </c>
      <c r="C12" s="33">
        <v>0</v>
      </c>
      <c r="D12" s="5">
        <v>0</v>
      </c>
      <c r="E12" s="6">
        <v>0</v>
      </c>
      <c r="F12" s="33">
        <v>0</v>
      </c>
      <c r="G12" s="5">
        <v>0</v>
      </c>
      <c r="H12" s="6">
        <v>0</v>
      </c>
      <c r="I12" s="33">
        <v>0</v>
      </c>
      <c r="J12" s="5">
        <v>0</v>
      </c>
      <c r="K12" s="6">
        <v>0</v>
      </c>
      <c r="L12" s="33">
        <v>0</v>
      </c>
      <c r="M12" s="5">
        <v>0</v>
      </c>
      <c r="N12" s="6">
        <v>0</v>
      </c>
      <c r="O12" s="33">
        <v>0</v>
      </c>
      <c r="P12" s="5">
        <v>0</v>
      </c>
      <c r="Q12" s="6">
        <v>0</v>
      </c>
      <c r="R12" s="33">
        <v>0</v>
      </c>
      <c r="S12" s="5">
        <v>0</v>
      </c>
      <c r="T12" s="6">
        <v>0</v>
      </c>
      <c r="U12" s="33"/>
      <c r="V12" s="5"/>
      <c r="W12" s="6"/>
      <c r="X12" s="8">
        <f t="shared" si="0"/>
        <v>0</v>
      </c>
      <c r="Y12" s="6">
        <f t="shared" si="1"/>
        <v>0</v>
      </c>
    </row>
    <row r="13" spans="1:28" x14ac:dyDescent="0.3">
      <c r="A13" s="39">
        <v>2017</v>
      </c>
      <c r="B13" s="40" t="s">
        <v>9</v>
      </c>
      <c r="C13" s="33">
        <v>0</v>
      </c>
      <c r="D13" s="5">
        <v>0</v>
      </c>
      <c r="E13" s="6">
        <v>0</v>
      </c>
      <c r="F13" s="33">
        <v>0</v>
      </c>
      <c r="G13" s="5">
        <v>0</v>
      </c>
      <c r="H13" s="6">
        <v>0</v>
      </c>
      <c r="I13" s="33">
        <v>0</v>
      </c>
      <c r="J13" s="5">
        <v>0</v>
      </c>
      <c r="K13" s="6">
        <v>0</v>
      </c>
      <c r="L13" s="33">
        <v>0</v>
      </c>
      <c r="M13" s="5">
        <v>0</v>
      </c>
      <c r="N13" s="6">
        <v>0</v>
      </c>
      <c r="O13" s="33">
        <v>1.306</v>
      </c>
      <c r="P13" s="5">
        <v>48.49</v>
      </c>
      <c r="Q13" s="6">
        <f t="shared" ref="Q13" si="2">P13/O13*1000</f>
        <v>37128.637059724344</v>
      </c>
      <c r="R13" s="33">
        <v>0</v>
      </c>
      <c r="S13" s="5">
        <v>0</v>
      </c>
      <c r="T13" s="6">
        <v>0</v>
      </c>
      <c r="U13" s="33"/>
      <c r="V13" s="5"/>
      <c r="W13" s="6"/>
      <c r="X13" s="8">
        <f t="shared" si="0"/>
        <v>1.306</v>
      </c>
      <c r="Y13" s="6">
        <f t="shared" si="1"/>
        <v>48.49</v>
      </c>
    </row>
    <row r="14" spans="1:28" x14ac:dyDescent="0.3">
      <c r="A14" s="39">
        <v>2017</v>
      </c>
      <c r="B14" s="40" t="s">
        <v>10</v>
      </c>
      <c r="C14" s="33">
        <v>0</v>
      </c>
      <c r="D14" s="5">
        <v>0</v>
      </c>
      <c r="E14" s="6">
        <v>0</v>
      </c>
      <c r="F14" s="33">
        <v>0</v>
      </c>
      <c r="G14" s="5">
        <v>0</v>
      </c>
      <c r="H14" s="6">
        <v>0</v>
      </c>
      <c r="I14" s="33">
        <v>0</v>
      </c>
      <c r="J14" s="5">
        <v>0</v>
      </c>
      <c r="K14" s="6">
        <v>0</v>
      </c>
      <c r="L14" s="33">
        <v>0</v>
      </c>
      <c r="M14" s="5">
        <v>0</v>
      </c>
      <c r="N14" s="6">
        <v>0</v>
      </c>
      <c r="O14" s="33">
        <v>0</v>
      </c>
      <c r="P14" s="5">
        <v>0</v>
      </c>
      <c r="Q14" s="6">
        <v>0</v>
      </c>
      <c r="R14" s="33">
        <v>0</v>
      </c>
      <c r="S14" s="5">
        <v>0</v>
      </c>
      <c r="T14" s="6">
        <v>0</v>
      </c>
      <c r="U14" s="33"/>
      <c r="V14" s="5"/>
      <c r="W14" s="6"/>
      <c r="X14" s="8">
        <f t="shared" si="0"/>
        <v>0</v>
      </c>
      <c r="Y14" s="6">
        <f t="shared" si="1"/>
        <v>0</v>
      </c>
    </row>
    <row r="15" spans="1:28" x14ac:dyDescent="0.3">
      <c r="A15" s="39">
        <v>2017</v>
      </c>
      <c r="B15" s="40" t="s">
        <v>11</v>
      </c>
      <c r="C15" s="33">
        <v>0</v>
      </c>
      <c r="D15" s="5">
        <v>0</v>
      </c>
      <c r="E15" s="6">
        <v>0</v>
      </c>
      <c r="F15" s="33">
        <v>0</v>
      </c>
      <c r="G15" s="5">
        <v>0</v>
      </c>
      <c r="H15" s="6">
        <v>0</v>
      </c>
      <c r="I15" s="33">
        <v>0</v>
      </c>
      <c r="J15" s="5">
        <v>0</v>
      </c>
      <c r="K15" s="6">
        <v>0</v>
      </c>
      <c r="L15" s="33">
        <v>0</v>
      </c>
      <c r="M15" s="5">
        <v>0</v>
      </c>
      <c r="N15" s="6">
        <v>0</v>
      </c>
      <c r="O15" s="33">
        <v>0</v>
      </c>
      <c r="P15" s="5">
        <v>0</v>
      </c>
      <c r="Q15" s="6">
        <v>0</v>
      </c>
      <c r="R15" s="33">
        <v>0</v>
      </c>
      <c r="S15" s="5">
        <v>0</v>
      </c>
      <c r="T15" s="6">
        <v>0</v>
      </c>
      <c r="U15" s="33"/>
      <c r="V15" s="5"/>
      <c r="W15" s="6"/>
      <c r="X15" s="8">
        <f t="shared" si="0"/>
        <v>0</v>
      </c>
      <c r="Y15" s="6">
        <f t="shared" si="1"/>
        <v>0</v>
      </c>
    </row>
    <row r="16" spans="1:28" x14ac:dyDescent="0.3">
      <c r="A16" s="39">
        <v>2017</v>
      </c>
      <c r="B16" s="40" t="s">
        <v>12</v>
      </c>
      <c r="C16" s="33">
        <v>0</v>
      </c>
      <c r="D16" s="5">
        <v>0</v>
      </c>
      <c r="E16" s="6">
        <v>0</v>
      </c>
      <c r="F16" s="33">
        <v>0</v>
      </c>
      <c r="G16" s="5">
        <v>0</v>
      </c>
      <c r="H16" s="6">
        <v>0</v>
      </c>
      <c r="I16" s="33">
        <v>0</v>
      </c>
      <c r="J16" s="5">
        <v>0</v>
      </c>
      <c r="K16" s="6">
        <v>0</v>
      </c>
      <c r="L16" s="33">
        <v>0</v>
      </c>
      <c r="M16" s="5">
        <v>0</v>
      </c>
      <c r="N16" s="6">
        <v>0</v>
      </c>
      <c r="O16" s="33">
        <v>0</v>
      </c>
      <c r="P16" s="5">
        <v>0</v>
      </c>
      <c r="Q16" s="6">
        <v>0</v>
      </c>
      <c r="R16" s="33">
        <v>0</v>
      </c>
      <c r="S16" s="5">
        <v>0</v>
      </c>
      <c r="T16" s="6">
        <v>0</v>
      </c>
      <c r="U16" s="33"/>
      <c r="V16" s="5"/>
      <c r="W16" s="6"/>
      <c r="X16" s="8">
        <f t="shared" si="0"/>
        <v>0</v>
      </c>
      <c r="Y16" s="6">
        <f t="shared" si="1"/>
        <v>0</v>
      </c>
    </row>
    <row r="17" spans="1:25" x14ac:dyDescent="0.3">
      <c r="A17" s="39">
        <v>2017</v>
      </c>
      <c r="B17" s="40" t="s">
        <v>13</v>
      </c>
      <c r="C17" s="33">
        <v>0</v>
      </c>
      <c r="D17" s="5">
        <v>0</v>
      </c>
      <c r="E17" s="6">
        <v>0</v>
      </c>
      <c r="F17" s="33">
        <v>0</v>
      </c>
      <c r="G17" s="5">
        <v>0</v>
      </c>
      <c r="H17" s="6">
        <v>0</v>
      </c>
      <c r="I17" s="33">
        <v>0</v>
      </c>
      <c r="J17" s="5">
        <v>0</v>
      </c>
      <c r="K17" s="6">
        <v>0</v>
      </c>
      <c r="L17" s="33">
        <v>0</v>
      </c>
      <c r="M17" s="5">
        <v>0</v>
      </c>
      <c r="N17" s="6">
        <v>0</v>
      </c>
      <c r="O17" s="33">
        <v>0</v>
      </c>
      <c r="P17" s="5">
        <v>0</v>
      </c>
      <c r="Q17" s="6">
        <v>0</v>
      </c>
      <c r="R17" s="33">
        <v>0</v>
      </c>
      <c r="S17" s="5">
        <v>0</v>
      </c>
      <c r="T17" s="6">
        <v>0</v>
      </c>
      <c r="U17" s="33"/>
      <c r="V17" s="5"/>
      <c r="W17" s="6"/>
      <c r="X17" s="8">
        <f t="shared" si="0"/>
        <v>0</v>
      </c>
      <c r="Y17" s="6">
        <f t="shared" si="1"/>
        <v>0</v>
      </c>
    </row>
    <row r="18" spans="1:25" ht="15" thickBot="1" x14ac:dyDescent="0.35">
      <c r="A18" s="41"/>
      <c r="B18" s="42" t="s">
        <v>14</v>
      </c>
      <c r="C18" s="34">
        <f t="shared" ref="C18:D18" si="3">SUM(C6:C17)</f>
        <v>0</v>
      </c>
      <c r="D18" s="27">
        <f t="shared" si="3"/>
        <v>0</v>
      </c>
      <c r="E18" s="29"/>
      <c r="F18" s="34">
        <f t="shared" ref="F18:G18" si="4">SUM(F6:F17)</f>
        <v>0</v>
      </c>
      <c r="G18" s="27">
        <f t="shared" si="4"/>
        <v>0</v>
      </c>
      <c r="H18" s="29"/>
      <c r="I18" s="34">
        <f t="shared" ref="I18:J18" si="5">SUM(I6:I17)</f>
        <v>0</v>
      </c>
      <c r="J18" s="27">
        <f t="shared" si="5"/>
        <v>0</v>
      </c>
      <c r="K18" s="29"/>
      <c r="L18" s="34">
        <f t="shared" ref="L18:M18" si="6">SUM(L6:L17)</f>
        <v>0</v>
      </c>
      <c r="M18" s="27">
        <f t="shared" si="6"/>
        <v>0</v>
      </c>
      <c r="N18" s="29"/>
      <c r="O18" s="34">
        <f t="shared" ref="O18:P18" si="7">SUM(O6:O17)</f>
        <v>1.306</v>
      </c>
      <c r="P18" s="27">
        <f t="shared" si="7"/>
        <v>48.49</v>
      </c>
      <c r="Q18" s="29"/>
      <c r="R18" s="34">
        <f t="shared" ref="R18:S18" si="8">SUM(R6:R17)</f>
        <v>0</v>
      </c>
      <c r="S18" s="27">
        <f t="shared" si="8"/>
        <v>0</v>
      </c>
      <c r="T18" s="29"/>
      <c r="U18" s="34"/>
      <c r="V18" s="27"/>
      <c r="W18" s="29"/>
      <c r="X18" s="28">
        <f t="shared" si="0"/>
        <v>1.306</v>
      </c>
      <c r="Y18" s="29">
        <f t="shared" si="1"/>
        <v>48.49</v>
      </c>
    </row>
    <row r="19" spans="1:25" x14ac:dyDescent="0.3">
      <c r="A19" s="37">
        <v>2018</v>
      </c>
      <c r="B19" s="38" t="s">
        <v>2</v>
      </c>
      <c r="C19" s="32">
        <v>0</v>
      </c>
      <c r="D19" s="21">
        <v>0</v>
      </c>
      <c r="E19" s="23">
        <v>0</v>
      </c>
      <c r="F19" s="32">
        <v>0</v>
      </c>
      <c r="G19" s="21">
        <v>0</v>
      </c>
      <c r="H19" s="23">
        <v>0</v>
      </c>
      <c r="I19" s="32">
        <v>0</v>
      </c>
      <c r="J19" s="21">
        <v>0</v>
      </c>
      <c r="K19" s="23">
        <v>0</v>
      </c>
      <c r="L19" s="32">
        <v>0</v>
      </c>
      <c r="M19" s="21">
        <v>0</v>
      </c>
      <c r="N19" s="23">
        <v>0</v>
      </c>
      <c r="O19" s="32">
        <v>0</v>
      </c>
      <c r="P19" s="21">
        <v>0</v>
      </c>
      <c r="Q19" s="23">
        <v>0</v>
      </c>
      <c r="R19" s="32">
        <v>0</v>
      </c>
      <c r="S19" s="21">
        <v>0</v>
      </c>
      <c r="T19" s="23">
        <v>0</v>
      </c>
      <c r="U19" s="32"/>
      <c r="V19" s="21"/>
      <c r="W19" s="23"/>
      <c r="X19" s="22">
        <f t="shared" ref="X19:X28" si="9">C19+F19+L19+U19+O19+I19</f>
        <v>0</v>
      </c>
      <c r="Y19" s="23">
        <f t="shared" ref="Y19:Y28" si="10">D19+G19+M19+V19+P19+J19</f>
        <v>0</v>
      </c>
    </row>
    <row r="20" spans="1:25" x14ac:dyDescent="0.3">
      <c r="A20" s="39">
        <v>2018</v>
      </c>
      <c r="B20" s="40" t="s">
        <v>3</v>
      </c>
      <c r="C20" s="33">
        <v>0</v>
      </c>
      <c r="D20" s="5">
        <v>0</v>
      </c>
      <c r="E20" s="6">
        <v>0</v>
      </c>
      <c r="F20" s="33">
        <v>0</v>
      </c>
      <c r="G20" s="5">
        <v>0</v>
      </c>
      <c r="H20" s="6">
        <v>0</v>
      </c>
      <c r="I20" s="33">
        <v>0</v>
      </c>
      <c r="J20" s="5">
        <v>0</v>
      </c>
      <c r="K20" s="6">
        <v>0</v>
      </c>
      <c r="L20" s="33">
        <v>0</v>
      </c>
      <c r="M20" s="5">
        <v>0</v>
      </c>
      <c r="N20" s="6">
        <v>0</v>
      </c>
      <c r="O20" s="33">
        <v>0</v>
      </c>
      <c r="P20" s="5">
        <v>0</v>
      </c>
      <c r="Q20" s="6">
        <v>0</v>
      </c>
      <c r="R20" s="33">
        <v>0</v>
      </c>
      <c r="S20" s="5">
        <v>0</v>
      </c>
      <c r="T20" s="6">
        <v>0</v>
      </c>
      <c r="U20" s="33"/>
      <c r="V20" s="5"/>
      <c r="W20" s="6"/>
      <c r="X20" s="8">
        <f t="shared" si="9"/>
        <v>0</v>
      </c>
      <c r="Y20" s="6">
        <f t="shared" si="10"/>
        <v>0</v>
      </c>
    </row>
    <row r="21" spans="1:25" x14ac:dyDescent="0.3">
      <c r="A21" s="39">
        <v>2018</v>
      </c>
      <c r="B21" s="40" t="s">
        <v>4</v>
      </c>
      <c r="C21" s="33">
        <v>0</v>
      </c>
      <c r="D21" s="5">
        <v>0</v>
      </c>
      <c r="E21" s="6">
        <v>0</v>
      </c>
      <c r="F21" s="33">
        <v>0</v>
      </c>
      <c r="G21" s="5">
        <v>0</v>
      </c>
      <c r="H21" s="6">
        <v>0</v>
      </c>
      <c r="I21" s="33">
        <v>0</v>
      </c>
      <c r="J21" s="5">
        <v>0</v>
      </c>
      <c r="K21" s="6">
        <v>0</v>
      </c>
      <c r="L21" s="33">
        <v>0</v>
      </c>
      <c r="M21" s="5">
        <v>0</v>
      </c>
      <c r="N21" s="6">
        <v>0</v>
      </c>
      <c r="O21" s="33">
        <v>0</v>
      </c>
      <c r="P21" s="5">
        <v>0</v>
      </c>
      <c r="Q21" s="6">
        <v>0</v>
      </c>
      <c r="R21" s="33">
        <v>0</v>
      </c>
      <c r="S21" s="5">
        <v>0</v>
      </c>
      <c r="T21" s="6">
        <v>0</v>
      </c>
      <c r="U21" s="33"/>
      <c r="V21" s="5"/>
      <c r="W21" s="6"/>
      <c r="X21" s="8">
        <f t="shared" si="9"/>
        <v>0</v>
      </c>
      <c r="Y21" s="6">
        <f t="shared" si="10"/>
        <v>0</v>
      </c>
    </row>
    <row r="22" spans="1:25" x14ac:dyDescent="0.3">
      <c r="A22" s="39">
        <v>2018</v>
      </c>
      <c r="B22" s="40" t="s">
        <v>5</v>
      </c>
      <c r="C22" s="33">
        <v>0</v>
      </c>
      <c r="D22" s="5">
        <v>0</v>
      </c>
      <c r="E22" s="6">
        <v>0</v>
      </c>
      <c r="F22" s="33">
        <v>0</v>
      </c>
      <c r="G22" s="5">
        <v>0</v>
      </c>
      <c r="H22" s="6">
        <v>0</v>
      </c>
      <c r="I22" s="33">
        <v>0</v>
      </c>
      <c r="J22" s="5">
        <v>0</v>
      </c>
      <c r="K22" s="6">
        <v>0</v>
      </c>
      <c r="L22" s="33">
        <v>0</v>
      </c>
      <c r="M22" s="5">
        <v>0</v>
      </c>
      <c r="N22" s="6">
        <v>0</v>
      </c>
      <c r="O22" s="33">
        <v>0</v>
      </c>
      <c r="P22" s="5">
        <v>0</v>
      </c>
      <c r="Q22" s="6">
        <v>0</v>
      </c>
      <c r="R22" s="33">
        <v>0</v>
      </c>
      <c r="S22" s="5">
        <v>0</v>
      </c>
      <c r="T22" s="6">
        <v>0</v>
      </c>
      <c r="U22" s="33"/>
      <c r="V22" s="5"/>
      <c r="W22" s="6"/>
      <c r="X22" s="8">
        <f t="shared" si="9"/>
        <v>0</v>
      </c>
      <c r="Y22" s="6">
        <f t="shared" si="10"/>
        <v>0</v>
      </c>
    </row>
    <row r="23" spans="1:25" x14ac:dyDescent="0.3">
      <c r="A23" s="39">
        <v>2018</v>
      </c>
      <c r="B23" s="40" t="s">
        <v>6</v>
      </c>
      <c r="C23" s="33">
        <v>0</v>
      </c>
      <c r="D23" s="5">
        <v>0</v>
      </c>
      <c r="E23" s="6">
        <v>0</v>
      </c>
      <c r="F23" s="33">
        <v>0</v>
      </c>
      <c r="G23" s="5">
        <v>0</v>
      </c>
      <c r="H23" s="6">
        <v>0</v>
      </c>
      <c r="I23" s="33">
        <v>0</v>
      </c>
      <c r="J23" s="5">
        <v>0</v>
      </c>
      <c r="K23" s="6">
        <v>0</v>
      </c>
      <c r="L23" s="33">
        <v>0</v>
      </c>
      <c r="M23" s="5">
        <v>0</v>
      </c>
      <c r="N23" s="6">
        <v>0</v>
      </c>
      <c r="O23" s="33">
        <v>0</v>
      </c>
      <c r="P23" s="5">
        <v>0</v>
      </c>
      <c r="Q23" s="6">
        <v>0</v>
      </c>
      <c r="R23" s="33">
        <v>0</v>
      </c>
      <c r="S23" s="5">
        <v>0</v>
      </c>
      <c r="T23" s="6">
        <v>0</v>
      </c>
      <c r="U23" s="33"/>
      <c r="V23" s="5"/>
      <c r="W23" s="6"/>
      <c r="X23" s="8">
        <f t="shared" si="9"/>
        <v>0</v>
      </c>
      <c r="Y23" s="6">
        <f t="shared" si="10"/>
        <v>0</v>
      </c>
    </row>
    <row r="24" spans="1:25" x14ac:dyDescent="0.3">
      <c r="A24" s="39">
        <v>2018</v>
      </c>
      <c r="B24" s="40" t="s">
        <v>7</v>
      </c>
      <c r="C24" s="33">
        <v>0</v>
      </c>
      <c r="D24" s="5">
        <v>0</v>
      </c>
      <c r="E24" s="6">
        <v>0</v>
      </c>
      <c r="F24" s="33">
        <v>0</v>
      </c>
      <c r="G24" s="5">
        <v>0</v>
      </c>
      <c r="H24" s="6">
        <v>0</v>
      </c>
      <c r="I24" s="33">
        <v>0</v>
      </c>
      <c r="J24" s="5">
        <v>0</v>
      </c>
      <c r="K24" s="6">
        <v>0</v>
      </c>
      <c r="L24" s="33">
        <v>0</v>
      </c>
      <c r="M24" s="5">
        <v>0</v>
      </c>
      <c r="N24" s="6">
        <v>0</v>
      </c>
      <c r="O24" s="33">
        <v>0</v>
      </c>
      <c r="P24" s="5">
        <v>0</v>
      </c>
      <c r="Q24" s="6">
        <v>0</v>
      </c>
      <c r="R24" s="33">
        <v>0</v>
      </c>
      <c r="S24" s="5">
        <v>0</v>
      </c>
      <c r="T24" s="6">
        <v>0</v>
      </c>
      <c r="U24" s="33"/>
      <c r="V24" s="5"/>
      <c r="W24" s="6"/>
      <c r="X24" s="8">
        <f t="shared" si="9"/>
        <v>0</v>
      </c>
      <c r="Y24" s="6">
        <f t="shared" si="10"/>
        <v>0</v>
      </c>
    </row>
    <row r="25" spans="1:25" x14ac:dyDescent="0.3">
      <c r="A25" s="39">
        <v>2018</v>
      </c>
      <c r="B25" s="40" t="s">
        <v>8</v>
      </c>
      <c r="C25" s="33">
        <v>0</v>
      </c>
      <c r="D25" s="5">
        <v>0</v>
      </c>
      <c r="E25" s="6">
        <v>0</v>
      </c>
      <c r="F25" s="33">
        <v>0</v>
      </c>
      <c r="G25" s="5">
        <v>0</v>
      </c>
      <c r="H25" s="6">
        <v>0</v>
      </c>
      <c r="I25" s="33">
        <v>0</v>
      </c>
      <c r="J25" s="5">
        <v>0</v>
      </c>
      <c r="K25" s="6">
        <v>0</v>
      </c>
      <c r="L25" s="33">
        <v>0</v>
      </c>
      <c r="M25" s="5">
        <v>0</v>
      </c>
      <c r="N25" s="6">
        <v>0</v>
      </c>
      <c r="O25" s="33">
        <v>0</v>
      </c>
      <c r="P25" s="5">
        <v>0</v>
      </c>
      <c r="Q25" s="6">
        <v>0</v>
      </c>
      <c r="R25" s="33">
        <v>0</v>
      </c>
      <c r="S25" s="5">
        <v>0</v>
      </c>
      <c r="T25" s="6">
        <v>0</v>
      </c>
      <c r="U25" s="33"/>
      <c r="V25" s="5"/>
      <c r="W25" s="6"/>
      <c r="X25" s="8">
        <f t="shared" si="9"/>
        <v>0</v>
      </c>
      <c r="Y25" s="6">
        <f t="shared" si="10"/>
        <v>0</v>
      </c>
    </row>
    <row r="26" spans="1:25" x14ac:dyDescent="0.3">
      <c r="A26" s="39">
        <v>2018</v>
      </c>
      <c r="B26" s="40" t="s">
        <v>9</v>
      </c>
      <c r="C26" s="33">
        <v>0</v>
      </c>
      <c r="D26" s="5">
        <v>0</v>
      </c>
      <c r="E26" s="6">
        <v>0</v>
      </c>
      <c r="F26" s="33">
        <v>0</v>
      </c>
      <c r="G26" s="5">
        <v>0</v>
      </c>
      <c r="H26" s="6">
        <v>0</v>
      </c>
      <c r="I26" s="33">
        <v>0</v>
      </c>
      <c r="J26" s="5">
        <v>0</v>
      </c>
      <c r="K26" s="6">
        <v>0</v>
      </c>
      <c r="L26" s="33">
        <v>0</v>
      </c>
      <c r="M26" s="5">
        <v>0</v>
      </c>
      <c r="N26" s="6">
        <v>0</v>
      </c>
      <c r="O26" s="33">
        <v>0</v>
      </c>
      <c r="P26" s="5">
        <v>0</v>
      </c>
      <c r="Q26" s="6">
        <v>0</v>
      </c>
      <c r="R26" s="33">
        <v>0</v>
      </c>
      <c r="S26" s="5">
        <v>0</v>
      </c>
      <c r="T26" s="6">
        <v>0</v>
      </c>
      <c r="U26" s="33"/>
      <c r="V26" s="5"/>
      <c r="W26" s="6"/>
      <c r="X26" s="8">
        <f t="shared" si="9"/>
        <v>0</v>
      </c>
      <c r="Y26" s="6">
        <f t="shared" si="10"/>
        <v>0</v>
      </c>
    </row>
    <row r="27" spans="1:25" x14ac:dyDescent="0.3">
      <c r="A27" s="39">
        <v>2018</v>
      </c>
      <c r="B27" s="40" t="s">
        <v>10</v>
      </c>
      <c r="C27" s="33">
        <v>0</v>
      </c>
      <c r="D27" s="5">
        <v>0</v>
      </c>
      <c r="E27" s="6">
        <v>0</v>
      </c>
      <c r="F27" s="33">
        <v>0</v>
      </c>
      <c r="G27" s="5">
        <v>0</v>
      </c>
      <c r="H27" s="6">
        <v>0</v>
      </c>
      <c r="I27" s="33">
        <v>0</v>
      </c>
      <c r="J27" s="5">
        <v>0</v>
      </c>
      <c r="K27" s="6">
        <v>0</v>
      </c>
      <c r="L27" s="33">
        <v>0</v>
      </c>
      <c r="M27" s="5">
        <v>0</v>
      </c>
      <c r="N27" s="6">
        <v>0</v>
      </c>
      <c r="O27" s="33">
        <v>0</v>
      </c>
      <c r="P27" s="5">
        <v>0</v>
      </c>
      <c r="Q27" s="6">
        <v>0</v>
      </c>
      <c r="R27" s="33">
        <v>0</v>
      </c>
      <c r="S27" s="5">
        <v>0</v>
      </c>
      <c r="T27" s="6">
        <v>0</v>
      </c>
      <c r="U27" s="33"/>
      <c r="V27" s="5"/>
      <c r="W27" s="6"/>
      <c r="X27" s="8">
        <f t="shared" si="9"/>
        <v>0</v>
      </c>
      <c r="Y27" s="6">
        <f t="shared" si="10"/>
        <v>0</v>
      </c>
    </row>
    <row r="28" spans="1:25" x14ac:dyDescent="0.3">
      <c r="A28" s="39">
        <v>2018</v>
      </c>
      <c r="B28" s="40" t="s">
        <v>11</v>
      </c>
      <c r="C28" s="33">
        <v>0</v>
      </c>
      <c r="D28" s="5">
        <v>0</v>
      </c>
      <c r="E28" s="6">
        <v>0</v>
      </c>
      <c r="F28" s="33">
        <v>0</v>
      </c>
      <c r="G28" s="5">
        <v>0</v>
      </c>
      <c r="H28" s="6">
        <v>0</v>
      </c>
      <c r="I28" s="33">
        <v>0</v>
      </c>
      <c r="J28" s="5">
        <v>0</v>
      </c>
      <c r="K28" s="6">
        <v>0</v>
      </c>
      <c r="L28" s="33">
        <v>0</v>
      </c>
      <c r="M28" s="5">
        <v>0</v>
      </c>
      <c r="N28" s="6">
        <v>0</v>
      </c>
      <c r="O28" s="33">
        <v>0</v>
      </c>
      <c r="P28" s="5">
        <v>0</v>
      </c>
      <c r="Q28" s="6">
        <v>0</v>
      </c>
      <c r="R28" s="33">
        <v>0</v>
      </c>
      <c r="S28" s="5">
        <v>0</v>
      </c>
      <c r="T28" s="6">
        <v>0</v>
      </c>
      <c r="U28" s="33"/>
      <c r="V28" s="5"/>
      <c r="W28" s="6"/>
      <c r="X28" s="8">
        <f t="shared" si="9"/>
        <v>0</v>
      </c>
      <c r="Y28" s="6">
        <f t="shared" si="10"/>
        <v>0</v>
      </c>
    </row>
    <row r="29" spans="1:25" x14ac:dyDescent="0.3">
      <c r="A29" s="39">
        <v>2018</v>
      </c>
      <c r="B29" s="40" t="s">
        <v>12</v>
      </c>
      <c r="C29" s="33">
        <v>0</v>
      </c>
      <c r="D29" s="5">
        <v>0</v>
      </c>
      <c r="E29" s="6">
        <v>0</v>
      </c>
      <c r="F29" s="33">
        <v>0</v>
      </c>
      <c r="G29" s="5">
        <v>0</v>
      </c>
      <c r="H29" s="6">
        <v>0</v>
      </c>
      <c r="I29" s="33">
        <v>220.2</v>
      </c>
      <c r="J29" s="5">
        <v>1796.59</v>
      </c>
      <c r="K29" s="6">
        <f t="shared" ref="K29" si="11">J29/I29*1000</f>
        <v>8158.9009990917348</v>
      </c>
      <c r="L29" s="33">
        <v>0</v>
      </c>
      <c r="M29" s="5">
        <v>0</v>
      </c>
      <c r="N29" s="6">
        <v>0</v>
      </c>
      <c r="O29" s="33">
        <v>0</v>
      </c>
      <c r="P29" s="5">
        <v>0</v>
      </c>
      <c r="Q29" s="6">
        <v>0</v>
      </c>
      <c r="R29" s="33">
        <v>0</v>
      </c>
      <c r="S29" s="5">
        <v>0</v>
      </c>
      <c r="T29" s="6">
        <v>0</v>
      </c>
      <c r="U29" s="33"/>
      <c r="V29" s="5"/>
      <c r="W29" s="6"/>
      <c r="X29" s="8">
        <f>C29+F29+L29+U29+O29+I29</f>
        <v>220.2</v>
      </c>
      <c r="Y29" s="6">
        <f>D29+G29+M29+V29+P29+J29</f>
        <v>1796.59</v>
      </c>
    </row>
    <row r="30" spans="1:25" x14ac:dyDescent="0.3">
      <c r="A30" s="39">
        <v>2018</v>
      </c>
      <c r="B30" s="40" t="s">
        <v>13</v>
      </c>
      <c r="C30" s="33">
        <v>0</v>
      </c>
      <c r="D30" s="5">
        <v>0</v>
      </c>
      <c r="E30" s="6">
        <v>0</v>
      </c>
      <c r="F30" s="33">
        <v>0</v>
      </c>
      <c r="G30" s="5">
        <v>0</v>
      </c>
      <c r="H30" s="6">
        <v>0</v>
      </c>
      <c r="I30" s="33">
        <v>0</v>
      </c>
      <c r="J30" s="5">
        <v>0</v>
      </c>
      <c r="K30" s="6">
        <v>0</v>
      </c>
      <c r="L30" s="33">
        <v>0</v>
      </c>
      <c r="M30" s="5">
        <v>0</v>
      </c>
      <c r="N30" s="6">
        <v>0</v>
      </c>
      <c r="O30" s="33">
        <v>0</v>
      </c>
      <c r="P30" s="5">
        <v>0</v>
      </c>
      <c r="Q30" s="6">
        <v>0</v>
      </c>
      <c r="R30" s="33">
        <v>0</v>
      </c>
      <c r="S30" s="5">
        <v>0</v>
      </c>
      <c r="T30" s="6">
        <v>0</v>
      </c>
      <c r="U30" s="33"/>
      <c r="V30" s="5"/>
      <c r="W30" s="6"/>
      <c r="X30" s="8">
        <f t="shared" ref="X30:X31" si="12">C30+F30+L30+U30+O30+I30</f>
        <v>0</v>
      </c>
      <c r="Y30" s="6">
        <f t="shared" ref="Y30:Y31" si="13">D30+G30+M30+V30+P30+J30</f>
        <v>0</v>
      </c>
    </row>
    <row r="31" spans="1:25" ht="15" thickBot="1" x14ac:dyDescent="0.35">
      <c r="A31" s="41"/>
      <c r="B31" s="42" t="s">
        <v>14</v>
      </c>
      <c r="C31" s="34">
        <f t="shared" ref="C31:D31" si="14">SUM(C19:C30)</f>
        <v>0</v>
      </c>
      <c r="D31" s="27">
        <f t="shared" si="14"/>
        <v>0</v>
      </c>
      <c r="E31" s="29"/>
      <c r="F31" s="34">
        <f t="shared" ref="F31:G31" si="15">SUM(F19:F30)</f>
        <v>0</v>
      </c>
      <c r="G31" s="27">
        <f t="shared" si="15"/>
        <v>0</v>
      </c>
      <c r="H31" s="29"/>
      <c r="I31" s="34">
        <f t="shared" ref="I31:J31" si="16">SUM(I19:I30)</f>
        <v>220.2</v>
      </c>
      <c r="J31" s="27">
        <f t="shared" si="16"/>
        <v>1796.59</v>
      </c>
      <c r="K31" s="29"/>
      <c r="L31" s="34">
        <f t="shared" ref="L31:M31" si="17">SUM(L19:L30)</f>
        <v>0</v>
      </c>
      <c r="M31" s="27">
        <f t="shared" si="17"/>
        <v>0</v>
      </c>
      <c r="N31" s="29"/>
      <c r="O31" s="34">
        <f t="shared" ref="O31:P31" si="18">SUM(O19:O30)</f>
        <v>0</v>
      </c>
      <c r="P31" s="27">
        <f t="shared" si="18"/>
        <v>0</v>
      </c>
      <c r="Q31" s="29"/>
      <c r="R31" s="34">
        <f t="shared" ref="R31:S31" si="19">SUM(R19:R30)</f>
        <v>0</v>
      </c>
      <c r="S31" s="27">
        <f t="shared" si="19"/>
        <v>0</v>
      </c>
      <c r="T31" s="29"/>
      <c r="U31" s="34"/>
      <c r="V31" s="27"/>
      <c r="W31" s="29"/>
      <c r="X31" s="28">
        <f t="shared" si="12"/>
        <v>220.2</v>
      </c>
      <c r="Y31" s="29">
        <f t="shared" si="13"/>
        <v>1796.59</v>
      </c>
    </row>
    <row r="32" spans="1:25" x14ac:dyDescent="0.3">
      <c r="A32" s="39">
        <v>2019</v>
      </c>
      <c r="B32" s="38" t="s">
        <v>2</v>
      </c>
      <c r="C32" s="33">
        <v>0</v>
      </c>
      <c r="D32" s="5">
        <v>0</v>
      </c>
      <c r="E32" s="6">
        <v>0</v>
      </c>
      <c r="F32" s="33">
        <v>0</v>
      </c>
      <c r="G32" s="5">
        <v>0</v>
      </c>
      <c r="H32" s="6">
        <v>0</v>
      </c>
      <c r="I32" s="33">
        <v>0</v>
      </c>
      <c r="J32" s="5">
        <v>0</v>
      </c>
      <c r="K32" s="6">
        <v>0</v>
      </c>
      <c r="L32" s="33">
        <v>0</v>
      </c>
      <c r="M32" s="5">
        <v>0</v>
      </c>
      <c r="N32" s="6">
        <v>0</v>
      </c>
      <c r="O32" s="33">
        <v>0</v>
      </c>
      <c r="P32" s="5">
        <v>0</v>
      </c>
      <c r="Q32" s="6">
        <v>0</v>
      </c>
      <c r="R32" s="33">
        <v>0</v>
      </c>
      <c r="S32" s="5">
        <v>0</v>
      </c>
      <c r="T32" s="6">
        <v>0</v>
      </c>
      <c r="U32" s="33"/>
      <c r="V32" s="5"/>
      <c r="W32" s="6"/>
      <c r="X32" s="8">
        <f t="shared" ref="X32:X44" si="20">C32+F32+L32+U32+O32+I32</f>
        <v>0</v>
      </c>
      <c r="Y32" s="6">
        <f t="shared" ref="Y32:Y44" si="21">D32+G32+M32+V32+P32+J32</f>
        <v>0</v>
      </c>
    </row>
    <row r="33" spans="1:25" x14ac:dyDescent="0.3">
      <c r="A33" s="39">
        <v>2019</v>
      </c>
      <c r="B33" s="40" t="s">
        <v>3</v>
      </c>
      <c r="C33" s="33">
        <v>0</v>
      </c>
      <c r="D33" s="5">
        <v>0</v>
      </c>
      <c r="E33" s="6">
        <v>0</v>
      </c>
      <c r="F33" s="33">
        <v>0</v>
      </c>
      <c r="G33" s="5">
        <v>0</v>
      </c>
      <c r="H33" s="6">
        <v>0</v>
      </c>
      <c r="I33" s="33">
        <v>0</v>
      </c>
      <c r="J33" s="5">
        <v>0</v>
      </c>
      <c r="K33" s="6">
        <v>0</v>
      </c>
      <c r="L33" s="33">
        <v>0</v>
      </c>
      <c r="M33" s="5">
        <v>0</v>
      </c>
      <c r="N33" s="6">
        <v>0</v>
      </c>
      <c r="O33" s="33">
        <v>0</v>
      </c>
      <c r="P33" s="5">
        <v>0</v>
      </c>
      <c r="Q33" s="6">
        <v>0</v>
      </c>
      <c r="R33" s="33">
        <v>0</v>
      </c>
      <c r="S33" s="5">
        <v>0</v>
      </c>
      <c r="T33" s="6">
        <v>0</v>
      </c>
      <c r="U33" s="33"/>
      <c r="V33" s="5"/>
      <c r="W33" s="6"/>
      <c r="X33" s="8">
        <f t="shared" si="20"/>
        <v>0</v>
      </c>
      <c r="Y33" s="6">
        <f t="shared" si="21"/>
        <v>0</v>
      </c>
    </row>
    <row r="34" spans="1:25" x14ac:dyDescent="0.3">
      <c r="A34" s="39">
        <v>2019</v>
      </c>
      <c r="B34" s="40" t="s">
        <v>4</v>
      </c>
      <c r="C34" s="33">
        <v>0</v>
      </c>
      <c r="D34" s="5">
        <v>0</v>
      </c>
      <c r="E34" s="6">
        <v>0</v>
      </c>
      <c r="F34" s="33">
        <v>0</v>
      </c>
      <c r="G34" s="5">
        <v>0</v>
      </c>
      <c r="H34" s="6">
        <v>0</v>
      </c>
      <c r="I34" s="33">
        <v>0</v>
      </c>
      <c r="J34" s="5">
        <v>0</v>
      </c>
      <c r="K34" s="6">
        <v>0</v>
      </c>
      <c r="L34" s="33">
        <v>0</v>
      </c>
      <c r="M34" s="5">
        <v>0</v>
      </c>
      <c r="N34" s="6">
        <v>0</v>
      </c>
      <c r="O34" s="33">
        <v>0</v>
      </c>
      <c r="P34" s="5">
        <v>0</v>
      </c>
      <c r="Q34" s="6">
        <v>0</v>
      </c>
      <c r="R34" s="33">
        <v>0</v>
      </c>
      <c r="S34" s="5">
        <v>0</v>
      </c>
      <c r="T34" s="6">
        <v>0</v>
      </c>
      <c r="U34" s="33"/>
      <c r="V34" s="5"/>
      <c r="W34" s="6"/>
      <c r="X34" s="8">
        <f t="shared" si="20"/>
        <v>0</v>
      </c>
      <c r="Y34" s="6">
        <f t="shared" si="21"/>
        <v>0</v>
      </c>
    </row>
    <row r="35" spans="1:25" x14ac:dyDescent="0.3">
      <c r="A35" s="39">
        <v>2019</v>
      </c>
      <c r="B35" s="40" t="s">
        <v>5</v>
      </c>
      <c r="C35" s="33">
        <v>0</v>
      </c>
      <c r="D35" s="5">
        <v>0</v>
      </c>
      <c r="E35" s="6">
        <v>0</v>
      </c>
      <c r="F35" s="33">
        <v>0</v>
      </c>
      <c r="G35" s="5">
        <v>0</v>
      </c>
      <c r="H35" s="6">
        <v>0</v>
      </c>
      <c r="I35" s="33">
        <v>0</v>
      </c>
      <c r="J35" s="5">
        <v>0</v>
      </c>
      <c r="K35" s="6">
        <v>0</v>
      </c>
      <c r="L35" s="33">
        <v>0</v>
      </c>
      <c r="M35" s="5">
        <v>0</v>
      </c>
      <c r="N35" s="6">
        <v>0</v>
      </c>
      <c r="O35" s="33">
        <v>0</v>
      </c>
      <c r="P35" s="5">
        <v>0</v>
      </c>
      <c r="Q35" s="6">
        <v>0</v>
      </c>
      <c r="R35" s="33">
        <v>0</v>
      </c>
      <c r="S35" s="5">
        <v>0</v>
      </c>
      <c r="T35" s="6">
        <v>0</v>
      </c>
      <c r="U35" s="33"/>
      <c r="V35" s="5"/>
      <c r="W35" s="6"/>
      <c r="X35" s="8">
        <f t="shared" si="20"/>
        <v>0</v>
      </c>
      <c r="Y35" s="6">
        <f t="shared" si="21"/>
        <v>0</v>
      </c>
    </row>
    <row r="36" spans="1:25" x14ac:dyDescent="0.3">
      <c r="A36" s="39">
        <v>2019</v>
      </c>
      <c r="B36" s="40" t="s">
        <v>6</v>
      </c>
      <c r="C36" s="33">
        <v>0</v>
      </c>
      <c r="D36" s="5">
        <v>0</v>
      </c>
      <c r="E36" s="6">
        <v>0</v>
      </c>
      <c r="F36" s="33">
        <v>0</v>
      </c>
      <c r="G36" s="5">
        <v>0</v>
      </c>
      <c r="H36" s="6">
        <v>0</v>
      </c>
      <c r="I36" s="33">
        <v>0</v>
      </c>
      <c r="J36" s="5">
        <v>0</v>
      </c>
      <c r="K36" s="6">
        <v>0</v>
      </c>
      <c r="L36" s="33">
        <v>0</v>
      </c>
      <c r="M36" s="5">
        <v>0</v>
      </c>
      <c r="N36" s="6">
        <v>0</v>
      </c>
      <c r="O36" s="33">
        <v>0</v>
      </c>
      <c r="P36" s="5">
        <v>0</v>
      </c>
      <c r="Q36" s="6">
        <v>0</v>
      </c>
      <c r="R36" s="33">
        <v>0</v>
      </c>
      <c r="S36" s="5">
        <v>0</v>
      </c>
      <c r="T36" s="6">
        <v>0</v>
      </c>
      <c r="U36" s="33"/>
      <c r="V36" s="5"/>
      <c r="W36" s="6"/>
      <c r="X36" s="8">
        <f t="shared" si="20"/>
        <v>0</v>
      </c>
      <c r="Y36" s="6">
        <f t="shared" si="21"/>
        <v>0</v>
      </c>
    </row>
    <row r="37" spans="1:25" x14ac:dyDescent="0.3">
      <c r="A37" s="39">
        <v>2019</v>
      </c>
      <c r="B37" s="40" t="s">
        <v>7</v>
      </c>
      <c r="C37" s="33">
        <v>0</v>
      </c>
      <c r="D37" s="5">
        <v>0</v>
      </c>
      <c r="E37" s="6">
        <v>0</v>
      </c>
      <c r="F37" s="33">
        <v>0</v>
      </c>
      <c r="G37" s="5">
        <v>0</v>
      </c>
      <c r="H37" s="6">
        <v>0</v>
      </c>
      <c r="I37" s="33">
        <v>0</v>
      </c>
      <c r="J37" s="5">
        <v>0</v>
      </c>
      <c r="K37" s="6">
        <v>0</v>
      </c>
      <c r="L37" s="33">
        <v>0</v>
      </c>
      <c r="M37" s="5">
        <v>0</v>
      </c>
      <c r="N37" s="6">
        <v>0</v>
      </c>
      <c r="O37" s="33">
        <v>0</v>
      </c>
      <c r="P37" s="5">
        <v>0</v>
      </c>
      <c r="Q37" s="6">
        <v>0</v>
      </c>
      <c r="R37" s="33">
        <v>0</v>
      </c>
      <c r="S37" s="5">
        <v>0</v>
      </c>
      <c r="T37" s="6">
        <v>0</v>
      </c>
      <c r="U37" s="33"/>
      <c r="V37" s="5"/>
      <c r="W37" s="6"/>
      <c r="X37" s="8">
        <f t="shared" si="20"/>
        <v>0</v>
      </c>
      <c r="Y37" s="6">
        <f t="shared" si="21"/>
        <v>0</v>
      </c>
    </row>
    <row r="38" spans="1:25" x14ac:dyDescent="0.3">
      <c r="A38" s="39">
        <v>2019</v>
      </c>
      <c r="B38" s="40" t="s">
        <v>8</v>
      </c>
      <c r="C38" s="33">
        <v>0</v>
      </c>
      <c r="D38" s="5">
        <v>0</v>
      </c>
      <c r="E38" s="6">
        <v>0</v>
      </c>
      <c r="F38" s="33">
        <v>0</v>
      </c>
      <c r="G38" s="5">
        <v>0</v>
      </c>
      <c r="H38" s="6">
        <v>0</v>
      </c>
      <c r="I38" s="33">
        <v>0</v>
      </c>
      <c r="J38" s="5">
        <v>0</v>
      </c>
      <c r="K38" s="6">
        <v>0</v>
      </c>
      <c r="L38" s="33">
        <v>0</v>
      </c>
      <c r="M38" s="5">
        <v>0</v>
      </c>
      <c r="N38" s="6">
        <v>0</v>
      </c>
      <c r="O38" s="33">
        <v>0</v>
      </c>
      <c r="P38" s="5">
        <v>0</v>
      </c>
      <c r="Q38" s="6">
        <v>0</v>
      </c>
      <c r="R38" s="33">
        <v>0</v>
      </c>
      <c r="S38" s="5">
        <v>0</v>
      </c>
      <c r="T38" s="6">
        <v>0</v>
      </c>
      <c r="U38" s="33"/>
      <c r="V38" s="5"/>
      <c r="W38" s="6"/>
      <c r="X38" s="8">
        <f t="shared" si="20"/>
        <v>0</v>
      </c>
      <c r="Y38" s="6">
        <f t="shared" si="21"/>
        <v>0</v>
      </c>
    </row>
    <row r="39" spans="1:25" x14ac:dyDescent="0.3">
      <c r="A39" s="39">
        <v>2019</v>
      </c>
      <c r="B39" s="40" t="s">
        <v>9</v>
      </c>
      <c r="C39" s="33">
        <v>0</v>
      </c>
      <c r="D39" s="5">
        <v>0</v>
      </c>
      <c r="E39" s="6">
        <v>0</v>
      </c>
      <c r="F39" s="33">
        <v>0</v>
      </c>
      <c r="G39" s="5">
        <v>0</v>
      </c>
      <c r="H39" s="6">
        <v>0</v>
      </c>
      <c r="I39" s="33">
        <v>0</v>
      </c>
      <c r="J39" s="5">
        <v>0</v>
      </c>
      <c r="K39" s="6">
        <v>0</v>
      </c>
      <c r="L39" s="33">
        <v>0</v>
      </c>
      <c r="M39" s="5">
        <v>0</v>
      </c>
      <c r="N39" s="6">
        <v>0</v>
      </c>
      <c r="O39" s="33">
        <v>0</v>
      </c>
      <c r="P39" s="5">
        <v>0</v>
      </c>
      <c r="Q39" s="6">
        <v>0</v>
      </c>
      <c r="R39" s="33">
        <v>0</v>
      </c>
      <c r="S39" s="5">
        <v>0</v>
      </c>
      <c r="T39" s="6">
        <v>0</v>
      </c>
      <c r="U39" s="33"/>
      <c r="V39" s="5"/>
      <c r="W39" s="6"/>
      <c r="X39" s="8">
        <f t="shared" si="20"/>
        <v>0</v>
      </c>
      <c r="Y39" s="6">
        <f t="shared" si="21"/>
        <v>0</v>
      </c>
    </row>
    <row r="40" spans="1:25" x14ac:dyDescent="0.3">
      <c r="A40" s="39">
        <v>2019</v>
      </c>
      <c r="B40" s="40" t="s">
        <v>10</v>
      </c>
      <c r="C40" s="33">
        <v>0</v>
      </c>
      <c r="D40" s="5">
        <v>0</v>
      </c>
      <c r="E40" s="6">
        <v>0</v>
      </c>
      <c r="F40" s="33">
        <v>0</v>
      </c>
      <c r="G40" s="5">
        <v>0</v>
      </c>
      <c r="H40" s="6">
        <v>0</v>
      </c>
      <c r="I40" s="33">
        <v>0</v>
      </c>
      <c r="J40" s="5">
        <v>0</v>
      </c>
      <c r="K40" s="6">
        <v>0</v>
      </c>
      <c r="L40" s="33">
        <v>0</v>
      </c>
      <c r="M40" s="5">
        <v>0</v>
      </c>
      <c r="N40" s="6">
        <v>0</v>
      </c>
      <c r="O40" s="33">
        <v>0</v>
      </c>
      <c r="P40" s="5">
        <v>0</v>
      </c>
      <c r="Q40" s="6">
        <v>0</v>
      </c>
      <c r="R40" s="33">
        <v>0</v>
      </c>
      <c r="S40" s="5">
        <v>0</v>
      </c>
      <c r="T40" s="6">
        <v>0</v>
      </c>
      <c r="U40" s="33"/>
      <c r="V40" s="5"/>
      <c r="W40" s="6"/>
      <c r="X40" s="8">
        <f t="shared" si="20"/>
        <v>0</v>
      </c>
      <c r="Y40" s="6">
        <f t="shared" si="21"/>
        <v>0</v>
      </c>
    </row>
    <row r="41" spans="1:25" x14ac:dyDescent="0.3">
      <c r="A41" s="39">
        <v>2019</v>
      </c>
      <c r="B41" s="40" t="s">
        <v>11</v>
      </c>
      <c r="C41" s="33">
        <v>0</v>
      </c>
      <c r="D41" s="5">
        <v>0</v>
      </c>
      <c r="E41" s="6">
        <v>0</v>
      </c>
      <c r="F41" s="33">
        <v>0</v>
      </c>
      <c r="G41" s="5">
        <v>0</v>
      </c>
      <c r="H41" s="6">
        <v>0</v>
      </c>
      <c r="I41" s="33">
        <v>0</v>
      </c>
      <c r="J41" s="5">
        <v>0</v>
      </c>
      <c r="K41" s="6">
        <v>0</v>
      </c>
      <c r="L41" s="33">
        <v>0</v>
      </c>
      <c r="M41" s="5">
        <v>0</v>
      </c>
      <c r="N41" s="6">
        <v>0</v>
      </c>
      <c r="O41" s="33">
        <v>0</v>
      </c>
      <c r="P41" s="5">
        <v>0</v>
      </c>
      <c r="Q41" s="6">
        <v>0</v>
      </c>
      <c r="R41" s="33">
        <v>0</v>
      </c>
      <c r="S41" s="5">
        <v>0</v>
      </c>
      <c r="T41" s="6">
        <v>0</v>
      </c>
      <c r="U41" s="33"/>
      <c r="V41" s="5"/>
      <c r="W41" s="6"/>
      <c r="X41" s="8">
        <f t="shared" si="20"/>
        <v>0</v>
      </c>
      <c r="Y41" s="6">
        <f t="shared" si="21"/>
        <v>0</v>
      </c>
    </row>
    <row r="42" spans="1:25" x14ac:dyDescent="0.3">
      <c r="A42" s="39">
        <v>2019</v>
      </c>
      <c r="B42" s="40" t="s">
        <v>12</v>
      </c>
      <c r="C42" s="33">
        <v>0</v>
      </c>
      <c r="D42" s="5">
        <v>0</v>
      </c>
      <c r="E42" s="6">
        <v>0</v>
      </c>
      <c r="F42" s="33">
        <v>0</v>
      </c>
      <c r="G42" s="5">
        <v>0</v>
      </c>
      <c r="H42" s="6">
        <v>0</v>
      </c>
      <c r="I42" s="33">
        <v>0</v>
      </c>
      <c r="J42" s="5">
        <v>0</v>
      </c>
      <c r="K42" s="6">
        <v>0</v>
      </c>
      <c r="L42" s="33">
        <v>0</v>
      </c>
      <c r="M42" s="5">
        <v>0</v>
      </c>
      <c r="N42" s="6">
        <v>0</v>
      </c>
      <c r="O42" s="33">
        <v>0</v>
      </c>
      <c r="P42" s="5">
        <v>0</v>
      </c>
      <c r="Q42" s="6">
        <v>0</v>
      </c>
      <c r="R42" s="33">
        <v>0</v>
      </c>
      <c r="S42" s="5">
        <v>0</v>
      </c>
      <c r="T42" s="6">
        <v>0</v>
      </c>
      <c r="U42" s="33"/>
      <c r="V42" s="5"/>
      <c r="W42" s="6"/>
      <c r="X42" s="8">
        <f t="shared" si="20"/>
        <v>0</v>
      </c>
      <c r="Y42" s="6">
        <f t="shared" si="21"/>
        <v>0</v>
      </c>
    </row>
    <row r="43" spans="1:25" x14ac:dyDescent="0.3">
      <c r="A43" s="39">
        <v>2019</v>
      </c>
      <c r="B43" s="40" t="s">
        <v>13</v>
      </c>
      <c r="C43" s="33">
        <v>0</v>
      </c>
      <c r="D43" s="5">
        <v>0</v>
      </c>
      <c r="E43" s="6">
        <v>0</v>
      </c>
      <c r="F43" s="33">
        <v>0</v>
      </c>
      <c r="G43" s="5">
        <v>0</v>
      </c>
      <c r="H43" s="6">
        <v>0</v>
      </c>
      <c r="I43" s="33">
        <v>0</v>
      </c>
      <c r="J43" s="5">
        <v>0</v>
      </c>
      <c r="K43" s="6">
        <v>0</v>
      </c>
      <c r="L43" s="33">
        <v>0</v>
      </c>
      <c r="M43" s="5">
        <v>0</v>
      </c>
      <c r="N43" s="6">
        <v>0</v>
      </c>
      <c r="O43" s="33">
        <v>0</v>
      </c>
      <c r="P43" s="5">
        <v>0</v>
      </c>
      <c r="Q43" s="6">
        <v>0</v>
      </c>
      <c r="R43" s="33">
        <v>0</v>
      </c>
      <c r="S43" s="5">
        <v>0</v>
      </c>
      <c r="T43" s="6">
        <v>0</v>
      </c>
      <c r="U43" s="33"/>
      <c r="V43" s="5"/>
      <c r="W43" s="6"/>
      <c r="X43" s="8">
        <f t="shared" si="20"/>
        <v>0</v>
      </c>
      <c r="Y43" s="6">
        <f t="shared" si="21"/>
        <v>0</v>
      </c>
    </row>
    <row r="44" spans="1:25" ht="15" thickBot="1" x14ac:dyDescent="0.35">
      <c r="A44" s="41"/>
      <c r="B44" s="42" t="s">
        <v>14</v>
      </c>
      <c r="C44" s="34">
        <f t="shared" ref="C44:D44" si="22">SUM(C32:C43)</f>
        <v>0</v>
      </c>
      <c r="D44" s="27">
        <f t="shared" si="22"/>
        <v>0</v>
      </c>
      <c r="E44" s="29"/>
      <c r="F44" s="34">
        <f t="shared" ref="F44:G44" si="23">SUM(F32:F43)</f>
        <v>0</v>
      </c>
      <c r="G44" s="27">
        <f t="shared" si="23"/>
        <v>0</v>
      </c>
      <c r="H44" s="29"/>
      <c r="I44" s="34">
        <f t="shared" ref="I44:J44" si="24">SUM(I32:I43)</f>
        <v>0</v>
      </c>
      <c r="J44" s="27">
        <f t="shared" si="24"/>
        <v>0</v>
      </c>
      <c r="K44" s="29"/>
      <c r="L44" s="34">
        <f t="shared" ref="L44:M44" si="25">SUM(L32:L43)</f>
        <v>0</v>
      </c>
      <c r="M44" s="27">
        <f t="shared" si="25"/>
        <v>0</v>
      </c>
      <c r="N44" s="29"/>
      <c r="O44" s="34">
        <f t="shared" ref="O44:P44" si="26">SUM(O32:O43)</f>
        <v>0</v>
      </c>
      <c r="P44" s="27">
        <f t="shared" si="26"/>
        <v>0</v>
      </c>
      <c r="Q44" s="29"/>
      <c r="R44" s="34">
        <f t="shared" ref="R44:S44" si="27">SUM(R32:R43)</f>
        <v>0</v>
      </c>
      <c r="S44" s="27">
        <f t="shared" si="27"/>
        <v>0</v>
      </c>
      <c r="T44" s="29"/>
      <c r="U44" s="34"/>
      <c r="V44" s="27"/>
      <c r="W44" s="29"/>
      <c r="X44" s="28">
        <f t="shared" si="20"/>
        <v>0</v>
      </c>
      <c r="Y44" s="29">
        <f t="shared" si="21"/>
        <v>0</v>
      </c>
    </row>
    <row r="45" spans="1:25" x14ac:dyDescent="0.3">
      <c r="A45" s="43">
        <v>2020</v>
      </c>
      <c r="B45" s="44" t="s">
        <v>2</v>
      </c>
      <c r="C45" s="33">
        <v>0</v>
      </c>
      <c r="D45" s="5">
        <v>0</v>
      </c>
      <c r="E45" s="6">
        <v>0</v>
      </c>
      <c r="F45" s="33">
        <v>0</v>
      </c>
      <c r="G45" s="5">
        <v>0</v>
      </c>
      <c r="H45" s="6">
        <v>0</v>
      </c>
      <c r="I45" s="33">
        <v>0</v>
      </c>
      <c r="J45" s="5">
        <v>0</v>
      </c>
      <c r="K45" s="6">
        <v>0</v>
      </c>
      <c r="L45" s="33">
        <v>0</v>
      </c>
      <c r="M45" s="5">
        <v>0</v>
      </c>
      <c r="N45" s="6">
        <v>0</v>
      </c>
      <c r="O45" s="33">
        <v>0</v>
      </c>
      <c r="P45" s="5">
        <v>0</v>
      </c>
      <c r="Q45" s="6">
        <v>0</v>
      </c>
      <c r="R45" s="33">
        <v>0</v>
      </c>
      <c r="S45" s="5">
        <v>0</v>
      </c>
      <c r="T45" s="6">
        <v>0</v>
      </c>
      <c r="U45" s="33"/>
      <c r="V45" s="5"/>
      <c r="W45" s="6"/>
      <c r="X45" s="8">
        <f t="shared" ref="X45:X57" si="28">C45+F45+L45+U45+O45+I45</f>
        <v>0</v>
      </c>
      <c r="Y45" s="6">
        <f t="shared" ref="Y45:Y57" si="29">D45+G45+M45+V45+P45+J45</f>
        <v>0</v>
      </c>
    </row>
    <row r="46" spans="1:25" x14ac:dyDescent="0.3">
      <c r="A46" s="43">
        <v>2020</v>
      </c>
      <c r="B46" s="44" t="s">
        <v>3</v>
      </c>
      <c r="C46" s="33">
        <v>0</v>
      </c>
      <c r="D46" s="5">
        <v>0</v>
      </c>
      <c r="E46" s="6">
        <v>0</v>
      </c>
      <c r="F46" s="33">
        <v>0</v>
      </c>
      <c r="G46" s="5">
        <v>0</v>
      </c>
      <c r="H46" s="6">
        <v>0</v>
      </c>
      <c r="I46" s="33">
        <v>0</v>
      </c>
      <c r="J46" s="5">
        <v>0</v>
      </c>
      <c r="K46" s="6">
        <v>0</v>
      </c>
      <c r="L46" s="33">
        <v>0</v>
      </c>
      <c r="M46" s="5">
        <v>0</v>
      </c>
      <c r="N46" s="6">
        <v>0</v>
      </c>
      <c r="O46" s="33">
        <v>0</v>
      </c>
      <c r="P46" s="5">
        <v>0</v>
      </c>
      <c r="Q46" s="6">
        <v>0</v>
      </c>
      <c r="R46" s="33">
        <v>0</v>
      </c>
      <c r="S46" s="5">
        <v>0</v>
      </c>
      <c r="T46" s="6">
        <v>0</v>
      </c>
      <c r="U46" s="33"/>
      <c r="V46" s="5"/>
      <c r="W46" s="6"/>
      <c r="X46" s="8">
        <f t="shared" si="28"/>
        <v>0</v>
      </c>
      <c r="Y46" s="6">
        <f t="shared" si="29"/>
        <v>0</v>
      </c>
    </row>
    <row r="47" spans="1:25" x14ac:dyDescent="0.3">
      <c r="A47" s="43">
        <v>2020</v>
      </c>
      <c r="B47" s="44" t="s">
        <v>4</v>
      </c>
      <c r="C47" s="33">
        <v>0</v>
      </c>
      <c r="D47" s="5">
        <v>0</v>
      </c>
      <c r="E47" s="6">
        <v>0</v>
      </c>
      <c r="F47" s="33">
        <v>0</v>
      </c>
      <c r="G47" s="5">
        <v>0</v>
      </c>
      <c r="H47" s="6">
        <v>0</v>
      </c>
      <c r="I47" s="33">
        <v>0</v>
      </c>
      <c r="J47" s="5">
        <v>0</v>
      </c>
      <c r="K47" s="6">
        <v>0</v>
      </c>
      <c r="L47" s="33">
        <v>0</v>
      </c>
      <c r="M47" s="5">
        <v>0</v>
      </c>
      <c r="N47" s="6">
        <v>0</v>
      </c>
      <c r="O47" s="33">
        <v>0</v>
      </c>
      <c r="P47" s="5">
        <v>0</v>
      </c>
      <c r="Q47" s="6">
        <v>0</v>
      </c>
      <c r="R47" s="33">
        <v>0</v>
      </c>
      <c r="S47" s="5">
        <v>0</v>
      </c>
      <c r="T47" s="6">
        <v>0</v>
      </c>
      <c r="U47" s="33"/>
      <c r="V47" s="5"/>
      <c r="W47" s="6"/>
      <c r="X47" s="8">
        <f t="shared" si="28"/>
        <v>0</v>
      </c>
      <c r="Y47" s="6">
        <f t="shared" si="29"/>
        <v>0</v>
      </c>
    </row>
    <row r="48" spans="1:25" x14ac:dyDescent="0.3">
      <c r="A48" s="43">
        <v>2020</v>
      </c>
      <c r="B48" s="44" t="s">
        <v>5</v>
      </c>
      <c r="C48" s="33">
        <v>0</v>
      </c>
      <c r="D48" s="5">
        <v>0</v>
      </c>
      <c r="E48" s="6">
        <v>0</v>
      </c>
      <c r="F48" s="33">
        <v>0</v>
      </c>
      <c r="G48" s="5">
        <v>0</v>
      </c>
      <c r="H48" s="6">
        <v>0</v>
      </c>
      <c r="I48" s="33">
        <v>0</v>
      </c>
      <c r="J48" s="5">
        <v>0</v>
      </c>
      <c r="K48" s="6">
        <v>0</v>
      </c>
      <c r="L48" s="33">
        <v>0</v>
      </c>
      <c r="M48" s="5">
        <v>0</v>
      </c>
      <c r="N48" s="6">
        <v>0</v>
      </c>
      <c r="O48" s="33">
        <v>0</v>
      </c>
      <c r="P48" s="5">
        <v>0</v>
      </c>
      <c r="Q48" s="6">
        <v>0</v>
      </c>
      <c r="R48" s="33">
        <v>0</v>
      </c>
      <c r="S48" s="5">
        <v>0</v>
      </c>
      <c r="T48" s="6">
        <v>0</v>
      </c>
      <c r="U48" s="33"/>
      <c r="V48" s="5"/>
      <c r="W48" s="6"/>
      <c r="X48" s="8">
        <f t="shared" si="28"/>
        <v>0</v>
      </c>
      <c r="Y48" s="6">
        <f t="shared" si="29"/>
        <v>0</v>
      </c>
    </row>
    <row r="49" spans="1:25" x14ac:dyDescent="0.3">
      <c r="A49" s="43">
        <v>2020</v>
      </c>
      <c r="B49" s="6" t="s">
        <v>6</v>
      </c>
      <c r="C49" s="45">
        <v>0</v>
      </c>
      <c r="D49" s="5">
        <v>0</v>
      </c>
      <c r="E49" s="6">
        <f t="shared" ref="E49:Q56" si="30">IF(C49=0,0,D49/C49*1000)</f>
        <v>0</v>
      </c>
      <c r="F49" s="45">
        <v>0</v>
      </c>
      <c r="G49" s="5">
        <v>0</v>
      </c>
      <c r="H49" s="6">
        <f t="shared" si="30"/>
        <v>0</v>
      </c>
      <c r="I49" s="45">
        <v>0</v>
      </c>
      <c r="J49" s="5">
        <v>0</v>
      </c>
      <c r="K49" s="6">
        <f t="shared" si="30"/>
        <v>0</v>
      </c>
      <c r="L49" s="45">
        <v>0</v>
      </c>
      <c r="M49" s="5">
        <v>0</v>
      </c>
      <c r="N49" s="6">
        <f t="shared" si="30"/>
        <v>0</v>
      </c>
      <c r="O49" s="45">
        <v>0</v>
      </c>
      <c r="P49" s="5">
        <v>0</v>
      </c>
      <c r="Q49" s="6">
        <f t="shared" si="30"/>
        <v>0</v>
      </c>
      <c r="R49" s="45">
        <v>0</v>
      </c>
      <c r="S49" s="5">
        <v>0</v>
      </c>
      <c r="T49" s="6">
        <f t="shared" ref="T49:T56" si="31">IF(R49=0,0,S49/R49*1000)</f>
        <v>0</v>
      </c>
      <c r="U49" s="45"/>
      <c r="V49" s="5"/>
      <c r="W49" s="6"/>
      <c r="X49" s="8">
        <f t="shared" si="28"/>
        <v>0</v>
      </c>
      <c r="Y49" s="6">
        <f t="shared" si="29"/>
        <v>0</v>
      </c>
    </row>
    <row r="50" spans="1:25" x14ac:dyDescent="0.3">
      <c r="A50" s="43">
        <v>2020</v>
      </c>
      <c r="B50" s="44" t="s">
        <v>7</v>
      </c>
      <c r="C50" s="45">
        <v>0</v>
      </c>
      <c r="D50" s="5">
        <v>0</v>
      </c>
      <c r="E50" s="6">
        <f t="shared" si="30"/>
        <v>0</v>
      </c>
      <c r="F50" s="45">
        <v>0</v>
      </c>
      <c r="G50" s="5">
        <v>0</v>
      </c>
      <c r="H50" s="6">
        <f t="shared" si="30"/>
        <v>0</v>
      </c>
      <c r="I50" s="45">
        <v>0</v>
      </c>
      <c r="J50" s="5">
        <v>0</v>
      </c>
      <c r="K50" s="6">
        <f t="shared" si="30"/>
        <v>0</v>
      </c>
      <c r="L50" s="45">
        <v>0</v>
      </c>
      <c r="M50" s="5">
        <v>0</v>
      </c>
      <c r="N50" s="6">
        <f t="shared" si="30"/>
        <v>0</v>
      </c>
      <c r="O50" s="45">
        <v>0</v>
      </c>
      <c r="P50" s="5">
        <v>0</v>
      </c>
      <c r="Q50" s="6">
        <f t="shared" si="30"/>
        <v>0</v>
      </c>
      <c r="R50" s="45">
        <v>0</v>
      </c>
      <c r="S50" s="5">
        <v>0</v>
      </c>
      <c r="T50" s="6">
        <f t="shared" si="31"/>
        <v>0</v>
      </c>
      <c r="U50" s="45"/>
      <c r="V50" s="5"/>
      <c r="W50" s="6"/>
      <c r="X50" s="8">
        <f t="shared" si="28"/>
        <v>0</v>
      </c>
      <c r="Y50" s="6">
        <f t="shared" si="29"/>
        <v>0</v>
      </c>
    </row>
    <row r="51" spans="1:25" x14ac:dyDescent="0.3">
      <c r="A51" s="43">
        <v>2020</v>
      </c>
      <c r="B51" s="44" t="s">
        <v>8</v>
      </c>
      <c r="C51" s="45">
        <v>0</v>
      </c>
      <c r="D51" s="5">
        <v>0</v>
      </c>
      <c r="E51" s="6">
        <f t="shared" si="30"/>
        <v>0</v>
      </c>
      <c r="F51" s="45">
        <v>0</v>
      </c>
      <c r="G51" s="5">
        <v>0</v>
      </c>
      <c r="H51" s="6">
        <f t="shared" si="30"/>
        <v>0</v>
      </c>
      <c r="I51" s="45">
        <v>0</v>
      </c>
      <c r="J51" s="5">
        <v>0</v>
      </c>
      <c r="K51" s="6">
        <f t="shared" si="30"/>
        <v>0</v>
      </c>
      <c r="L51" s="45">
        <v>0</v>
      </c>
      <c r="M51" s="5">
        <v>0</v>
      </c>
      <c r="N51" s="6">
        <f t="shared" si="30"/>
        <v>0</v>
      </c>
      <c r="O51" s="45">
        <v>0</v>
      </c>
      <c r="P51" s="5">
        <v>0</v>
      </c>
      <c r="Q51" s="6">
        <f t="shared" si="30"/>
        <v>0</v>
      </c>
      <c r="R51" s="45">
        <v>0</v>
      </c>
      <c r="S51" s="5">
        <v>0</v>
      </c>
      <c r="T51" s="6">
        <f t="shared" si="31"/>
        <v>0</v>
      </c>
      <c r="U51" s="45"/>
      <c r="V51" s="5"/>
      <c r="W51" s="6"/>
      <c r="X51" s="8">
        <f t="shared" si="28"/>
        <v>0</v>
      </c>
      <c r="Y51" s="6">
        <f t="shared" si="29"/>
        <v>0</v>
      </c>
    </row>
    <row r="52" spans="1:25" x14ac:dyDescent="0.3">
      <c r="A52" s="43">
        <v>2020</v>
      </c>
      <c r="B52" s="44" t="s">
        <v>9</v>
      </c>
      <c r="C52" s="45">
        <v>0</v>
      </c>
      <c r="D52" s="5">
        <v>0</v>
      </c>
      <c r="E52" s="6">
        <f t="shared" si="30"/>
        <v>0</v>
      </c>
      <c r="F52" s="45">
        <v>0</v>
      </c>
      <c r="G52" s="5">
        <v>0</v>
      </c>
      <c r="H52" s="6">
        <f t="shared" si="30"/>
        <v>0</v>
      </c>
      <c r="I52" s="45">
        <v>0</v>
      </c>
      <c r="J52" s="5">
        <v>0</v>
      </c>
      <c r="K52" s="6">
        <f t="shared" si="30"/>
        <v>0</v>
      </c>
      <c r="L52" s="45">
        <v>0</v>
      </c>
      <c r="M52" s="5">
        <v>0</v>
      </c>
      <c r="N52" s="6">
        <f t="shared" si="30"/>
        <v>0</v>
      </c>
      <c r="O52" s="45">
        <v>0</v>
      </c>
      <c r="P52" s="5">
        <v>0</v>
      </c>
      <c r="Q52" s="6">
        <f t="shared" si="30"/>
        <v>0</v>
      </c>
      <c r="R52" s="45">
        <v>0</v>
      </c>
      <c r="S52" s="5">
        <v>0</v>
      </c>
      <c r="T52" s="6">
        <f t="shared" si="31"/>
        <v>0</v>
      </c>
      <c r="U52" s="45"/>
      <c r="V52" s="5"/>
      <c r="W52" s="6"/>
      <c r="X52" s="8">
        <f t="shared" si="28"/>
        <v>0</v>
      </c>
      <c r="Y52" s="6">
        <f t="shared" si="29"/>
        <v>0</v>
      </c>
    </row>
    <row r="53" spans="1:25" x14ac:dyDescent="0.3">
      <c r="A53" s="43">
        <v>2020</v>
      </c>
      <c r="B53" s="44" t="s">
        <v>10</v>
      </c>
      <c r="C53" s="45">
        <v>0</v>
      </c>
      <c r="D53" s="5">
        <v>0</v>
      </c>
      <c r="E53" s="6">
        <f t="shared" si="30"/>
        <v>0</v>
      </c>
      <c r="F53" s="45">
        <v>0</v>
      </c>
      <c r="G53" s="5">
        <v>0</v>
      </c>
      <c r="H53" s="6">
        <f t="shared" si="30"/>
        <v>0</v>
      </c>
      <c r="I53" s="45">
        <v>0</v>
      </c>
      <c r="J53" s="5">
        <v>0</v>
      </c>
      <c r="K53" s="6">
        <f t="shared" si="30"/>
        <v>0</v>
      </c>
      <c r="L53" s="45">
        <v>0</v>
      </c>
      <c r="M53" s="5">
        <v>0</v>
      </c>
      <c r="N53" s="6">
        <f t="shared" si="30"/>
        <v>0</v>
      </c>
      <c r="O53" s="45">
        <v>0</v>
      </c>
      <c r="P53" s="5">
        <v>0</v>
      </c>
      <c r="Q53" s="6">
        <f t="shared" si="30"/>
        <v>0</v>
      </c>
      <c r="R53" s="45">
        <v>0</v>
      </c>
      <c r="S53" s="5">
        <v>0</v>
      </c>
      <c r="T53" s="6">
        <f t="shared" si="31"/>
        <v>0</v>
      </c>
      <c r="U53" s="45"/>
      <c r="V53" s="5"/>
      <c r="W53" s="6"/>
      <c r="X53" s="8">
        <f t="shared" si="28"/>
        <v>0</v>
      </c>
      <c r="Y53" s="6">
        <f t="shared" si="29"/>
        <v>0</v>
      </c>
    </row>
    <row r="54" spans="1:25" x14ac:dyDescent="0.3">
      <c r="A54" s="43">
        <v>2020</v>
      </c>
      <c r="B54" s="44" t="s">
        <v>11</v>
      </c>
      <c r="C54" s="45">
        <v>0</v>
      </c>
      <c r="D54" s="5">
        <v>0</v>
      </c>
      <c r="E54" s="6">
        <f t="shared" si="30"/>
        <v>0</v>
      </c>
      <c r="F54" s="45">
        <v>0</v>
      </c>
      <c r="G54" s="5">
        <v>0</v>
      </c>
      <c r="H54" s="6">
        <f t="shared" si="30"/>
        <v>0</v>
      </c>
      <c r="I54" s="45">
        <v>0</v>
      </c>
      <c r="J54" s="5">
        <v>0</v>
      </c>
      <c r="K54" s="6">
        <f t="shared" si="30"/>
        <v>0</v>
      </c>
      <c r="L54" s="45">
        <v>0</v>
      </c>
      <c r="M54" s="5">
        <v>0</v>
      </c>
      <c r="N54" s="6">
        <f t="shared" si="30"/>
        <v>0</v>
      </c>
      <c r="O54" s="45">
        <v>0</v>
      </c>
      <c r="P54" s="5">
        <v>0</v>
      </c>
      <c r="Q54" s="6">
        <f t="shared" si="30"/>
        <v>0</v>
      </c>
      <c r="R54" s="45">
        <v>0</v>
      </c>
      <c r="S54" s="5">
        <v>0</v>
      </c>
      <c r="T54" s="6">
        <f t="shared" si="31"/>
        <v>0</v>
      </c>
      <c r="U54" s="45"/>
      <c r="V54" s="5"/>
      <c r="W54" s="6"/>
      <c r="X54" s="8">
        <f t="shared" si="28"/>
        <v>0</v>
      </c>
      <c r="Y54" s="6">
        <f t="shared" si="29"/>
        <v>0</v>
      </c>
    </row>
    <row r="55" spans="1:25" x14ac:dyDescent="0.3">
      <c r="A55" s="43">
        <v>2020</v>
      </c>
      <c r="B55" s="6" t="s">
        <v>12</v>
      </c>
      <c r="C55" s="45">
        <v>0</v>
      </c>
      <c r="D55" s="5">
        <v>0</v>
      </c>
      <c r="E55" s="6">
        <f t="shared" si="30"/>
        <v>0</v>
      </c>
      <c r="F55" s="45">
        <v>0</v>
      </c>
      <c r="G55" s="5">
        <v>0</v>
      </c>
      <c r="H55" s="6">
        <f t="shared" si="30"/>
        <v>0</v>
      </c>
      <c r="I55" s="45">
        <v>0</v>
      </c>
      <c r="J55" s="5">
        <v>0</v>
      </c>
      <c r="K55" s="6">
        <f t="shared" si="30"/>
        <v>0</v>
      </c>
      <c r="L55" s="45">
        <v>0</v>
      </c>
      <c r="M55" s="5">
        <v>0</v>
      </c>
      <c r="N55" s="6">
        <f t="shared" si="30"/>
        <v>0</v>
      </c>
      <c r="O55" s="45">
        <v>0</v>
      </c>
      <c r="P55" s="5">
        <v>0</v>
      </c>
      <c r="Q55" s="6">
        <f t="shared" si="30"/>
        <v>0</v>
      </c>
      <c r="R55" s="45">
        <v>0</v>
      </c>
      <c r="S55" s="5">
        <v>0</v>
      </c>
      <c r="T55" s="6">
        <f t="shared" si="31"/>
        <v>0</v>
      </c>
      <c r="U55" s="45"/>
      <c r="V55" s="5"/>
      <c r="W55" s="6"/>
      <c r="X55" s="8">
        <f t="shared" si="28"/>
        <v>0</v>
      </c>
      <c r="Y55" s="6">
        <f t="shared" si="29"/>
        <v>0</v>
      </c>
    </row>
    <row r="56" spans="1:25" x14ac:dyDescent="0.3">
      <c r="A56" s="43">
        <v>2020</v>
      </c>
      <c r="B56" s="44" t="s">
        <v>13</v>
      </c>
      <c r="C56" s="45">
        <v>0</v>
      </c>
      <c r="D56" s="5">
        <v>0</v>
      </c>
      <c r="E56" s="6">
        <f t="shared" si="30"/>
        <v>0</v>
      </c>
      <c r="F56" s="45">
        <v>0</v>
      </c>
      <c r="G56" s="5">
        <v>0</v>
      </c>
      <c r="H56" s="6">
        <f t="shared" si="30"/>
        <v>0</v>
      </c>
      <c r="I56" s="45">
        <v>0</v>
      </c>
      <c r="J56" s="5">
        <v>0</v>
      </c>
      <c r="K56" s="6">
        <f t="shared" si="30"/>
        <v>0</v>
      </c>
      <c r="L56" s="45">
        <v>0</v>
      </c>
      <c r="M56" s="5">
        <v>0</v>
      </c>
      <c r="N56" s="6">
        <f t="shared" si="30"/>
        <v>0</v>
      </c>
      <c r="O56" s="45">
        <v>0</v>
      </c>
      <c r="P56" s="5">
        <v>0</v>
      </c>
      <c r="Q56" s="6">
        <f t="shared" si="30"/>
        <v>0</v>
      </c>
      <c r="R56" s="45">
        <v>0</v>
      </c>
      <c r="S56" s="5">
        <v>0</v>
      </c>
      <c r="T56" s="6">
        <f t="shared" si="31"/>
        <v>0</v>
      </c>
      <c r="U56" s="45"/>
      <c r="V56" s="5"/>
      <c r="W56" s="6"/>
      <c r="X56" s="8">
        <f t="shared" si="28"/>
        <v>0</v>
      </c>
      <c r="Y56" s="6">
        <f t="shared" si="29"/>
        <v>0</v>
      </c>
    </row>
    <row r="57" spans="1:25" ht="15" thickBot="1" x14ac:dyDescent="0.35">
      <c r="A57" s="41"/>
      <c r="B57" s="46" t="s">
        <v>14</v>
      </c>
      <c r="C57" s="47">
        <f t="shared" ref="C57:D57" si="32">SUM(C45:C56)</f>
        <v>0</v>
      </c>
      <c r="D57" s="27">
        <f t="shared" si="32"/>
        <v>0</v>
      </c>
      <c r="E57" s="29"/>
      <c r="F57" s="47">
        <f t="shared" ref="F57:G57" si="33">SUM(F45:F56)</f>
        <v>0</v>
      </c>
      <c r="G57" s="27">
        <f t="shared" si="33"/>
        <v>0</v>
      </c>
      <c r="H57" s="29"/>
      <c r="I57" s="47">
        <f t="shared" ref="I57:J57" si="34">SUM(I45:I56)</f>
        <v>0</v>
      </c>
      <c r="J57" s="27">
        <f t="shared" si="34"/>
        <v>0</v>
      </c>
      <c r="K57" s="29"/>
      <c r="L57" s="47">
        <f t="shared" ref="L57:M57" si="35">SUM(L45:L56)</f>
        <v>0</v>
      </c>
      <c r="M57" s="27">
        <f t="shared" si="35"/>
        <v>0</v>
      </c>
      <c r="N57" s="29"/>
      <c r="O57" s="47">
        <f t="shared" ref="O57:P57" si="36">SUM(O45:O56)</f>
        <v>0</v>
      </c>
      <c r="P57" s="27">
        <f t="shared" si="36"/>
        <v>0</v>
      </c>
      <c r="Q57" s="29"/>
      <c r="R57" s="47">
        <f t="shared" ref="R57:S57" si="37">SUM(R45:R56)</f>
        <v>0</v>
      </c>
      <c r="S57" s="27">
        <f t="shared" si="37"/>
        <v>0</v>
      </c>
      <c r="T57" s="29"/>
      <c r="U57" s="47"/>
      <c r="V57" s="27"/>
      <c r="W57" s="29"/>
      <c r="X57" s="28">
        <f t="shared" si="28"/>
        <v>0</v>
      </c>
      <c r="Y57" s="29">
        <f t="shared" si="29"/>
        <v>0</v>
      </c>
    </row>
    <row r="58" spans="1:25" x14ac:dyDescent="0.3">
      <c r="A58" s="43">
        <v>2021</v>
      </c>
      <c r="B58" s="44" t="s">
        <v>2</v>
      </c>
      <c r="C58" s="45">
        <v>0</v>
      </c>
      <c r="D58" s="5">
        <v>0</v>
      </c>
      <c r="E58" s="6">
        <f>IF(C58=0,0,D58/C58*1000)</f>
        <v>0</v>
      </c>
      <c r="F58" s="45">
        <v>0</v>
      </c>
      <c r="G58" s="5">
        <v>0</v>
      </c>
      <c r="H58" s="6">
        <f t="shared" ref="H58:H69" si="38">IF(F58=0,0,G58/F58*1000)</f>
        <v>0</v>
      </c>
      <c r="I58" s="45">
        <v>0</v>
      </c>
      <c r="J58" s="5">
        <v>0</v>
      </c>
      <c r="K58" s="6">
        <f t="shared" ref="K58:K69" si="39">IF(I58=0,0,J58/I58*1000)</f>
        <v>0</v>
      </c>
      <c r="L58" s="45">
        <v>0</v>
      </c>
      <c r="M58" s="5">
        <v>0</v>
      </c>
      <c r="N58" s="6">
        <f t="shared" ref="N58:N69" si="40">IF(L58=0,0,M58/L58*1000)</f>
        <v>0</v>
      </c>
      <c r="O58" s="45">
        <v>0</v>
      </c>
      <c r="P58" s="5">
        <v>0</v>
      </c>
      <c r="Q58" s="6">
        <f t="shared" ref="Q58:Q69" si="41">IF(O58=0,0,P58/O58*1000)</f>
        <v>0</v>
      </c>
      <c r="R58" s="45">
        <v>0</v>
      </c>
      <c r="S58" s="5">
        <v>0</v>
      </c>
      <c r="T58" s="6">
        <f t="shared" ref="T58:T69" si="42">IF(R58=0,0,S58/R58*1000)</f>
        <v>0</v>
      </c>
      <c r="U58" s="45"/>
      <c r="V58" s="5"/>
      <c r="W58" s="6"/>
      <c r="X58" s="8">
        <f t="shared" ref="X58:X70" si="43">C58+F58+L58+U58+O58+I58</f>
        <v>0</v>
      </c>
      <c r="Y58" s="6">
        <f t="shared" ref="Y58:Y70" si="44">D58+G58+M58+V58+P58+J58</f>
        <v>0</v>
      </c>
    </row>
    <row r="59" spans="1:25" x14ac:dyDescent="0.3">
      <c r="A59" s="43">
        <v>2021</v>
      </c>
      <c r="B59" s="44" t="s">
        <v>3</v>
      </c>
      <c r="C59" s="45">
        <v>0</v>
      </c>
      <c r="D59" s="5">
        <v>0</v>
      </c>
      <c r="E59" s="6">
        <f t="shared" ref="E59:E60" si="45">IF(C59=0,0,D59/C59*1000)</f>
        <v>0</v>
      </c>
      <c r="F59" s="45">
        <v>0</v>
      </c>
      <c r="G59" s="5">
        <v>0</v>
      </c>
      <c r="H59" s="6">
        <f t="shared" si="38"/>
        <v>0</v>
      </c>
      <c r="I59" s="45">
        <v>0</v>
      </c>
      <c r="J59" s="5">
        <v>0</v>
      </c>
      <c r="K59" s="6">
        <f t="shared" si="39"/>
        <v>0</v>
      </c>
      <c r="L59" s="45">
        <v>0</v>
      </c>
      <c r="M59" s="5">
        <v>0</v>
      </c>
      <c r="N59" s="6">
        <f t="shared" si="40"/>
        <v>0</v>
      </c>
      <c r="O59" s="45">
        <v>0</v>
      </c>
      <c r="P59" s="5">
        <v>0</v>
      </c>
      <c r="Q59" s="6">
        <f t="shared" si="41"/>
        <v>0</v>
      </c>
      <c r="R59" s="45">
        <v>0</v>
      </c>
      <c r="S59" s="5">
        <v>0</v>
      </c>
      <c r="T59" s="6">
        <f t="shared" si="42"/>
        <v>0</v>
      </c>
      <c r="U59" s="45"/>
      <c r="V59" s="5"/>
      <c r="W59" s="6"/>
      <c r="X59" s="8">
        <f t="shared" si="43"/>
        <v>0</v>
      </c>
      <c r="Y59" s="6">
        <f t="shared" si="44"/>
        <v>0</v>
      </c>
    </row>
    <row r="60" spans="1:25" x14ac:dyDescent="0.3">
      <c r="A60" s="43">
        <v>2021</v>
      </c>
      <c r="B60" s="44" t="s">
        <v>4</v>
      </c>
      <c r="C60" s="45">
        <v>0</v>
      </c>
      <c r="D60" s="5">
        <v>0</v>
      </c>
      <c r="E60" s="6">
        <f t="shared" si="45"/>
        <v>0</v>
      </c>
      <c r="F60" s="45">
        <v>0</v>
      </c>
      <c r="G60" s="5">
        <v>0</v>
      </c>
      <c r="H60" s="6">
        <f t="shared" si="38"/>
        <v>0</v>
      </c>
      <c r="I60" s="45">
        <v>0</v>
      </c>
      <c r="J60" s="5">
        <v>0</v>
      </c>
      <c r="K60" s="6">
        <f t="shared" si="39"/>
        <v>0</v>
      </c>
      <c r="L60" s="45">
        <v>0</v>
      </c>
      <c r="M60" s="5">
        <v>0</v>
      </c>
      <c r="N60" s="6">
        <f t="shared" si="40"/>
        <v>0</v>
      </c>
      <c r="O60" s="45">
        <v>0</v>
      </c>
      <c r="P60" s="5">
        <v>0</v>
      </c>
      <c r="Q60" s="6">
        <f t="shared" si="41"/>
        <v>0</v>
      </c>
      <c r="R60" s="45">
        <v>0</v>
      </c>
      <c r="S60" s="5">
        <v>0</v>
      </c>
      <c r="T60" s="6">
        <f t="shared" si="42"/>
        <v>0</v>
      </c>
      <c r="U60" s="45"/>
      <c r="V60" s="5"/>
      <c r="W60" s="6"/>
      <c r="X60" s="8">
        <f t="shared" si="43"/>
        <v>0</v>
      </c>
      <c r="Y60" s="6">
        <f t="shared" si="44"/>
        <v>0</v>
      </c>
    </row>
    <row r="61" spans="1:25" x14ac:dyDescent="0.3">
      <c r="A61" s="43">
        <v>2021</v>
      </c>
      <c r="B61" s="44" t="s">
        <v>5</v>
      </c>
      <c r="C61" s="45">
        <v>0</v>
      </c>
      <c r="D61" s="5">
        <v>0</v>
      </c>
      <c r="E61" s="6">
        <f>IF(C61=0,0,D61/C61*1000)</f>
        <v>0</v>
      </c>
      <c r="F61" s="45">
        <v>0</v>
      </c>
      <c r="G61" s="5">
        <v>0</v>
      </c>
      <c r="H61" s="6">
        <f t="shared" si="38"/>
        <v>0</v>
      </c>
      <c r="I61" s="45">
        <v>0</v>
      </c>
      <c r="J61" s="5">
        <v>0</v>
      </c>
      <c r="K61" s="6">
        <f t="shared" si="39"/>
        <v>0</v>
      </c>
      <c r="L61" s="45">
        <v>0</v>
      </c>
      <c r="M61" s="5">
        <v>0</v>
      </c>
      <c r="N61" s="6">
        <f t="shared" si="40"/>
        <v>0</v>
      </c>
      <c r="O61" s="45">
        <v>0</v>
      </c>
      <c r="P61" s="5">
        <v>0</v>
      </c>
      <c r="Q61" s="6">
        <f t="shared" si="41"/>
        <v>0</v>
      </c>
      <c r="R61" s="45">
        <v>0</v>
      </c>
      <c r="S61" s="5">
        <v>0</v>
      </c>
      <c r="T61" s="6">
        <f t="shared" si="42"/>
        <v>0</v>
      </c>
      <c r="U61" s="45"/>
      <c r="V61" s="5"/>
      <c r="W61" s="6"/>
      <c r="X61" s="8">
        <f t="shared" si="43"/>
        <v>0</v>
      </c>
      <c r="Y61" s="6">
        <f t="shared" si="44"/>
        <v>0</v>
      </c>
    </row>
    <row r="62" spans="1:25" x14ac:dyDescent="0.3">
      <c r="A62" s="43">
        <v>2021</v>
      </c>
      <c r="B62" s="6" t="s">
        <v>6</v>
      </c>
      <c r="C62" s="45">
        <v>0</v>
      </c>
      <c r="D62" s="5">
        <v>0</v>
      </c>
      <c r="E62" s="6">
        <f t="shared" ref="E62:E69" si="46">IF(C62=0,0,D62/C62*1000)</f>
        <v>0</v>
      </c>
      <c r="F62" s="45">
        <v>0</v>
      </c>
      <c r="G62" s="5">
        <v>0</v>
      </c>
      <c r="H62" s="6">
        <f t="shared" si="38"/>
        <v>0</v>
      </c>
      <c r="I62" s="45">
        <v>0</v>
      </c>
      <c r="J62" s="5">
        <v>0</v>
      </c>
      <c r="K62" s="6">
        <f t="shared" si="39"/>
        <v>0</v>
      </c>
      <c r="L62" s="45">
        <v>0</v>
      </c>
      <c r="M62" s="5">
        <v>0</v>
      </c>
      <c r="N62" s="6">
        <f t="shared" si="40"/>
        <v>0</v>
      </c>
      <c r="O62" s="45">
        <v>0</v>
      </c>
      <c r="P62" s="5">
        <v>0</v>
      </c>
      <c r="Q62" s="6">
        <f t="shared" si="41"/>
        <v>0</v>
      </c>
      <c r="R62" s="45">
        <v>0</v>
      </c>
      <c r="S62" s="5">
        <v>0</v>
      </c>
      <c r="T62" s="6">
        <f t="shared" si="42"/>
        <v>0</v>
      </c>
      <c r="U62" s="45"/>
      <c r="V62" s="5"/>
      <c r="W62" s="6"/>
      <c r="X62" s="8">
        <f t="shared" si="43"/>
        <v>0</v>
      </c>
      <c r="Y62" s="6">
        <f t="shared" si="44"/>
        <v>0</v>
      </c>
    </row>
    <row r="63" spans="1:25" x14ac:dyDescent="0.3">
      <c r="A63" s="43">
        <v>2021</v>
      </c>
      <c r="B63" s="44" t="s">
        <v>7</v>
      </c>
      <c r="C63" s="45">
        <v>0</v>
      </c>
      <c r="D63" s="5">
        <v>0</v>
      </c>
      <c r="E63" s="6">
        <f t="shared" si="46"/>
        <v>0</v>
      </c>
      <c r="F63" s="45">
        <v>0</v>
      </c>
      <c r="G63" s="5">
        <v>0</v>
      </c>
      <c r="H63" s="6">
        <f t="shared" si="38"/>
        <v>0</v>
      </c>
      <c r="I63" s="45">
        <v>0</v>
      </c>
      <c r="J63" s="5">
        <v>0</v>
      </c>
      <c r="K63" s="6">
        <f t="shared" si="39"/>
        <v>0</v>
      </c>
      <c r="L63" s="45">
        <v>0</v>
      </c>
      <c r="M63" s="5">
        <v>0</v>
      </c>
      <c r="N63" s="6">
        <f t="shared" si="40"/>
        <v>0</v>
      </c>
      <c r="O63" s="45">
        <v>0</v>
      </c>
      <c r="P63" s="5">
        <v>0</v>
      </c>
      <c r="Q63" s="6">
        <f t="shared" si="41"/>
        <v>0</v>
      </c>
      <c r="R63" s="45">
        <v>0</v>
      </c>
      <c r="S63" s="5">
        <v>0</v>
      </c>
      <c r="T63" s="6">
        <f t="shared" si="42"/>
        <v>0</v>
      </c>
      <c r="U63" s="45"/>
      <c r="V63" s="5"/>
      <c r="W63" s="6"/>
      <c r="X63" s="8">
        <f t="shared" si="43"/>
        <v>0</v>
      </c>
      <c r="Y63" s="6">
        <f t="shared" si="44"/>
        <v>0</v>
      </c>
    </row>
    <row r="64" spans="1:25" x14ac:dyDescent="0.3">
      <c r="A64" s="43">
        <v>2021</v>
      </c>
      <c r="B64" s="44" t="s">
        <v>8</v>
      </c>
      <c r="C64" s="45">
        <v>0</v>
      </c>
      <c r="D64" s="5">
        <v>0</v>
      </c>
      <c r="E64" s="6">
        <f t="shared" si="46"/>
        <v>0</v>
      </c>
      <c r="F64" s="45">
        <v>0</v>
      </c>
      <c r="G64" s="5">
        <v>0</v>
      </c>
      <c r="H64" s="6">
        <f t="shared" si="38"/>
        <v>0</v>
      </c>
      <c r="I64" s="45">
        <v>0</v>
      </c>
      <c r="J64" s="5">
        <v>0</v>
      </c>
      <c r="K64" s="6">
        <f t="shared" si="39"/>
        <v>0</v>
      </c>
      <c r="L64" s="45">
        <v>0</v>
      </c>
      <c r="M64" s="5">
        <v>0</v>
      </c>
      <c r="N64" s="6">
        <f t="shared" si="40"/>
        <v>0</v>
      </c>
      <c r="O64" s="45">
        <v>0</v>
      </c>
      <c r="P64" s="5">
        <v>0</v>
      </c>
      <c r="Q64" s="6">
        <f t="shared" si="41"/>
        <v>0</v>
      </c>
      <c r="R64" s="45">
        <v>0</v>
      </c>
      <c r="S64" s="5">
        <v>0</v>
      </c>
      <c r="T64" s="6">
        <f t="shared" si="42"/>
        <v>0</v>
      </c>
      <c r="U64" s="45"/>
      <c r="V64" s="5"/>
      <c r="W64" s="6"/>
      <c r="X64" s="8">
        <f t="shared" si="43"/>
        <v>0</v>
      </c>
      <c r="Y64" s="6">
        <f t="shared" si="44"/>
        <v>0</v>
      </c>
    </row>
    <row r="65" spans="1:25" x14ac:dyDescent="0.3">
      <c r="A65" s="43">
        <v>2021</v>
      </c>
      <c r="B65" s="44" t="s">
        <v>9</v>
      </c>
      <c r="C65" s="45">
        <v>0</v>
      </c>
      <c r="D65" s="5">
        <v>0</v>
      </c>
      <c r="E65" s="6">
        <f t="shared" si="46"/>
        <v>0</v>
      </c>
      <c r="F65" s="45">
        <v>0</v>
      </c>
      <c r="G65" s="5">
        <v>0</v>
      </c>
      <c r="H65" s="6">
        <f t="shared" si="38"/>
        <v>0</v>
      </c>
      <c r="I65" s="45">
        <v>0</v>
      </c>
      <c r="J65" s="5">
        <v>0</v>
      </c>
      <c r="K65" s="6">
        <f t="shared" si="39"/>
        <v>0</v>
      </c>
      <c r="L65" s="45">
        <v>0</v>
      </c>
      <c r="M65" s="5">
        <v>0</v>
      </c>
      <c r="N65" s="6">
        <f t="shared" si="40"/>
        <v>0</v>
      </c>
      <c r="O65" s="45">
        <v>0</v>
      </c>
      <c r="P65" s="5">
        <v>0</v>
      </c>
      <c r="Q65" s="6">
        <f t="shared" si="41"/>
        <v>0</v>
      </c>
      <c r="R65" s="45">
        <v>0</v>
      </c>
      <c r="S65" s="5">
        <v>0</v>
      </c>
      <c r="T65" s="6">
        <f t="shared" si="42"/>
        <v>0</v>
      </c>
      <c r="U65" s="45"/>
      <c r="V65" s="5"/>
      <c r="W65" s="6"/>
      <c r="X65" s="8">
        <f t="shared" si="43"/>
        <v>0</v>
      </c>
      <c r="Y65" s="6">
        <f t="shared" si="44"/>
        <v>0</v>
      </c>
    </row>
    <row r="66" spans="1:25" x14ac:dyDescent="0.3">
      <c r="A66" s="43">
        <v>2021</v>
      </c>
      <c r="B66" s="44" t="s">
        <v>10</v>
      </c>
      <c r="C66" s="45">
        <v>0</v>
      </c>
      <c r="D66" s="5">
        <v>0</v>
      </c>
      <c r="E66" s="6">
        <f t="shared" si="46"/>
        <v>0</v>
      </c>
      <c r="F66" s="45">
        <v>0</v>
      </c>
      <c r="G66" s="5">
        <v>0</v>
      </c>
      <c r="H66" s="6">
        <f t="shared" si="38"/>
        <v>0</v>
      </c>
      <c r="I66" s="45">
        <v>0</v>
      </c>
      <c r="J66" s="5">
        <v>0</v>
      </c>
      <c r="K66" s="6">
        <f t="shared" si="39"/>
        <v>0</v>
      </c>
      <c r="L66" s="45">
        <v>0</v>
      </c>
      <c r="M66" s="5">
        <v>0</v>
      </c>
      <c r="N66" s="6">
        <f t="shared" si="40"/>
        <v>0</v>
      </c>
      <c r="O66" s="45">
        <v>0</v>
      </c>
      <c r="P66" s="5">
        <v>0</v>
      </c>
      <c r="Q66" s="6">
        <f t="shared" si="41"/>
        <v>0</v>
      </c>
      <c r="R66" s="45">
        <v>0</v>
      </c>
      <c r="S66" s="5">
        <v>0</v>
      </c>
      <c r="T66" s="6">
        <f t="shared" si="42"/>
        <v>0</v>
      </c>
      <c r="U66" s="45"/>
      <c r="V66" s="5"/>
      <c r="W66" s="6"/>
      <c r="X66" s="8">
        <f t="shared" si="43"/>
        <v>0</v>
      </c>
      <c r="Y66" s="6">
        <f t="shared" si="44"/>
        <v>0</v>
      </c>
    </row>
    <row r="67" spans="1:25" x14ac:dyDescent="0.3">
      <c r="A67" s="43">
        <v>2021</v>
      </c>
      <c r="B67" s="44" t="s">
        <v>11</v>
      </c>
      <c r="C67" s="45">
        <v>0</v>
      </c>
      <c r="D67" s="5">
        <v>0</v>
      </c>
      <c r="E67" s="6">
        <f t="shared" si="46"/>
        <v>0</v>
      </c>
      <c r="F67" s="45">
        <v>0</v>
      </c>
      <c r="G67" s="5">
        <v>0</v>
      </c>
      <c r="H67" s="6">
        <f t="shared" si="38"/>
        <v>0</v>
      </c>
      <c r="I67" s="45">
        <v>0</v>
      </c>
      <c r="J67" s="5">
        <v>0</v>
      </c>
      <c r="K67" s="6">
        <f t="shared" si="39"/>
        <v>0</v>
      </c>
      <c r="L67" s="45">
        <v>0</v>
      </c>
      <c r="M67" s="5">
        <v>0</v>
      </c>
      <c r="N67" s="6">
        <f t="shared" si="40"/>
        <v>0</v>
      </c>
      <c r="O67" s="45">
        <v>0</v>
      </c>
      <c r="P67" s="5">
        <v>0</v>
      </c>
      <c r="Q67" s="6">
        <f t="shared" si="41"/>
        <v>0</v>
      </c>
      <c r="R67" s="45">
        <v>0</v>
      </c>
      <c r="S67" s="5">
        <v>0</v>
      </c>
      <c r="T67" s="6">
        <f t="shared" si="42"/>
        <v>0</v>
      </c>
      <c r="U67" s="45"/>
      <c r="V67" s="5"/>
      <c r="W67" s="6"/>
      <c r="X67" s="8">
        <f t="shared" si="43"/>
        <v>0</v>
      </c>
      <c r="Y67" s="6">
        <f t="shared" si="44"/>
        <v>0</v>
      </c>
    </row>
    <row r="68" spans="1:25" x14ac:dyDescent="0.3">
      <c r="A68" s="43">
        <v>2021</v>
      </c>
      <c r="B68" s="6" t="s">
        <v>12</v>
      </c>
      <c r="C68" s="45">
        <v>0</v>
      </c>
      <c r="D68" s="5">
        <v>0</v>
      </c>
      <c r="E68" s="6">
        <f t="shared" si="46"/>
        <v>0</v>
      </c>
      <c r="F68" s="45">
        <v>0</v>
      </c>
      <c r="G68" s="5">
        <v>0</v>
      </c>
      <c r="H68" s="6">
        <f t="shared" si="38"/>
        <v>0</v>
      </c>
      <c r="I68" s="45">
        <v>0</v>
      </c>
      <c r="J68" s="5">
        <v>0</v>
      </c>
      <c r="K68" s="6">
        <f t="shared" si="39"/>
        <v>0</v>
      </c>
      <c r="L68" s="45">
        <v>0</v>
      </c>
      <c r="M68" s="5">
        <v>0</v>
      </c>
      <c r="N68" s="6">
        <f t="shared" si="40"/>
        <v>0</v>
      </c>
      <c r="O68" s="45">
        <v>0</v>
      </c>
      <c r="P68" s="5">
        <v>0</v>
      </c>
      <c r="Q68" s="6">
        <f t="shared" si="41"/>
        <v>0</v>
      </c>
      <c r="R68" s="45">
        <v>0</v>
      </c>
      <c r="S68" s="5">
        <v>0</v>
      </c>
      <c r="T68" s="6">
        <f t="shared" si="42"/>
        <v>0</v>
      </c>
      <c r="U68" s="45"/>
      <c r="V68" s="5"/>
      <c r="W68" s="6"/>
      <c r="X68" s="8">
        <f t="shared" si="43"/>
        <v>0</v>
      </c>
      <c r="Y68" s="6">
        <f t="shared" si="44"/>
        <v>0</v>
      </c>
    </row>
    <row r="69" spans="1:25" x14ac:dyDescent="0.3">
      <c r="A69" s="43">
        <v>2021</v>
      </c>
      <c r="B69" s="44" t="s">
        <v>13</v>
      </c>
      <c r="C69" s="45">
        <v>0</v>
      </c>
      <c r="D69" s="5">
        <v>0</v>
      </c>
      <c r="E69" s="6">
        <f t="shared" si="46"/>
        <v>0</v>
      </c>
      <c r="F69" s="45">
        <v>0</v>
      </c>
      <c r="G69" s="5">
        <v>0</v>
      </c>
      <c r="H69" s="6">
        <f t="shared" si="38"/>
        <v>0</v>
      </c>
      <c r="I69" s="45">
        <v>0</v>
      </c>
      <c r="J69" s="5">
        <v>0</v>
      </c>
      <c r="K69" s="6">
        <f t="shared" si="39"/>
        <v>0</v>
      </c>
      <c r="L69" s="45">
        <v>0</v>
      </c>
      <c r="M69" s="5">
        <v>0</v>
      </c>
      <c r="N69" s="6">
        <f t="shared" si="40"/>
        <v>0</v>
      </c>
      <c r="O69" s="45">
        <v>0</v>
      </c>
      <c r="P69" s="5">
        <v>0</v>
      </c>
      <c r="Q69" s="6">
        <f t="shared" si="41"/>
        <v>0</v>
      </c>
      <c r="R69" s="45">
        <v>0</v>
      </c>
      <c r="S69" s="5">
        <v>0</v>
      </c>
      <c r="T69" s="6">
        <f t="shared" si="42"/>
        <v>0</v>
      </c>
      <c r="U69" s="45"/>
      <c r="V69" s="5"/>
      <c r="W69" s="6"/>
      <c r="X69" s="8">
        <f t="shared" si="43"/>
        <v>0</v>
      </c>
      <c r="Y69" s="6">
        <f t="shared" si="44"/>
        <v>0</v>
      </c>
    </row>
    <row r="70" spans="1:25" ht="15" thickBot="1" x14ac:dyDescent="0.35">
      <c r="A70" s="41"/>
      <c r="B70" s="46" t="s">
        <v>14</v>
      </c>
      <c r="C70" s="47">
        <f t="shared" ref="C70:D70" si="47">SUM(C58:C69)</f>
        <v>0</v>
      </c>
      <c r="D70" s="27">
        <f t="shared" si="47"/>
        <v>0</v>
      </c>
      <c r="E70" s="29"/>
      <c r="F70" s="47">
        <f t="shared" ref="F70:G70" si="48">SUM(F58:F69)</f>
        <v>0</v>
      </c>
      <c r="G70" s="27">
        <f t="shared" si="48"/>
        <v>0</v>
      </c>
      <c r="H70" s="29"/>
      <c r="I70" s="47">
        <f t="shared" ref="I70:J70" si="49">SUM(I58:I69)</f>
        <v>0</v>
      </c>
      <c r="J70" s="27">
        <f t="shared" si="49"/>
        <v>0</v>
      </c>
      <c r="K70" s="29"/>
      <c r="L70" s="47">
        <f t="shared" ref="L70:M70" si="50">SUM(L58:L69)</f>
        <v>0</v>
      </c>
      <c r="M70" s="27">
        <f t="shared" si="50"/>
        <v>0</v>
      </c>
      <c r="N70" s="29"/>
      <c r="O70" s="47">
        <f t="shared" ref="O70:P70" si="51">SUM(O58:O69)</f>
        <v>0</v>
      </c>
      <c r="P70" s="27">
        <f t="shared" si="51"/>
        <v>0</v>
      </c>
      <c r="Q70" s="29"/>
      <c r="R70" s="47">
        <f t="shared" ref="R70:S70" si="52">SUM(R58:R69)</f>
        <v>0</v>
      </c>
      <c r="S70" s="27">
        <f t="shared" si="52"/>
        <v>0</v>
      </c>
      <c r="T70" s="29"/>
      <c r="U70" s="47"/>
      <c r="V70" s="27"/>
      <c r="W70" s="29"/>
      <c r="X70" s="28">
        <f t="shared" si="43"/>
        <v>0</v>
      </c>
      <c r="Y70" s="29">
        <f t="shared" si="44"/>
        <v>0</v>
      </c>
    </row>
    <row r="71" spans="1:25" x14ac:dyDescent="0.3">
      <c r="A71" s="43">
        <v>2022</v>
      </c>
      <c r="B71" s="44" t="s">
        <v>2</v>
      </c>
      <c r="C71" s="45">
        <v>0</v>
      </c>
      <c r="D71" s="5">
        <v>0</v>
      </c>
      <c r="E71" s="6">
        <f>IF(C71=0,0,D71/C71*1000)</f>
        <v>0</v>
      </c>
      <c r="F71" s="45">
        <v>0</v>
      </c>
      <c r="G71" s="5">
        <v>0</v>
      </c>
      <c r="H71" s="6">
        <f t="shared" ref="H71:H82" si="53">IF(F71=0,0,G71/F71*1000)</f>
        <v>0</v>
      </c>
      <c r="I71" s="45">
        <v>0</v>
      </c>
      <c r="J71" s="5">
        <v>0</v>
      </c>
      <c r="K71" s="6">
        <f t="shared" ref="K71:K82" si="54">IF(I71=0,0,J71/I71*1000)</f>
        <v>0</v>
      </c>
      <c r="L71" s="45">
        <v>0</v>
      </c>
      <c r="M71" s="5">
        <v>0</v>
      </c>
      <c r="N71" s="6">
        <f t="shared" ref="N71:N82" si="55">IF(L71=0,0,M71/L71*1000)</f>
        <v>0</v>
      </c>
      <c r="O71" s="45">
        <v>0</v>
      </c>
      <c r="P71" s="5">
        <v>0</v>
      </c>
      <c r="Q71" s="6">
        <f t="shared" ref="Q71:Q82" si="56">IF(O71=0,0,P71/O71*1000)</f>
        <v>0</v>
      </c>
      <c r="R71" s="45">
        <v>0</v>
      </c>
      <c r="S71" s="5">
        <v>0</v>
      </c>
      <c r="T71" s="6">
        <f t="shared" ref="T71:T82" si="57">IF(R71=0,0,S71/R71*1000)</f>
        <v>0</v>
      </c>
      <c r="U71" s="45"/>
      <c r="V71" s="5"/>
      <c r="W71" s="6"/>
      <c r="X71" s="8">
        <f t="shared" ref="X71:X83" si="58">C71+F71+L71+U71+O71+I71</f>
        <v>0</v>
      </c>
      <c r="Y71" s="6">
        <f t="shared" ref="Y71:Y83" si="59">D71+G71+M71+V71+P71+J71</f>
        <v>0</v>
      </c>
    </row>
    <row r="72" spans="1:25" x14ac:dyDescent="0.3">
      <c r="A72" s="43">
        <v>2022</v>
      </c>
      <c r="B72" s="44" t="s">
        <v>3</v>
      </c>
      <c r="C72" s="45">
        <v>0</v>
      </c>
      <c r="D72" s="5">
        <v>0</v>
      </c>
      <c r="E72" s="6">
        <f t="shared" ref="E72:E73" si="60">IF(C72=0,0,D72/C72*1000)</f>
        <v>0</v>
      </c>
      <c r="F72" s="45">
        <v>0</v>
      </c>
      <c r="G72" s="5">
        <v>0</v>
      </c>
      <c r="H72" s="6">
        <f t="shared" si="53"/>
        <v>0</v>
      </c>
      <c r="I72" s="45">
        <v>0</v>
      </c>
      <c r="J72" s="5">
        <v>0</v>
      </c>
      <c r="K72" s="6">
        <f t="shared" si="54"/>
        <v>0</v>
      </c>
      <c r="L72" s="45">
        <v>0</v>
      </c>
      <c r="M72" s="5">
        <v>0</v>
      </c>
      <c r="N72" s="6">
        <f t="shared" si="55"/>
        <v>0</v>
      </c>
      <c r="O72" s="45">
        <v>0</v>
      </c>
      <c r="P72" s="5">
        <v>0</v>
      </c>
      <c r="Q72" s="6">
        <f t="shared" si="56"/>
        <v>0</v>
      </c>
      <c r="R72" s="45">
        <v>0</v>
      </c>
      <c r="S72" s="5">
        <v>0</v>
      </c>
      <c r="T72" s="6">
        <f t="shared" si="57"/>
        <v>0</v>
      </c>
      <c r="U72" s="45"/>
      <c r="V72" s="5"/>
      <c r="W72" s="6"/>
      <c r="X72" s="8">
        <f t="shared" si="58"/>
        <v>0</v>
      </c>
      <c r="Y72" s="6">
        <f t="shared" si="59"/>
        <v>0</v>
      </c>
    </row>
    <row r="73" spans="1:25" x14ac:dyDescent="0.3">
      <c r="A73" s="43">
        <v>2022</v>
      </c>
      <c r="B73" s="44" t="s">
        <v>4</v>
      </c>
      <c r="C73" s="45">
        <v>0</v>
      </c>
      <c r="D73" s="5">
        <v>0</v>
      </c>
      <c r="E73" s="6">
        <f t="shared" si="60"/>
        <v>0</v>
      </c>
      <c r="F73" s="45">
        <v>0</v>
      </c>
      <c r="G73" s="5">
        <v>0</v>
      </c>
      <c r="H73" s="6">
        <f t="shared" si="53"/>
        <v>0</v>
      </c>
      <c r="I73" s="45">
        <v>0</v>
      </c>
      <c r="J73" s="5">
        <v>0</v>
      </c>
      <c r="K73" s="6">
        <f t="shared" si="54"/>
        <v>0</v>
      </c>
      <c r="L73" s="45">
        <v>0</v>
      </c>
      <c r="M73" s="5">
        <v>0</v>
      </c>
      <c r="N73" s="6">
        <f t="shared" si="55"/>
        <v>0</v>
      </c>
      <c r="O73" s="45">
        <v>0</v>
      </c>
      <c r="P73" s="5">
        <v>0</v>
      </c>
      <c r="Q73" s="6">
        <f t="shared" si="56"/>
        <v>0</v>
      </c>
      <c r="R73" s="45">
        <v>0</v>
      </c>
      <c r="S73" s="5">
        <v>0</v>
      </c>
      <c r="T73" s="6">
        <f t="shared" si="57"/>
        <v>0</v>
      </c>
      <c r="U73" s="45"/>
      <c r="V73" s="5"/>
      <c r="W73" s="6"/>
      <c r="X73" s="8">
        <f t="shared" si="58"/>
        <v>0</v>
      </c>
      <c r="Y73" s="6">
        <f t="shared" si="59"/>
        <v>0</v>
      </c>
    </row>
    <row r="74" spans="1:25" x14ac:dyDescent="0.3">
      <c r="A74" s="43">
        <v>2022</v>
      </c>
      <c r="B74" s="44" t="s">
        <v>5</v>
      </c>
      <c r="C74" s="45">
        <v>0</v>
      </c>
      <c r="D74" s="5">
        <v>0</v>
      </c>
      <c r="E74" s="6">
        <f>IF(C74=0,0,D74/C74*1000)</f>
        <v>0</v>
      </c>
      <c r="F74" s="45">
        <v>0</v>
      </c>
      <c r="G74" s="5">
        <v>0</v>
      </c>
      <c r="H74" s="6">
        <f t="shared" si="53"/>
        <v>0</v>
      </c>
      <c r="I74" s="45">
        <v>0</v>
      </c>
      <c r="J74" s="5">
        <v>0</v>
      </c>
      <c r="K74" s="6">
        <f t="shared" si="54"/>
        <v>0</v>
      </c>
      <c r="L74" s="45">
        <v>0</v>
      </c>
      <c r="M74" s="5">
        <v>0</v>
      </c>
      <c r="N74" s="6">
        <f t="shared" si="55"/>
        <v>0</v>
      </c>
      <c r="O74" s="45">
        <v>0</v>
      </c>
      <c r="P74" s="5">
        <v>0</v>
      </c>
      <c r="Q74" s="6">
        <f t="shared" si="56"/>
        <v>0</v>
      </c>
      <c r="R74" s="45">
        <v>0</v>
      </c>
      <c r="S74" s="5">
        <v>0</v>
      </c>
      <c r="T74" s="6">
        <f t="shared" si="57"/>
        <v>0</v>
      </c>
      <c r="U74" s="45"/>
      <c r="V74" s="5"/>
      <c r="W74" s="6"/>
      <c r="X74" s="8">
        <f t="shared" si="58"/>
        <v>0</v>
      </c>
      <c r="Y74" s="6">
        <f t="shared" si="59"/>
        <v>0</v>
      </c>
    </row>
    <row r="75" spans="1:25" x14ac:dyDescent="0.3">
      <c r="A75" s="43">
        <v>2022</v>
      </c>
      <c r="B75" s="6" t="s">
        <v>6</v>
      </c>
      <c r="C75" s="45">
        <v>0</v>
      </c>
      <c r="D75" s="5">
        <v>0</v>
      </c>
      <c r="E75" s="6">
        <f t="shared" ref="E75:E82" si="61">IF(C75=0,0,D75/C75*1000)</f>
        <v>0</v>
      </c>
      <c r="F75" s="45">
        <v>0</v>
      </c>
      <c r="G75" s="5">
        <v>0</v>
      </c>
      <c r="H75" s="6">
        <f t="shared" si="53"/>
        <v>0</v>
      </c>
      <c r="I75" s="45">
        <v>0</v>
      </c>
      <c r="J75" s="5">
        <v>0</v>
      </c>
      <c r="K75" s="6">
        <f t="shared" si="54"/>
        <v>0</v>
      </c>
      <c r="L75" s="45">
        <v>0</v>
      </c>
      <c r="M75" s="5">
        <v>0</v>
      </c>
      <c r="N75" s="6">
        <f t="shared" si="55"/>
        <v>0</v>
      </c>
      <c r="O75" s="45">
        <v>0</v>
      </c>
      <c r="P75" s="5">
        <v>0</v>
      </c>
      <c r="Q75" s="6">
        <f t="shared" si="56"/>
        <v>0</v>
      </c>
      <c r="R75" s="45">
        <v>0</v>
      </c>
      <c r="S75" s="5">
        <v>0</v>
      </c>
      <c r="T75" s="6">
        <f t="shared" si="57"/>
        <v>0</v>
      </c>
      <c r="U75" s="45"/>
      <c r="V75" s="5"/>
      <c r="W75" s="6"/>
      <c r="X75" s="8">
        <f t="shared" si="58"/>
        <v>0</v>
      </c>
      <c r="Y75" s="6">
        <f t="shared" si="59"/>
        <v>0</v>
      </c>
    </row>
    <row r="76" spans="1:25" x14ac:dyDescent="0.3">
      <c r="A76" s="43">
        <v>2022</v>
      </c>
      <c r="B76" s="44" t="s">
        <v>7</v>
      </c>
      <c r="C76" s="45">
        <v>0</v>
      </c>
      <c r="D76" s="5">
        <v>0</v>
      </c>
      <c r="E76" s="6">
        <f t="shared" si="61"/>
        <v>0</v>
      </c>
      <c r="F76" s="45">
        <v>0</v>
      </c>
      <c r="G76" s="5">
        <v>0</v>
      </c>
      <c r="H76" s="6">
        <f t="shared" si="53"/>
        <v>0</v>
      </c>
      <c r="I76" s="45">
        <v>0</v>
      </c>
      <c r="J76" s="5">
        <v>0</v>
      </c>
      <c r="K76" s="6">
        <f t="shared" si="54"/>
        <v>0</v>
      </c>
      <c r="L76" s="45">
        <v>0</v>
      </c>
      <c r="M76" s="5">
        <v>0</v>
      </c>
      <c r="N76" s="6">
        <f t="shared" si="55"/>
        <v>0</v>
      </c>
      <c r="O76" s="45">
        <v>0</v>
      </c>
      <c r="P76" s="5">
        <v>0</v>
      </c>
      <c r="Q76" s="6">
        <f t="shared" si="56"/>
        <v>0</v>
      </c>
      <c r="R76" s="45">
        <v>0</v>
      </c>
      <c r="S76" s="5">
        <v>0</v>
      </c>
      <c r="T76" s="6">
        <f t="shared" si="57"/>
        <v>0</v>
      </c>
      <c r="U76" s="45"/>
      <c r="V76" s="5"/>
      <c r="W76" s="6"/>
      <c r="X76" s="8">
        <f t="shared" si="58"/>
        <v>0</v>
      </c>
      <c r="Y76" s="6">
        <f t="shared" si="59"/>
        <v>0</v>
      </c>
    </row>
    <row r="77" spans="1:25" x14ac:dyDescent="0.3">
      <c r="A77" s="43">
        <v>2022</v>
      </c>
      <c r="B77" s="44" t="s">
        <v>8</v>
      </c>
      <c r="C77" s="45">
        <v>0</v>
      </c>
      <c r="D77" s="5">
        <v>0</v>
      </c>
      <c r="E77" s="6">
        <f t="shared" si="61"/>
        <v>0</v>
      </c>
      <c r="F77" s="45">
        <v>0</v>
      </c>
      <c r="G77" s="5">
        <v>0</v>
      </c>
      <c r="H77" s="6">
        <f t="shared" si="53"/>
        <v>0</v>
      </c>
      <c r="I77" s="45">
        <v>0</v>
      </c>
      <c r="J77" s="5">
        <v>0</v>
      </c>
      <c r="K77" s="6">
        <f t="shared" si="54"/>
        <v>0</v>
      </c>
      <c r="L77" s="45">
        <v>0</v>
      </c>
      <c r="M77" s="5">
        <v>0</v>
      </c>
      <c r="N77" s="6">
        <f t="shared" si="55"/>
        <v>0</v>
      </c>
      <c r="O77" s="45">
        <v>0</v>
      </c>
      <c r="P77" s="5">
        <v>0</v>
      </c>
      <c r="Q77" s="6">
        <f t="shared" si="56"/>
        <v>0</v>
      </c>
      <c r="R77" s="45">
        <v>0</v>
      </c>
      <c r="S77" s="5">
        <v>0</v>
      </c>
      <c r="T77" s="6">
        <f t="shared" si="57"/>
        <v>0</v>
      </c>
      <c r="U77" s="45"/>
      <c r="V77" s="5"/>
      <c r="W77" s="6"/>
      <c r="X77" s="8">
        <f t="shared" si="58"/>
        <v>0</v>
      </c>
      <c r="Y77" s="6">
        <f t="shared" si="59"/>
        <v>0</v>
      </c>
    </row>
    <row r="78" spans="1:25" x14ac:dyDescent="0.3">
      <c r="A78" s="43">
        <v>2022</v>
      </c>
      <c r="B78" s="44" t="s">
        <v>9</v>
      </c>
      <c r="C78" s="45">
        <v>0</v>
      </c>
      <c r="D78" s="5">
        <v>0</v>
      </c>
      <c r="E78" s="6">
        <f t="shared" si="61"/>
        <v>0</v>
      </c>
      <c r="F78" s="45">
        <v>0</v>
      </c>
      <c r="G78" s="5">
        <v>0</v>
      </c>
      <c r="H78" s="6">
        <f t="shared" si="53"/>
        <v>0</v>
      </c>
      <c r="I78" s="45">
        <v>0</v>
      </c>
      <c r="J78" s="5">
        <v>0</v>
      </c>
      <c r="K78" s="6">
        <f t="shared" si="54"/>
        <v>0</v>
      </c>
      <c r="L78" s="45">
        <v>0</v>
      </c>
      <c r="M78" s="5">
        <v>0</v>
      </c>
      <c r="N78" s="6">
        <f t="shared" si="55"/>
        <v>0</v>
      </c>
      <c r="O78" s="45">
        <v>0</v>
      </c>
      <c r="P78" s="5">
        <v>0</v>
      </c>
      <c r="Q78" s="6">
        <f t="shared" si="56"/>
        <v>0</v>
      </c>
      <c r="R78" s="45">
        <v>0</v>
      </c>
      <c r="S78" s="5">
        <v>0</v>
      </c>
      <c r="T78" s="6">
        <f t="shared" si="57"/>
        <v>0</v>
      </c>
      <c r="U78" s="45"/>
      <c r="V78" s="5"/>
      <c r="W78" s="6"/>
      <c r="X78" s="8">
        <f t="shared" si="58"/>
        <v>0</v>
      </c>
      <c r="Y78" s="6">
        <f t="shared" si="59"/>
        <v>0</v>
      </c>
    </row>
    <row r="79" spans="1:25" x14ac:dyDescent="0.3">
      <c r="A79" s="43">
        <v>2022</v>
      </c>
      <c r="B79" s="44" t="s">
        <v>10</v>
      </c>
      <c r="C79" s="45">
        <v>0</v>
      </c>
      <c r="D79" s="5">
        <v>0</v>
      </c>
      <c r="E79" s="6">
        <f t="shared" si="61"/>
        <v>0</v>
      </c>
      <c r="F79" s="45">
        <v>0</v>
      </c>
      <c r="G79" s="5">
        <v>0</v>
      </c>
      <c r="H79" s="6">
        <f t="shared" si="53"/>
        <v>0</v>
      </c>
      <c r="I79" s="45">
        <v>0</v>
      </c>
      <c r="J79" s="5">
        <v>0</v>
      </c>
      <c r="K79" s="6">
        <f t="shared" si="54"/>
        <v>0</v>
      </c>
      <c r="L79" s="45">
        <v>0</v>
      </c>
      <c r="M79" s="5">
        <v>0</v>
      </c>
      <c r="N79" s="6">
        <f t="shared" si="55"/>
        <v>0</v>
      </c>
      <c r="O79" s="45">
        <v>0</v>
      </c>
      <c r="P79" s="5">
        <v>0</v>
      </c>
      <c r="Q79" s="6">
        <f t="shared" si="56"/>
        <v>0</v>
      </c>
      <c r="R79" s="45">
        <v>0</v>
      </c>
      <c r="S79" s="5">
        <v>0</v>
      </c>
      <c r="T79" s="6">
        <f t="shared" si="57"/>
        <v>0</v>
      </c>
      <c r="U79" s="45"/>
      <c r="V79" s="5"/>
      <c r="W79" s="6"/>
      <c r="X79" s="8">
        <f t="shared" si="58"/>
        <v>0</v>
      </c>
      <c r="Y79" s="6">
        <f t="shared" si="59"/>
        <v>0</v>
      </c>
    </row>
    <row r="80" spans="1:25" x14ac:dyDescent="0.3">
      <c r="A80" s="43">
        <v>2022</v>
      </c>
      <c r="B80" s="44" t="s">
        <v>11</v>
      </c>
      <c r="C80" s="45">
        <v>0</v>
      </c>
      <c r="D80" s="5">
        <v>0</v>
      </c>
      <c r="E80" s="6">
        <f t="shared" si="61"/>
        <v>0</v>
      </c>
      <c r="F80" s="45">
        <v>0</v>
      </c>
      <c r="G80" s="5">
        <v>0</v>
      </c>
      <c r="H80" s="6">
        <f t="shared" si="53"/>
        <v>0</v>
      </c>
      <c r="I80" s="45">
        <v>0</v>
      </c>
      <c r="J80" s="5">
        <v>0</v>
      </c>
      <c r="K80" s="6">
        <f t="shared" si="54"/>
        <v>0</v>
      </c>
      <c r="L80" s="45">
        <v>0</v>
      </c>
      <c r="M80" s="5">
        <v>0</v>
      </c>
      <c r="N80" s="6">
        <f t="shared" si="55"/>
        <v>0</v>
      </c>
      <c r="O80" s="45">
        <v>0</v>
      </c>
      <c r="P80" s="5">
        <v>0</v>
      </c>
      <c r="Q80" s="6">
        <f t="shared" si="56"/>
        <v>0</v>
      </c>
      <c r="R80" s="45">
        <v>0</v>
      </c>
      <c r="S80" s="5">
        <v>0</v>
      </c>
      <c r="T80" s="6">
        <f t="shared" si="57"/>
        <v>0</v>
      </c>
      <c r="U80" s="45"/>
      <c r="V80" s="5"/>
      <c r="W80" s="6"/>
      <c r="X80" s="8">
        <f t="shared" si="58"/>
        <v>0</v>
      </c>
      <c r="Y80" s="6">
        <f t="shared" si="59"/>
        <v>0</v>
      </c>
    </row>
    <row r="81" spans="1:25" x14ac:dyDescent="0.3">
      <c r="A81" s="43">
        <v>2022</v>
      </c>
      <c r="B81" s="6" t="s">
        <v>12</v>
      </c>
      <c r="C81" s="45">
        <v>0</v>
      </c>
      <c r="D81" s="5">
        <v>0</v>
      </c>
      <c r="E81" s="6">
        <f t="shared" si="61"/>
        <v>0</v>
      </c>
      <c r="F81" s="45">
        <v>0</v>
      </c>
      <c r="G81" s="5">
        <v>0</v>
      </c>
      <c r="H81" s="6">
        <f t="shared" si="53"/>
        <v>0</v>
      </c>
      <c r="I81" s="45">
        <v>0</v>
      </c>
      <c r="J81" s="5">
        <v>0</v>
      </c>
      <c r="K81" s="6">
        <f t="shared" si="54"/>
        <v>0</v>
      </c>
      <c r="L81" s="45">
        <v>0</v>
      </c>
      <c r="M81" s="5">
        <v>0</v>
      </c>
      <c r="N81" s="6">
        <f t="shared" si="55"/>
        <v>0</v>
      </c>
      <c r="O81" s="45">
        <v>0</v>
      </c>
      <c r="P81" s="5">
        <v>0</v>
      </c>
      <c r="Q81" s="6">
        <f t="shared" si="56"/>
        <v>0</v>
      </c>
      <c r="R81" s="45">
        <v>0</v>
      </c>
      <c r="S81" s="5">
        <v>0</v>
      </c>
      <c r="T81" s="6">
        <f t="shared" si="57"/>
        <v>0</v>
      </c>
      <c r="U81" s="45"/>
      <c r="V81" s="5"/>
      <c r="W81" s="6"/>
      <c r="X81" s="8">
        <f t="shared" si="58"/>
        <v>0</v>
      </c>
      <c r="Y81" s="6">
        <f t="shared" si="59"/>
        <v>0</v>
      </c>
    </row>
    <row r="82" spans="1:25" x14ac:dyDescent="0.3">
      <c r="A82" s="43">
        <v>2022</v>
      </c>
      <c r="B82" s="44" t="s">
        <v>13</v>
      </c>
      <c r="C82" s="45">
        <v>0</v>
      </c>
      <c r="D82" s="5">
        <v>0</v>
      </c>
      <c r="E82" s="6">
        <f t="shared" si="61"/>
        <v>0</v>
      </c>
      <c r="F82" s="45">
        <v>0</v>
      </c>
      <c r="G82" s="5">
        <v>0</v>
      </c>
      <c r="H82" s="6">
        <f t="shared" si="53"/>
        <v>0</v>
      </c>
      <c r="I82" s="45">
        <v>0</v>
      </c>
      <c r="J82" s="5">
        <v>0</v>
      </c>
      <c r="K82" s="6">
        <f t="shared" si="54"/>
        <v>0</v>
      </c>
      <c r="L82" s="45">
        <v>0</v>
      </c>
      <c r="M82" s="5">
        <v>0</v>
      </c>
      <c r="N82" s="6">
        <f t="shared" si="55"/>
        <v>0</v>
      </c>
      <c r="O82" s="45">
        <v>0</v>
      </c>
      <c r="P82" s="5">
        <v>0</v>
      </c>
      <c r="Q82" s="6">
        <f t="shared" si="56"/>
        <v>0</v>
      </c>
      <c r="R82" s="45">
        <v>0</v>
      </c>
      <c r="S82" s="5">
        <v>0</v>
      </c>
      <c r="T82" s="6">
        <f t="shared" si="57"/>
        <v>0</v>
      </c>
      <c r="U82" s="45"/>
      <c r="V82" s="5"/>
      <c r="W82" s="6"/>
      <c r="X82" s="8">
        <f t="shared" si="58"/>
        <v>0</v>
      </c>
      <c r="Y82" s="6">
        <f t="shared" si="59"/>
        <v>0</v>
      </c>
    </row>
    <row r="83" spans="1:25" ht="15" thickBot="1" x14ac:dyDescent="0.35">
      <c r="A83" s="41"/>
      <c r="B83" s="46" t="s">
        <v>14</v>
      </c>
      <c r="C83" s="47">
        <f t="shared" ref="C83:D83" si="62">SUM(C71:C82)</f>
        <v>0</v>
      </c>
      <c r="D83" s="27">
        <f t="shared" si="62"/>
        <v>0</v>
      </c>
      <c r="E83" s="29"/>
      <c r="F83" s="47">
        <f t="shared" ref="F83:G83" si="63">SUM(F71:F82)</f>
        <v>0</v>
      </c>
      <c r="G83" s="27">
        <f t="shared" si="63"/>
        <v>0</v>
      </c>
      <c r="H83" s="29"/>
      <c r="I83" s="47">
        <f t="shared" ref="I83:J83" si="64">SUM(I71:I82)</f>
        <v>0</v>
      </c>
      <c r="J83" s="27">
        <f t="shared" si="64"/>
        <v>0</v>
      </c>
      <c r="K83" s="29"/>
      <c r="L83" s="47">
        <f t="shared" ref="L83:M83" si="65">SUM(L71:L82)</f>
        <v>0</v>
      </c>
      <c r="M83" s="27">
        <f t="shared" si="65"/>
        <v>0</v>
      </c>
      <c r="N83" s="29"/>
      <c r="O83" s="47">
        <f t="shared" ref="O83:P83" si="66">SUM(O71:O82)</f>
        <v>0</v>
      </c>
      <c r="P83" s="27">
        <f t="shared" si="66"/>
        <v>0</v>
      </c>
      <c r="Q83" s="29"/>
      <c r="R83" s="47">
        <f t="shared" ref="R83:S83" si="67">SUM(R71:R82)</f>
        <v>0</v>
      </c>
      <c r="S83" s="27">
        <f t="shared" si="67"/>
        <v>0</v>
      </c>
      <c r="T83" s="29"/>
      <c r="U83" s="47"/>
      <c r="V83" s="27"/>
      <c r="W83" s="29"/>
      <c r="X83" s="28">
        <f t="shared" si="58"/>
        <v>0</v>
      </c>
      <c r="Y83" s="29">
        <f t="shared" si="59"/>
        <v>0</v>
      </c>
    </row>
    <row r="84" spans="1:25" x14ac:dyDescent="0.3">
      <c r="A84" s="43">
        <v>2023</v>
      </c>
      <c r="B84" s="44" t="s">
        <v>2</v>
      </c>
      <c r="C84" s="45">
        <v>0</v>
      </c>
      <c r="D84" s="5">
        <v>0</v>
      </c>
      <c r="E84" s="6">
        <f>IF(C84=0,0,D84/C84*1000)</f>
        <v>0</v>
      </c>
      <c r="F84" s="45">
        <v>0</v>
      </c>
      <c r="G84" s="5">
        <v>0</v>
      </c>
      <c r="H84" s="6">
        <f t="shared" ref="H84:H95" si="68">IF(F84=0,0,G84/F84*1000)</f>
        <v>0</v>
      </c>
      <c r="I84" s="45">
        <v>0</v>
      </c>
      <c r="J84" s="5">
        <v>0</v>
      </c>
      <c r="K84" s="6">
        <f t="shared" ref="K84:K95" si="69">IF(I84=0,0,J84/I84*1000)</f>
        <v>0</v>
      </c>
      <c r="L84" s="45">
        <v>0</v>
      </c>
      <c r="M84" s="5">
        <v>0</v>
      </c>
      <c r="N84" s="6">
        <f t="shared" ref="N84:N95" si="70">IF(L84=0,0,M84/L84*1000)</f>
        <v>0</v>
      </c>
      <c r="O84" s="45">
        <v>0</v>
      </c>
      <c r="P84" s="5">
        <v>0</v>
      </c>
      <c r="Q84" s="6">
        <f t="shared" ref="Q84:Q95" si="71">IF(O84=0,0,P84/O84*1000)</f>
        <v>0</v>
      </c>
      <c r="R84" s="45">
        <v>0</v>
      </c>
      <c r="S84" s="5">
        <v>0</v>
      </c>
      <c r="T84" s="6">
        <f t="shared" ref="T84:T95" si="72">IF(R84=0,0,S84/R84*1000)</f>
        <v>0</v>
      </c>
      <c r="U84" s="45"/>
      <c r="V84" s="5"/>
      <c r="W84" s="6"/>
      <c r="X84" s="8">
        <f t="shared" ref="X84:X109" si="73">C84+F84+L84+U84+O84+I84</f>
        <v>0</v>
      </c>
      <c r="Y84" s="6">
        <f t="shared" ref="Y84:Y109" si="74">D84+G84+M84+V84+P84+J84</f>
        <v>0</v>
      </c>
    </row>
    <row r="85" spans="1:25" x14ac:dyDescent="0.3">
      <c r="A85" s="43">
        <v>2023</v>
      </c>
      <c r="B85" s="44" t="s">
        <v>3</v>
      </c>
      <c r="C85" s="45">
        <v>0</v>
      </c>
      <c r="D85" s="5">
        <v>0</v>
      </c>
      <c r="E85" s="6">
        <f t="shared" ref="E85:E86" si="75">IF(C85=0,0,D85/C85*1000)</f>
        <v>0</v>
      </c>
      <c r="F85" s="45">
        <v>0</v>
      </c>
      <c r="G85" s="5">
        <v>0</v>
      </c>
      <c r="H85" s="6">
        <f t="shared" si="68"/>
        <v>0</v>
      </c>
      <c r="I85" s="45">
        <v>0</v>
      </c>
      <c r="J85" s="5">
        <v>0</v>
      </c>
      <c r="K85" s="6">
        <f t="shared" si="69"/>
        <v>0</v>
      </c>
      <c r="L85" s="45">
        <v>0</v>
      </c>
      <c r="M85" s="5">
        <v>0</v>
      </c>
      <c r="N85" s="6">
        <f t="shared" si="70"/>
        <v>0</v>
      </c>
      <c r="O85" s="45">
        <v>0</v>
      </c>
      <c r="P85" s="5">
        <v>0</v>
      </c>
      <c r="Q85" s="6">
        <f t="shared" si="71"/>
        <v>0</v>
      </c>
      <c r="R85" s="45">
        <v>0</v>
      </c>
      <c r="S85" s="5">
        <v>0</v>
      </c>
      <c r="T85" s="6">
        <f t="shared" si="72"/>
        <v>0</v>
      </c>
      <c r="U85" s="45"/>
      <c r="V85" s="5"/>
      <c r="W85" s="6"/>
      <c r="X85" s="8">
        <f t="shared" si="73"/>
        <v>0</v>
      </c>
      <c r="Y85" s="6">
        <f t="shared" si="74"/>
        <v>0</v>
      </c>
    </row>
    <row r="86" spans="1:25" x14ac:dyDescent="0.3">
      <c r="A86" s="43">
        <v>2023</v>
      </c>
      <c r="B86" s="44" t="s">
        <v>4</v>
      </c>
      <c r="C86" s="45">
        <v>0</v>
      </c>
      <c r="D86" s="5">
        <v>0</v>
      </c>
      <c r="E86" s="6">
        <f t="shared" si="75"/>
        <v>0</v>
      </c>
      <c r="F86" s="45">
        <v>0</v>
      </c>
      <c r="G86" s="5">
        <v>0</v>
      </c>
      <c r="H86" s="6">
        <f t="shared" si="68"/>
        <v>0</v>
      </c>
      <c r="I86" s="45">
        <v>0</v>
      </c>
      <c r="J86" s="5">
        <v>0</v>
      </c>
      <c r="K86" s="6">
        <f t="shared" si="69"/>
        <v>0</v>
      </c>
      <c r="L86" s="45">
        <v>0</v>
      </c>
      <c r="M86" s="5">
        <v>0</v>
      </c>
      <c r="N86" s="6">
        <f t="shared" si="70"/>
        <v>0</v>
      </c>
      <c r="O86" s="45">
        <v>0</v>
      </c>
      <c r="P86" s="5">
        <v>0</v>
      </c>
      <c r="Q86" s="6">
        <f t="shared" si="71"/>
        <v>0</v>
      </c>
      <c r="R86" s="45">
        <v>0</v>
      </c>
      <c r="S86" s="5">
        <v>0</v>
      </c>
      <c r="T86" s="6">
        <f t="shared" si="72"/>
        <v>0</v>
      </c>
      <c r="U86" s="45"/>
      <c r="V86" s="5"/>
      <c r="W86" s="6"/>
      <c r="X86" s="8">
        <f t="shared" si="73"/>
        <v>0</v>
      </c>
      <c r="Y86" s="6">
        <f t="shared" si="74"/>
        <v>0</v>
      </c>
    </row>
    <row r="87" spans="1:25" x14ac:dyDescent="0.3">
      <c r="A87" s="43">
        <v>2023</v>
      </c>
      <c r="B87" s="44" t="s">
        <v>5</v>
      </c>
      <c r="C87" s="45">
        <v>0</v>
      </c>
      <c r="D87" s="5">
        <v>0</v>
      </c>
      <c r="E87" s="6">
        <f>IF(C87=0,0,D87/C87*1000)</f>
        <v>0</v>
      </c>
      <c r="F87" s="45">
        <v>0</v>
      </c>
      <c r="G87" s="5">
        <v>0</v>
      </c>
      <c r="H87" s="6">
        <f t="shared" si="68"/>
        <v>0</v>
      </c>
      <c r="I87" s="45">
        <v>0</v>
      </c>
      <c r="J87" s="5">
        <v>0</v>
      </c>
      <c r="K87" s="6">
        <f t="shared" si="69"/>
        <v>0</v>
      </c>
      <c r="L87" s="45">
        <v>0</v>
      </c>
      <c r="M87" s="5">
        <v>0</v>
      </c>
      <c r="N87" s="6">
        <f t="shared" si="70"/>
        <v>0</v>
      </c>
      <c r="O87" s="45">
        <v>0</v>
      </c>
      <c r="P87" s="5">
        <v>0</v>
      </c>
      <c r="Q87" s="6">
        <f t="shared" si="71"/>
        <v>0</v>
      </c>
      <c r="R87" s="45">
        <v>0</v>
      </c>
      <c r="S87" s="5">
        <v>0</v>
      </c>
      <c r="T87" s="6">
        <f t="shared" si="72"/>
        <v>0</v>
      </c>
      <c r="U87" s="45"/>
      <c r="V87" s="5"/>
      <c r="W87" s="6"/>
      <c r="X87" s="8">
        <f t="shared" si="73"/>
        <v>0</v>
      </c>
      <c r="Y87" s="6">
        <f t="shared" si="74"/>
        <v>0</v>
      </c>
    </row>
    <row r="88" spans="1:25" x14ac:dyDescent="0.3">
      <c r="A88" s="43">
        <v>2023</v>
      </c>
      <c r="B88" s="6" t="s">
        <v>6</v>
      </c>
      <c r="C88" s="45">
        <v>0</v>
      </c>
      <c r="D88" s="5">
        <v>0</v>
      </c>
      <c r="E88" s="6">
        <f t="shared" ref="E88:E95" si="76">IF(C88=0,0,D88/C88*1000)</f>
        <v>0</v>
      </c>
      <c r="F88" s="45">
        <v>0</v>
      </c>
      <c r="G88" s="5">
        <v>0</v>
      </c>
      <c r="H88" s="6">
        <f t="shared" si="68"/>
        <v>0</v>
      </c>
      <c r="I88" s="45">
        <v>0</v>
      </c>
      <c r="J88" s="5">
        <v>0</v>
      </c>
      <c r="K88" s="6">
        <f t="shared" si="69"/>
        <v>0</v>
      </c>
      <c r="L88" s="45">
        <v>0</v>
      </c>
      <c r="M88" s="5">
        <v>0</v>
      </c>
      <c r="N88" s="6">
        <f t="shared" si="70"/>
        <v>0</v>
      </c>
      <c r="O88" s="45">
        <v>0</v>
      </c>
      <c r="P88" s="5">
        <v>0</v>
      </c>
      <c r="Q88" s="6">
        <f t="shared" si="71"/>
        <v>0</v>
      </c>
      <c r="R88" s="45">
        <v>0</v>
      </c>
      <c r="S88" s="5">
        <v>0</v>
      </c>
      <c r="T88" s="6">
        <f t="shared" si="72"/>
        <v>0</v>
      </c>
      <c r="U88" s="45"/>
      <c r="V88" s="5"/>
      <c r="W88" s="6"/>
      <c r="X88" s="8">
        <f t="shared" si="73"/>
        <v>0</v>
      </c>
      <c r="Y88" s="6">
        <f t="shared" si="74"/>
        <v>0</v>
      </c>
    </row>
    <row r="89" spans="1:25" x14ac:dyDescent="0.3">
      <c r="A89" s="43">
        <v>2023</v>
      </c>
      <c r="B89" s="44" t="s">
        <v>7</v>
      </c>
      <c r="C89" s="45">
        <v>0</v>
      </c>
      <c r="D89" s="5">
        <v>0</v>
      </c>
      <c r="E89" s="6">
        <f t="shared" si="76"/>
        <v>0</v>
      </c>
      <c r="F89" s="45">
        <v>0</v>
      </c>
      <c r="G89" s="5">
        <v>0</v>
      </c>
      <c r="H89" s="6">
        <f t="shared" si="68"/>
        <v>0</v>
      </c>
      <c r="I89" s="45">
        <v>0</v>
      </c>
      <c r="J89" s="5">
        <v>0</v>
      </c>
      <c r="K89" s="6">
        <f t="shared" si="69"/>
        <v>0</v>
      </c>
      <c r="L89" s="45">
        <v>0</v>
      </c>
      <c r="M89" s="5">
        <v>0</v>
      </c>
      <c r="N89" s="6">
        <f t="shared" si="70"/>
        <v>0</v>
      </c>
      <c r="O89" s="45">
        <v>0</v>
      </c>
      <c r="P89" s="5">
        <v>0</v>
      </c>
      <c r="Q89" s="6">
        <f t="shared" si="71"/>
        <v>0</v>
      </c>
      <c r="R89" s="45">
        <v>0</v>
      </c>
      <c r="S89" s="5">
        <v>0</v>
      </c>
      <c r="T89" s="6">
        <f t="shared" si="72"/>
        <v>0</v>
      </c>
      <c r="U89" s="45"/>
      <c r="V89" s="5"/>
      <c r="W89" s="6"/>
      <c r="X89" s="8">
        <f t="shared" si="73"/>
        <v>0</v>
      </c>
      <c r="Y89" s="6">
        <f t="shared" si="74"/>
        <v>0</v>
      </c>
    </row>
    <row r="90" spans="1:25" x14ac:dyDescent="0.3">
      <c r="A90" s="43">
        <v>2023</v>
      </c>
      <c r="B90" s="44" t="s">
        <v>8</v>
      </c>
      <c r="C90" s="45">
        <v>0</v>
      </c>
      <c r="D90" s="5">
        <v>0</v>
      </c>
      <c r="E90" s="6">
        <f t="shared" si="76"/>
        <v>0</v>
      </c>
      <c r="F90" s="45">
        <v>0</v>
      </c>
      <c r="G90" s="5">
        <v>0</v>
      </c>
      <c r="H90" s="6">
        <f t="shared" si="68"/>
        <v>0</v>
      </c>
      <c r="I90" s="45">
        <v>0</v>
      </c>
      <c r="J90" s="5">
        <v>0</v>
      </c>
      <c r="K90" s="6">
        <f t="shared" si="69"/>
        <v>0</v>
      </c>
      <c r="L90" s="45">
        <v>0</v>
      </c>
      <c r="M90" s="5">
        <v>0</v>
      </c>
      <c r="N90" s="6">
        <f t="shared" si="70"/>
        <v>0</v>
      </c>
      <c r="O90" s="45">
        <v>0</v>
      </c>
      <c r="P90" s="5">
        <v>0</v>
      </c>
      <c r="Q90" s="6">
        <f t="shared" si="71"/>
        <v>0</v>
      </c>
      <c r="R90" s="45">
        <v>0</v>
      </c>
      <c r="S90" s="5">
        <v>0</v>
      </c>
      <c r="T90" s="6">
        <f t="shared" si="72"/>
        <v>0</v>
      </c>
      <c r="U90" s="45"/>
      <c r="V90" s="5"/>
      <c r="W90" s="6"/>
      <c r="X90" s="8">
        <f t="shared" si="73"/>
        <v>0</v>
      </c>
      <c r="Y90" s="6">
        <f t="shared" si="74"/>
        <v>0</v>
      </c>
    </row>
    <row r="91" spans="1:25" x14ac:dyDescent="0.3">
      <c r="A91" s="43">
        <v>2023</v>
      </c>
      <c r="B91" s="44" t="s">
        <v>9</v>
      </c>
      <c r="C91" s="45">
        <v>0</v>
      </c>
      <c r="D91" s="5">
        <v>0</v>
      </c>
      <c r="E91" s="6">
        <f t="shared" si="76"/>
        <v>0</v>
      </c>
      <c r="F91" s="45">
        <v>0</v>
      </c>
      <c r="G91" s="5">
        <v>0</v>
      </c>
      <c r="H91" s="6">
        <f t="shared" si="68"/>
        <v>0</v>
      </c>
      <c r="I91" s="45">
        <v>0</v>
      </c>
      <c r="J91" s="5">
        <v>0</v>
      </c>
      <c r="K91" s="6">
        <f t="shared" si="69"/>
        <v>0</v>
      </c>
      <c r="L91" s="45">
        <v>0</v>
      </c>
      <c r="M91" s="5">
        <v>0</v>
      </c>
      <c r="N91" s="6">
        <f t="shared" si="70"/>
        <v>0</v>
      </c>
      <c r="O91" s="45">
        <v>0</v>
      </c>
      <c r="P91" s="5">
        <v>0</v>
      </c>
      <c r="Q91" s="6">
        <f t="shared" si="71"/>
        <v>0</v>
      </c>
      <c r="R91" s="45">
        <v>0</v>
      </c>
      <c r="S91" s="5">
        <v>0</v>
      </c>
      <c r="T91" s="6">
        <f t="shared" si="72"/>
        <v>0</v>
      </c>
      <c r="U91" s="45"/>
      <c r="V91" s="5"/>
      <c r="W91" s="6"/>
      <c r="X91" s="8">
        <f t="shared" si="73"/>
        <v>0</v>
      </c>
      <c r="Y91" s="6">
        <f t="shared" si="74"/>
        <v>0</v>
      </c>
    </row>
    <row r="92" spans="1:25" x14ac:dyDescent="0.3">
      <c r="A92" s="43">
        <v>2023</v>
      </c>
      <c r="B92" s="44" t="s">
        <v>10</v>
      </c>
      <c r="C92" s="45">
        <v>0</v>
      </c>
      <c r="D92" s="5">
        <v>0</v>
      </c>
      <c r="E92" s="6">
        <f t="shared" si="76"/>
        <v>0</v>
      </c>
      <c r="F92" s="45">
        <v>0</v>
      </c>
      <c r="G92" s="5">
        <v>0</v>
      </c>
      <c r="H92" s="6">
        <f t="shared" si="68"/>
        <v>0</v>
      </c>
      <c r="I92" s="45">
        <v>0</v>
      </c>
      <c r="J92" s="5">
        <v>0</v>
      </c>
      <c r="K92" s="6">
        <f t="shared" si="69"/>
        <v>0</v>
      </c>
      <c r="L92" s="45">
        <v>0</v>
      </c>
      <c r="M92" s="5">
        <v>0</v>
      </c>
      <c r="N92" s="6">
        <f t="shared" si="70"/>
        <v>0</v>
      </c>
      <c r="O92" s="45">
        <v>0</v>
      </c>
      <c r="P92" s="5">
        <v>0</v>
      </c>
      <c r="Q92" s="6">
        <f t="shared" si="71"/>
        <v>0</v>
      </c>
      <c r="R92" s="45">
        <v>0</v>
      </c>
      <c r="S92" s="5">
        <v>0</v>
      </c>
      <c r="T92" s="6">
        <f t="shared" si="72"/>
        <v>0</v>
      </c>
      <c r="U92" s="45"/>
      <c r="V92" s="5"/>
      <c r="W92" s="6"/>
      <c r="X92" s="8">
        <f t="shared" si="73"/>
        <v>0</v>
      </c>
      <c r="Y92" s="6">
        <f t="shared" si="74"/>
        <v>0</v>
      </c>
    </row>
    <row r="93" spans="1:25" x14ac:dyDescent="0.3">
      <c r="A93" s="43">
        <v>2023</v>
      </c>
      <c r="B93" s="44" t="s">
        <v>11</v>
      </c>
      <c r="C93" s="45">
        <v>0</v>
      </c>
      <c r="D93" s="5">
        <v>0</v>
      </c>
      <c r="E93" s="6">
        <f t="shared" si="76"/>
        <v>0</v>
      </c>
      <c r="F93" s="45">
        <v>0</v>
      </c>
      <c r="G93" s="5">
        <v>0</v>
      </c>
      <c r="H93" s="6">
        <f t="shared" si="68"/>
        <v>0</v>
      </c>
      <c r="I93" s="45">
        <v>0</v>
      </c>
      <c r="J93" s="5">
        <v>0</v>
      </c>
      <c r="K93" s="6">
        <f t="shared" si="69"/>
        <v>0</v>
      </c>
      <c r="L93" s="45">
        <v>0</v>
      </c>
      <c r="M93" s="5">
        <v>0</v>
      </c>
      <c r="N93" s="6">
        <f t="shared" si="70"/>
        <v>0</v>
      </c>
      <c r="O93" s="45">
        <v>0</v>
      </c>
      <c r="P93" s="5">
        <v>0</v>
      </c>
      <c r="Q93" s="6">
        <f t="shared" si="71"/>
        <v>0</v>
      </c>
      <c r="R93" s="45">
        <v>0</v>
      </c>
      <c r="S93" s="5">
        <v>0</v>
      </c>
      <c r="T93" s="6">
        <f t="shared" si="72"/>
        <v>0</v>
      </c>
      <c r="U93" s="45"/>
      <c r="V93" s="5"/>
      <c r="W93" s="6"/>
      <c r="X93" s="8">
        <f t="shared" si="73"/>
        <v>0</v>
      </c>
      <c r="Y93" s="6">
        <f t="shared" si="74"/>
        <v>0</v>
      </c>
    </row>
    <row r="94" spans="1:25" x14ac:dyDescent="0.3">
      <c r="A94" s="43">
        <v>2023</v>
      </c>
      <c r="B94" s="6" t="s">
        <v>12</v>
      </c>
      <c r="C94" s="45">
        <v>0</v>
      </c>
      <c r="D94" s="5">
        <v>0</v>
      </c>
      <c r="E94" s="6">
        <f t="shared" si="76"/>
        <v>0</v>
      </c>
      <c r="F94" s="45">
        <v>0</v>
      </c>
      <c r="G94" s="5">
        <v>0</v>
      </c>
      <c r="H94" s="6">
        <f t="shared" si="68"/>
        <v>0</v>
      </c>
      <c r="I94" s="45">
        <v>0</v>
      </c>
      <c r="J94" s="5">
        <v>0</v>
      </c>
      <c r="K94" s="6">
        <f t="shared" si="69"/>
        <v>0</v>
      </c>
      <c r="L94" s="45">
        <v>0</v>
      </c>
      <c r="M94" s="5">
        <v>0</v>
      </c>
      <c r="N94" s="6">
        <f t="shared" si="70"/>
        <v>0</v>
      </c>
      <c r="O94" s="45">
        <v>0</v>
      </c>
      <c r="P94" s="5">
        <v>0</v>
      </c>
      <c r="Q94" s="6">
        <f t="shared" si="71"/>
        <v>0</v>
      </c>
      <c r="R94" s="45">
        <v>0</v>
      </c>
      <c r="S94" s="5">
        <v>0</v>
      </c>
      <c r="T94" s="6">
        <f t="shared" si="72"/>
        <v>0</v>
      </c>
      <c r="U94" s="45"/>
      <c r="V94" s="5"/>
      <c r="W94" s="6"/>
      <c r="X94" s="8">
        <f t="shared" si="73"/>
        <v>0</v>
      </c>
      <c r="Y94" s="6">
        <f t="shared" si="74"/>
        <v>0</v>
      </c>
    </row>
    <row r="95" spans="1:25" x14ac:dyDescent="0.3">
      <c r="A95" s="43">
        <v>2023</v>
      </c>
      <c r="B95" s="44" t="s">
        <v>13</v>
      </c>
      <c r="C95" s="45">
        <v>0</v>
      </c>
      <c r="D95" s="5">
        <v>0</v>
      </c>
      <c r="E95" s="6">
        <f t="shared" si="76"/>
        <v>0</v>
      </c>
      <c r="F95" s="45">
        <v>0</v>
      </c>
      <c r="G95" s="5">
        <v>0</v>
      </c>
      <c r="H95" s="6">
        <f t="shared" si="68"/>
        <v>0</v>
      </c>
      <c r="I95" s="45">
        <v>0</v>
      </c>
      <c r="J95" s="5">
        <v>0</v>
      </c>
      <c r="K95" s="6">
        <f t="shared" si="69"/>
        <v>0</v>
      </c>
      <c r="L95" s="45">
        <v>0</v>
      </c>
      <c r="M95" s="5">
        <v>0</v>
      </c>
      <c r="N95" s="6">
        <f t="shared" si="70"/>
        <v>0</v>
      </c>
      <c r="O95" s="45">
        <v>0</v>
      </c>
      <c r="P95" s="5">
        <v>0</v>
      </c>
      <c r="Q95" s="6">
        <f t="shared" si="71"/>
        <v>0</v>
      </c>
      <c r="R95" s="45">
        <v>0</v>
      </c>
      <c r="S95" s="5">
        <v>0</v>
      </c>
      <c r="T95" s="6">
        <f t="shared" si="72"/>
        <v>0</v>
      </c>
      <c r="U95" s="45"/>
      <c r="V95" s="5"/>
      <c r="W95" s="6"/>
      <c r="X95" s="8">
        <f t="shared" si="73"/>
        <v>0</v>
      </c>
      <c r="Y95" s="6">
        <f t="shared" si="74"/>
        <v>0</v>
      </c>
    </row>
    <row r="96" spans="1:25" ht="15" thickBot="1" x14ac:dyDescent="0.35">
      <c r="A96" s="41"/>
      <c r="B96" s="46" t="s">
        <v>14</v>
      </c>
      <c r="C96" s="47">
        <f t="shared" ref="C96:D96" si="77">SUM(C84:C95)</f>
        <v>0</v>
      </c>
      <c r="D96" s="27">
        <f t="shared" si="77"/>
        <v>0</v>
      </c>
      <c r="E96" s="29"/>
      <c r="F96" s="47">
        <f t="shared" ref="F96:G96" si="78">SUM(F84:F95)</f>
        <v>0</v>
      </c>
      <c r="G96" s="27">
        <f t="shared" si="78"/>
        <v>0</v>
      </c>
      <c r="H96" s="29"/>
      <c r="I96" s="47">
        <f t="shared" ref="I96:J96" si="79">SUM(I84:I95)</f>
        <v>0</v>
      </c>
      <c r="J96" s="27">
        <f t="shared" si="79"/>
        <v>0</v>
      </c>
      <c r="K96" s="29"/>
      <c r="L96" s="47">
        <f t="shared" ref="L96:M96" si="80">SUM(L84:L95)</f>
        <v>0</v>
      </c>
      <c r="M96" s="27">
        <f t="shared" si="80"/>
        <v>0</v>
      </c>
      <c r="N96" s="29"/>
      <c r="O96" s="47">
        <f t="shared" ref="O96:P96" si="81">SUM(O84:O95)</f>
        <v>0</v>
      </c>
      <c r="P96" s="27">
        <f t="shared" si="81"/>
        <v>0</v>
      </c>
      <c r="Q96" s="29"/>
      <c r="R96" s="47">
        <f t="shared" ref="R96:S96" si="82">SUM(R84:R95)</f>
        <v>0</v>
      </c>
      <c r="S96" s="27">
        <f t="shared" si="82"/>
        <v>0</v>
      </c>
      <c r="T96" s="29"/>
      <c r="U96" s="47"/>
      <c r="V96" s="27"/>
      <c r="W96" s="29"/>
      <c r="X96" s="28">
        <f t="shared" si="73"/>
        <v>0</v>
      </c>
      <c r="Y96" s="29">
        <f t="shared" si="74"/>
        <v>0</v>
      </c>
    </row>
    <row r="97" spans="1:25" x14ac:dyDescent="0.3">
      <c r="A97" s="43">
        <v>2024</v>
      </c>
      <c r="B97" s="44" t="s">
        <v>2</v>
      </c>
      <c r="C97" s="45">
        <v>0</v>
      </c>
      <c r="D97" s="5">
        <v>0</v>
      </c>
      <c r="E97" s="6">
        <f>IF(C97=0,0,D97/C97*1000)</f>
        <v>0</v>
      </c>
      <c r="F97" s="45">
        <v>0</v>
      </c>
      <c r="G97" s="5">
        <v>0</v>
      </c>
      <c r="H97" s="6">
        <f t="shared" ref="H97:H108" si="83">IF(F97=0,0,G97/F97*1000)</f>
        <v>0</v>
      </c>
      <c r="I97" s="45">
        <v>0</v>
      </c>
      <c r="J97" s="5">
        <v>0</v>
      </c>
      <c r="K97" s="6">
        <f t="shared" ref="K97:K108" si="84">IF(I97=0,0,J97/I97*1000)</f>
        <v>0</v>
      </c>
      <c r="L97" s="45">
        <v>0</v>
      </c>
      <c r="M97" s="5">
        <v>0</v>
      </c>
      <c r="N97" s="6">
        <f t="shared" ref="N97:N108" si="85">IF(L97=0,0,M97/L97*1000)</f>
        <v>0</v>
      </c>
      <c r="O97" s="45">
        <v>0</v>
      </c>
      <c r="P97" s="5">
        <v>0</v>
      </c>
      <c r="Q97" s="6">
        <f t="shared" ref="Q97:Q108" si="86">IF(O97=0,0,P97/O97*1000)</f>
        <v>0</v>
      </c>
      <c r="R97" s="45">
        <v>0</v>
      </c>
      <c r="S97" s="5">
        <v>0</v>
      </c>
      <c r="T97" s="6">
        <f t="shared" ref="T97:T108" si="87">IF(R97=0,0,S97/R97*1000)</f>
        <v>0</v>
      </c>
      <c r="U97" s="45"/>
      <c r="V97" s="5"/>
      <c r="W97" s="6"/>
      <c r="X97" s="8">
        <f t="shared" si="73"/>
        <v>0</v>
      </c>
      <c r="Y97" s="6">
        <f t="shared" si="74"/>
        <v>0</v>
      </c>
    </row>
    <row r="98" spans="1:25" x14ac:dyDescent="0.3">
      <c r="A98" s="43">
        <v>2024</v>
      </c>
      <c r="B98" s="44" t="s">
        <v>3</v>
      </c>
      <c r="C98" s="45">
        <v>0</v>
      </c>
      <c r="D98" s="5">
        <v>0</v>
      </c>
      <c r="E98" s="6">
        <f t="shared" ref="E98:E99" si="88">IF(C98=0,0,D98/C98*1000)</f>
        <v>0</v>
      </c>
      <c r="F98" s="45">
        <v>0</v>
      </c>
      <c r="G98" s="5">
        <v>0</v>
      </c>
      <c r="H98" s="6">
        <f t="shared" si="83"/>
        <v>0</v>
      </c>
      <c r="I98" s="45">
        <v>0</v>
      </c>
      <c r="J98" s="5">
        <v>0</v>
      </c>
      <c r="K98" s="6">
        <f t="shared" si="84"/>
        <v>0</v>
      </c>
      <c r="L98" s="45">
        <v>0</v>
      </c>
      <c r="M98" s="5">
        <v>0</v>
      </c>
      <c r="N98" s="6">
        <f t="shared" si="85"/>
        <v>0</v>
      </c>
      <c r="O98" s="45">
        <v>0</v>
      </c>
      <c r="P98" s="5">
        <v>0</v>
      </c>
      <c r="Q98" s="6">
        <f t="shared" si="86"/>
        <v>0</v>
      </c>
      <c r="R98" s="45">
        <v>0</v>
      </c>
      <c r="S98" s="5">
        <v>0</v>
      </c>
      <c r="T98" s="6">
        <f t="shared" si="87"/>
        <v>0</v>
      </c>
      <c r="U98" s="45"/>
      <c r="V98" s="5"/>
      <c r="W98" s="6"/>
      <c r="X98" s="8">
        <f t="shared" si="73"/>
        <v>0</v>
      </c>
      <c r="Y98" s="6">
        <f t="shared" si="74"/>
        <v>0</v>
      </c>
    </row>
    <row r="99" spans="1:25" x14ac:dyDescent="0.3">
      <c r="A99" s="43">
        <v>2024</v>
      </c>
      <c r="B99" s="44" t="s">
        <v>4</v>
      </c>
      <c r="C99" s="45">
        <v>0</v>
      </c>
      <c r="D99" s="5">
        <v>0</v>
      </c>
      <c r="E99" s="6">
        <f t="shared" si="88"/>
        <v>0</v>
      </c>
      <c r="F99" s="45">
        <v>0</v>
      </c>
      <c r="G99" s="5">
        <v>0</v>
      </c>
      <c r="H99" s="6">
        <f t="shared" si="83"/>
        <v>0</v>
      </c>
      <c r="I99" s="45">
        <v>0</v>
      </c>
      <c r="J99" s="5">
        <v>0</v>
      </c>
      <c r="K99" s="6">
        <f t="shared" si="84"/>
        <v>0</v>
      </c>
      <c r="L99" s="45">
        <v>0</v>
      </c>
      <c r="M99" s="5">
        <v>0</v>
      </c>
      <c r="N99" s="6">
        <f t="shared" si="85"/>
        <v>0</v>
      </c>
      <c r="O99" s="45">
        <v>0</v>
      </c>
      <c r="P99" s="5">
        <v>0</v>
      </c>
      <c r="Q99" s="6">
        <f t="shared" si="86"/>
        <v>0</v>
      </c>
      <c r="R99" s="45">
        <v>0</v>
      </c>
      <c r="S99" s="5">
        <v>0</v>
      </c>
      <c r="T99" s="6">
        <f t="shared" si="87"/>
        <v>0</v>
      </c>
      <c r="U99" s="45"/>
      <c r="V99" s="5"/>
      <c r="W99" s="6"/>
      <c r="X99" s="8">
        <f t="shared" si="73"/>
        <v>0</v>
      </c>
      <c r="Y99" s="6">
        <f t="shared" si="74"/>
        <v>0</v>
      </c>
    </row>
    <row r="100" spans="1:25" x14ac:dyDescent="0.3">
      <c r="A100" s="43">
        <v>2024</v>
      </c>
      <c r="B100" s="44" t="s">
        <v>5</v>
      </c>
      <c r="C100" s="45">
        <v>0</v>
      </c>
      <c r="D100" s="5">
        <v>0</v>
      </c>
      <c r="E100" s="6">
        <f>IF(C100=0,0,D100/C100*1000)</f>
        <v>0</v>
      </c>
      <c r="F100" s="45">
        <v>0</v>
      </c>
      <c r="G100" s="5">
        <v>0</v>
      </c>
      <c r="H100" s="6">
        <f t="shared" si="83"/>
        <v>0</v>
      </c>
      <c r="I100" s="45">
        <v>0</v>
      </c>
      <c r="J100" s="5">
        <v>0</v>
      </c>
      <c r="K100" s="6">
        <f t="shared" si="84"/>
        <v>0</v>
      </c>
      <c r="L100" s="45">
        <v>0</v>
      </c>
      <c r="M100" s="5">
        <v>0</v>
      </c>
      <c r="N100" s="6">
        <f t="shared" si="85"/>
        <v>0</v>
      </c>
      <c r="O100" s="45">
        <v>0</v>
      </c>
      <c r="P100" s="5">
        <v>0</v>
      </c>
      <c r="Q100" s="6">
        <f t="shared" si="86"/>
        <v>0</v>
      </c>
      <c r="R100" s="45">
        <v>0</v>
      </c>
      <c r="S100" s="5">
        <v>0</v>
      </c>
      <c r="T100" s="6">
        <f t="shared" si="87"/>
        <v>0</v>
      </c>
      <c r="U100" s="45"/>
      <c r="V100" s="5"/>
      <c r="W100" s="6"/>
      <c r="X100" s="8">
        <f t="shared" si="73"/>
        <v>0</v>
      </c>
      <c r="Y100" s="6">
        <f t="shared" si="74"/>
        <v>0</v>
      </c>
    </row>
    <row r="101" spans="1:25" x14ac:dyDescent="0.3">
      <c r="A101" s="43">
        <v>2024</v>
      </c>
      <c r="B101" s="6" t="s">
        <v>6</v>
      </c>
      <c r="C101" s="45">
        <v>0</v>
      </c>
      <c r="D101" s="5">
        <v>0</v>
      </c>
      <c r="E101" s="6">
        <f t="shared" ref="E101:E108" si="89">IF(C101=0,0,D101/C101*1000)</f>
        <v>0</v>
      </c>
      <c r="F101" s="45">
        <v>0</v>
      </c>
      <c r="G101" s="5">
        <v>0</v>
      </c>
      <c r="H101" s="6">
        <f t="shared" si="83"/>
        <v>0</v>
      </c>
      <c r="I101" s="45">
        <v>0</v>
      </c>
      <c r="J101" s="5">
        <v>0</v>
      </c>
      <c r="K101" s="6">
        <f t="shared" si="84"/>
        <v>0</v>
      </c>
      <c r="L101" s="45">
        <v>0</v>
      </c>
      <c r="M101" s="5">
        <v>0</v>
      </c>
      <c r="N101" s="6">
        <f t="shared" si="85"/>
        <v>0</v>
      </c>
      <c r="O101" s="45">
        <v>0</v>
      </c>
      <c r="P101" s="5">
        <v>0</v>
      </c>
      <c r="Q101" s="6">
        <f t="shared" si="86"/>
        <v>0</v>
      </c>
      <c r="R101" s="45">
        <v>0</v>
      </c>
      <c r="S101" s="5">
        <v>0</v>
      </c>
      <c r="T101" s="6">
        <f t="shared" si="87"/>
        <v>0</v>
      </c>
      <c r="U101" s="45"/>
      <c r="V101" s="5"/>
      <c r="W101" s="6"/>
      <c r="X101" s="8">
        <f t="shared" si="73"/>
        <v>0</v>
      </c>
      <c r="Y101" s="6">
        <f t="shared" si="74"/>
        <v>0</v>
      </c>
    </row>
    <row r="102" spans="1:25" x14ac:dyDescent="0.3">
      <c r="A102" s="43">
        <v>2024</v>
      </c>
      <c r="B102" s="44" t="s">
        <v>7</v>
      </c>
      <c r="C102" s="45">
        <v>0</v>
      </c>
      <c r="D102" s="5">
        <v>0</v>
      </c>
      <c r="E102" s="6">
        <f t="shared" si="89"/>
        <v>0</v>
      </c>
      <c r="F102" s="45">
        <v>0</v>
      </c>
      <c r="G102" s="5">
        <v>0</v>
      </c>
      <c r="H102" s="6">
        <f t="shared" si="83"/>
        <v>0</v>
      </c>
      <c r="I102" s="45">
        <v>0</v>
      </c>
      <c r="J102" s="5">
        <v>0</v>
      </c>
      <c r="K102" s="6">
        <f t="shared" si="84"/>
        <v>0</v>
      </c>
      <c r="L102" s="45">
        <v>0</v>
      </c>
      <c r="M102" s="5">
        <v>0</v>
      </c>
      <c r="N102" s="6">
        <f t="shared" si="85"/>
        <v>0</v>
      </c>
      <c r="O102" s="45">
        <v>0</v>
      </c>
      <c r="P102" s="5">
        <v>0</v>
      </c>
      <c r="Q102" s="6">
        <f t="shared" si="86"/>
        <v>0</v>
      </c>
      <c r="R102" s="45">
        <v>0</v>
      </c>
      <c r="S102" s="5">
        <v>0</v>
      </c>
      <c r="T102" s="6">
        <f t="shared" si="87"/>
        <v>0</v>
      </c>
      <c r="U102" s="45"/>
      <c r="V102" s="5"/>
      <c r="W102" s="6"/>
      <c r="X102" s="8">
        <f t="shared" si="73"/>
        <v>0</v>
      </c>
      <c r="Y102" s="6">
        <f t="shared" si="74"/>
        <v>0</v>
      </c>
    </row>
    <row r="103" spans="1:25" x14ac:dyDescent="0.3">
      <c r="A103" s="43">
        <v>2024</v>
      </c>
      <c r="B103" s="44" t="s">
        <v>8</v>
      </c>
      <c r="C103" s="45">
        <v>0</v>
      </c>
      <c r="D103" s="5">
        <v>0</v>
      </c>
      <c r="E103" s="6">
        <f t="shared" si="89"/>
        <v>0</v>
      </c>
      <c r="F103" s="45">
        <v>0</v>
      </c>
      <c r="G103" s="5">
        <v>0</v>
      </c>
      <c r="H103" s="6">
        <f t="shared" si="83"/>
        <v>0</v>
      </c>
      <c r="I103" s="45">
        <v>0</v>
      </c>
      <c r="J103" s="5">
        <v>0</v>
      </c>
      <c r="K103" s="6">
        <f t="shared" si="84"/>
        <v>0</v>
      </c>
      <c r="L103" s="45">
        <v>0</v>
      </c>
      <c r="M103" s="5">
        <v>0</v>
      </c>
      <c r="N103" s="6">
        <f t="shared" si="85"/>
        <v>0</v>
      </c>
      <c r="O103" s="45">
        <v>0</v>
      </c>
      <c r="P103" s="5">
        <v>0</v>
      </c>
      <c r="Q103" s="6">
        <f t="shared" si="86"/>
        <v>0</v>
      </c>
      <c r="R103" s="45">
        <v>0</v>
      </c>
      <c r="S103" s="5">
        <v>0</v>
      </c>
      <c r="T103" s="6">
        <f t="shared" si="87"/>
        <v>0</v>
      </c>
      <c r="U103" s="45"/>
      <c r="V103" s="5"/>
      <c r="W103" s="6"/>
      <c r="X103" s="8">
        <f t="shared" si="73"/>
        <v>0</v>
      </c>
      <c r="Y103" s="6">
        <f t="shared" si="74"/>
        <v>0</v>
      </c>
    </row>
    <row r="104" spans="1:25" x14ac:dyDescent="0.3">
      <c r="A104" s="43">
        <v>2024</v>
      </c>
      <c r="B104" s="44" t="s">
        <v>9</v>
      </c>
      <c r="C104" s="45">
        <v>0</v>
      </c>
      <c r="D104" s="5">
        <v>0</v>
      </c>
      <c r="E104" s="6">
        <f t="shared" si="89"/>
        <v>0</v>
      </c>
      <c r="F104" s="45">
        <v>0</v>
      </c>
      <c r="G104" s="5">
        <v>0</v>
      </c>
      <c r="H104" s="6">
        <f t="shared" si="83"/>
        <v>0</v>
      </c>
      <c r="I104" s="45">
        <v>0</v>
      </c>
      <c r="J104" s="5">
        <v>0</v>
      </c>
      <c r="K104" s="6">
        <f t="shared" si="84"/>
        <v>0</v>
      </c>
      <c r="L104" s="45">
        <v>0</v>
      </c>
      <c r="M104" s="5">
        <v>0</v>
      </c>
      <c r="N104" s="6">
        <f t="shared" si="85"/>
        <v>0</v>
      </c>
      <c r="O104" s="48">
        <v>0.19816</v>
      </c>
      <c r="P104" s="5">
        <v>0.68300000000000005</v>
      </c>
      <c r="Q104" s="6">
        <f t="shared" si="86"/>
        <v>3446.7097295115063</v>
      </c>
      <c r="R104" s="45">
        <v>0</v>
      </c>
      <c r="S104" s="5">
        <v>0</v>
      </c>
      <c r="T104" s="6">
        <f t="shared" si="87"/>
        <v>0</v>
      </c>
      <c r="U104" s="45"/>
      <c r="V104" s="5"/>
      <c r="W104" s="6"/>
      <c r="X104" s="8">
        <f t="shared" si="73"/>
        <v>0.19816</v>
      </c>
      <c r="Y104" s="6">
        <f t="shared" si="74"/>
        <v>0.68300000000000005</v>
      </c>
    </row>
    <row r="105" spans="1:25" x14ac:dyDescent="0.3">
      <c r="A105" s="43">
        <v>2024</v>
      </c>
      <c r="B105" s="44" t="s">
        <v>10</v>
      </c>
      <c r="C105" s="45">
        <v>0</v>
      </c>
      <c r="D105" s="5">
        <v>0</v>
      </c>
      <c r="E105" s="6">
        <f t="shared" si="89"/>
        <v>0</v>
      </c>
      <c r="F105" s="45">
        <v>0</v>
      </c>
      <c r="G105" s="5">
        <v>0</v>
      </c>
      <c r="H105" s="6">
        <f t="shared" si="83"/>
        <v>0</v>
      </c>
      <c r="I105" s="45">
        <v>0</v>
      </c>
      <c r="J105" s="5">
        <v>0</v>
      </c>
      <c r="K105" s="6">
        <f t="shared" si="84"/>
        <v>0</v>
      </c>
      <c r="L105" s="45">
        <v>0</v>
      </c>
      <c r="M105" s="5">
        <v>0</v>
      </c>
      <c r="N105" s="6">
        <f t="shared" si="85"/>
        <v>0</v>
      </c>
      <c r="O105" s="45">
        <v>0</v>
      </c>
      <c r="P105" s="5">
        <v>0</v>
      </c>
      <c r="Q105" s="6">
        <f t="shared" si="86"/>
        <v>0</v>
      </c>
      <c r="R105" s="45">
        <v>0</v>
      </c>
      <c r="S105" s="5">
        <v>0</v>
      </c>
      <c r="T105" s="6">
        <f t="shared" si="87"/>
        <v>0</v>
      </c>
      <c r="U105" s="45"/>
      <c r="V105" s="5"/>
      <c r="W105" s="6"/>
      <c r="X105" s="8">
        <f t="shared" si="73"/>
        <v>0</v>
      </c>
      <c r="Y105" s="6">
        <f t="shared" si="74"/>
        <v>0</v>
      </c>
    </row>
    <row r="106" spans="1:25" x14ac:dyDescent="0.3">
      <c r="A106" s="43">
        <v>2024</v>
      </c>
      <c r="B106" s="44" t="s">
        <v>11</v>
      </c>
      <c r="C106" s="45">
        <v>0</v>
      </c>
      <c r="D106" s="5">
        <v>0</v>
      </c>
      <c r="E106" s="6">
        <f t="shared" si="89"/>
        <v>0</v>
      </c>
      <c r="F106" s="45">
        <v>0</v>
      </c>
      <c r="G106" s="5">
        <v>0</v>
      </c>
      <c r="H106" s="6">
        <f t="shared" si="83"/>
        <v>0</v>
      </c>
      <c r="I106" s="45">
        <v>0</v>
      </c>
      <c r="J106" s="5">
        <v>0</v>
      </c>
      <c r="K106" s="6">
        <f t="shared" si="84"/>
        <v>0</v>
      </c>
      <c r="L106" s="45">
        <v>0</v>
      </c>
      <c r="M106" s="5">
        <v>0</v>
      </c>
      <c r="N106" s="6">
        <f t="shared" si="85"/>
        <v>0</v>
      </c>
      <c r="O106" s="45">
        <v>0</v>
      </c>
      <c r="P106" s="5">
        <v>0</v>
      </c>
      <c r="Q106" s="6">
        <f t="shared" si="86"/>
        <v>0</v>
      </c>
      <c r="R106" s="45">
        <v>0</v>
      </c>
      <c r="S106" s="5">
        <v>0</v>
      </c>
      <c r="T106" s="6">
        <f t="shared" si="87"/>
        <v>0</v>
      </c>
      <c r="U106" s="45"/>
      <c r="V106" s="5"/>
      <c r="W106" s="6"/>
      <c r="X106" s="8">
        <f t="shared" si="73"/>
        <v>0</v>
      </c>
      <c r="Y106" s="6">
        <f t="shared" si="74"/>
        <v>0</v>
      </c>
    </row>
    <row r="107" spans="1:25" x14ac:dyDescent="0.3">
      <c r="A107" s="43">
        <v>2024</v>
      </c>
      <c r="B107" s="6" t="s">
        <v>12</v>
      </c>
      <c r="C107" s="45">
        <v>0</v>
      </c>
      <c r="D107" s="5">
        <v>0</v>
      </c>
      <c r="E107" s="6">
        <f t="shared" si="89"/>
        <v>0</v>
      </c>
      <c r="F107" s="45">
        <v>0</v>
      </c>
      <c r="G107" s="5">
        <v>0</v>
      </c>
      <c r="H107" s="6">
        <f t="shared" si="83"/>
        <v>0</v>
      </c>
      <c r="I107" s="45">
        <v>0</v>
      </c>
      <c r="J107" s="5">
        <v>0</v>
      </c>
      <c r="K107" s="6">
        <f t="shared" si="84"/>
        <v>0</v>
      </c>
      <c r="L107" s="45">
        <v>0</v>
      </c>
      <c r="M107" s="5">
        <v>0</v>
      </c>
      <c r="N107" s="6">
        <f t="shared" si="85"/>
        <v>0</v>
      </c>
      <c r="O107" s="45">
        <v>0</v>
      </c>
      <c r="P107" s="5">
        <v>0</v>
      </c>
      <c r="Q107" s="6">
        <f t="shared" si="86"/>
        <v>0</v>
      </c>
      <c r="R107" s="45">
        <v>0</v>
      </c>
      <c r="S107" s="5">
        <v>0</v>
      </c>
      <c r="T107" s="6">
        <f t="shared" si="87"/>
        <v>0</v>
      </c>
      <c r="U107" s="45"/>
      <c r="V107" s="5"/>
      <c r="W107" s="6"/>
      <c r="X107" s="8">
        <f t="shared" si="73"/>
        <v>0</v>
      </c>
      <c r="Y107" s="6">
        <f t="shared" si="74"/>
        <v>0</v>
      </c>
    </row>
    <row r="108" spans="1:25" x14ac:dyDescent="0.3">
      <c r="A108" s="43">
        <v>2024</v>
      </c>
      <c r="B108" s="44" t="s">
        <v>13</v>
      </c>
      <c r="C108" s="45">
        <v>0</v>
      </c>
      <c r="D108" s="5">
        <v>0</v>
      </c>
      <c r="E108" s="6">
        <f t="shared" si="89"/>
        <v>0</v>
      </c>
      <c r="F108" s="45">
        <v>0</v>
      </c>
      <c r="G108" s="5">
        <v>0</v>
      </c>
      <c r="H108" s="6">
        <f t="shared" si="83"/>
        <v>0</v>
      </c>
      <c r="I108" s="45">
        <v>0</v>
      </c>
      <c r="J108" s="5">
        <v>0</v>
      </c>
      <c r="K108" s="6">
        <f t="shared" si="84"/>
        <v>0</v>
      </c>
      <c r="L108" s="45">
        <v>0</v>
      </c>
      <c r="M108" s="5">
        <v>0</v>
      </c>
      <c r="N108" s="6">
        <f t="shared" si="85"/>
        <v>0</v>
      </c>
      <c r="O108" s="45">
        <v>0</v>
      </c>
      <c r="P108" s="5">
        <v>0</v>
      </c>
      <c r="Q108" s="6">
        <f t="shared" si="86"/>
        <v>0</v>
      </c>
      <c r="R108" s="45">
        <v>0</v>
      </c>
      <c r="S108" s="5">
        <v>0</v>
      </c>
      <c r="T108" s="6">
        <f t="shared" si="87"/>
        <v>0</v>
      </c>
      <c r="U108" s="45"/>
      <c r="V108" s="5"/>
      <c r="W108" s="6"/>
      <c r="X108" s="8">
        <f t="shared" si="73"/>
        <v>0</v>
      </c>
      <c r="Y108" s="6">
        <f t="shared" si="74"/>
        <v>0</v>
      </c>
    </row>
    <row r="109" spans="1:25" ht="15" thickBot="1" x14ac:dyDescent="0.35">
      <c r="A109" s="41"/>
      <c r="B109" s="46" t="s">
        <v>14</v>
      </c>
      <c r="C109" s="47">
        <f t="shared" ref="C109:D109" si="90">SUM(C97:C108)</f>
        <v>0</v>
      </c>
      <c r="D109" s="27">
        <f t="shared" si="90"/>
        <v>0</v>
      </c>
      <c r="E109" s="29"/>
      <c r="F109" s="47">
        <f t="shared" ref="F109:G109" si="91">SUM(F97:F108)</f>
        <v>0</v>
      </c>
      <c r="G109" s="27">
        <f t="shared" si="91"/>
        <v>0</v>
      </c>
      <c r="H109" s="29"/>
      <c r="I109" s="47">
        <f t="shared" ref="I109:J109" si="92">SUM(I97:I108)</f>
        <v>0</v>
      </c>
      <c r="J109" s="27">
        <f t="shared" si="92"/>
        <v>0</v>
      </c>
      <c r="K109" s="29"/>
      <c r="L109" s="47">
        <f t="shared" ref="L109:M109" si="93">SUM(L97:L108)</f>
        <v>0</v>
      </c>
      <c r="M109" s="27">
        <f t="shared" si="93"/>
        <v>0</v>
      </c>
      <c r="N109" s="29"/>
      <c r="O109" s="47">
        <f t="shared" ref="O109:P109" si="94">SUM(O97:O108)</f>
        <v>0.19816</v>
      </c>
      <c r="P109" s="27">
        <f t="shared" si="94"/>
        <v>0.68300000000000005</v>
      </c>
      <c r="Q109" s="29"/>
      <c r="R109" s="47">
        <f t="shared" ref="R109:S109" si="95">SUM(R97:R108)</f>
        <v>0</v>
      </c>
      <c r="S109" s="27">
        <f t="shared" si="95"/>
        <v>0</v>
      </c>
      <c r="T109" s="29"/>
      <c r="U109" s="47"/>
      <c r="V109" s="27"/>
      <c r="W109" s="29"/>
      <c r="X109" s="28">
        <f t="shared" si="73"/>
        <v>0.19816</v>
      </c>
      <c r="Y109" s="29">
        <f t="shared" si="74"/>
        <v>0.68300000000000005</v>
      </c>
    </row>
    <row r="110" spans="1:25" x14ac:dyDescent="0.3">
      <c r="A110" s="43">
        <v>2025</v>
      </c>
      <c r="B110" s="44" t="s">
        <v>2</v>
      </c>
      <c r="C110" s="45">
        <v>0</v>
      </c>
      <c r="D110" s="5">
        <v>0</v>
      </c>
      <c r="E110" s="6">
        <f>IF(C110=0,0,D110/C110*1000)</f>
        <v>0</v>
      </c>
      <c r="F110" s="45">
        <v>0</v>
      </c>
      <c r="G110" s="5">
        <v>0</v>
      </c>
      <c r="H110" s="6">
        <f t="shared" ref="H110:H121" si="96">IF(F110=0,0,G110/F110*1000)</f>
        <v>0</v>
      </c>
      <c r="I110" s="45">
        <v>0</v>
      </c>
      <c r="J110" s="5">
        <v>0</v>
      </c>
      <c r="K110" s="6">
        <f t="shared" ref="K110:K121" si="97">IF(I110=0,0,J110/I110*1000)</f>
        <v>0</v>
      </c>
      <c r="L110" s="45">
        <v>0</v>
      </c>
      <c r="M110" s="5">
        <v>0</v>
      </c>
      <c r="N110" s="6">
        <f t="shared" ref="N110:N121" si="98">IF(L110=0,0,M110/L110*1000)</f>
        <v>0</v>
      </c>
      <c r="O110" s="45">
        <v>0</v>
      </c>
      <c r="P110" s="5">
        <v>0</v>
      </c>
      <c r="Q110" s="6">
        <f t="shared" ref="Q110:Q121" si="99">IF(O110=0,0,P110/O110*1000)</f>
        <v>0</v>
      </c>
      <c r="R110" s="45">
        <v>0</v>
      </c>
      <c r="S110" s="5">
        <v>0</v>
      </c>
      <c r="T110" s="6">
        <f t="shared" ref="T110:T121" si="100">IF(R110=0,0,S110/R110*1000)</f>
        <v>0</v>
      </c>
      <c r="U110" s="45">
        <v>0</v>
      </c>
      <c r="V110" s="5">
        <v>0</v>
      </c>
      <c r="W110" s="6">
        <f t="shared" ref="W110:W121" si="101">IF(U110=0,0,V110/U110*1000)</f>
        <v>0</v>
      </c>
      <c r="X110" s="8">
        <f t="shared" ref="X110:X122" si="102">C110+F110+L110+U110+O110+I110</f>
        <v>0</v>
      </c>
      <c r="Y110" s="6">
        <f t="shared" ref="Y110:Y122" si="103">D110+G110+M110+V110+P110+J110</f>
        <v>0</v>
      </c>
    </row>
    <row r="111" spans="1:25" x14ac:dyDescent="0.3">
      <c r="A111" s="43">
        <v>2025</v>
      </c>
      <c r="B111" s="44" t="s">
        <v>3</v>
      </c>
      <c r="C111" s="45">
        <v>0</v>
      </c>
      <c r="D111" s="5">
        <v>0</v>
      </c>
      <c r="E111" s="6">
        <f t="shared" ref="E111:E112" si="104">IF(C111=0,0,D111/C111*1000)</f>
        <v>0</v>
      </c>
      <c r="F111" s="45">
        <v>0</v>
      </c>
      <c r="G111" s="5">
        <v>0</v>
      </c>
      <c r="H111" s="6">
        <f t="shared" si="96"/>
        <v>0</v>
      </c>
      <c r="I111" s="45">
        <v>0</v>
      </c>
      <c r="J111" s="5">
        <v>0</v>
      </c>
      <c r="K111" s="6">
        <f t="shared" si="97"/>
        <v>0</v>
      </c>
      <c r="L111" s="45">
        <v>0</v>
      </c>
      <c r="M111" s="5">
        <v>0</v>
      </c>
      <c r="N111" s="6">
        <f t="shared" si="98"/>
        <v>0</v>
      </c>
      <c r="O111" s="45">
        <v>0</v>
      </c>
      <c r="P111" s="5">
        <v>0</v>
      </c>
      <c r="Q111" s="6">
        <f t="shared" si="99"/>
        <v>0</v>
      </c>
      <c r="R111" s="45">
        <v>0</v>
      </c>
      <c r="S111" s="5">
        <v>0</v>
      </c>
      <c r="T111" s="6">
        <f t="shared" si="100"/>
        <v>0</v>
      </c>
      <c r="U111" s="45">
        <v>0</v>
      </c>
      <c r="V111" s="5">
        <v>0</v>
      </c>
      <c r="W111" s="6">
        <f t="shared" si="101"/>
        <v>0</v>
      </c>
      <c r="X111" s="8">
        <f t="shared" si="102"/>
        <v>0</v>
      </c>
      <c r="Y111" s="6">
        <f t="shared" si="103"/>
        <v>0</v>
      </c>
    </row>
    <row r="112" spans="1:25" x14ac:dyDescent="0.3">
      <c r="A112" s="43">
        <v>2025</v>
      </c>
      <c r="B112" s="44" t="s">
        <v>4</v>
      </c>
      <c r="C112" s="45">
        <v>0</v>
      </c>
      <c r="D112" s="5">
        <v>0</v>
      </c>
      <c r="E112" s="6">
        <f t="shared" si="104"/>
        <v>0</v>
      </c>
      <c r="F112" s="45">
        <v>0</v>
      </c>
      <c r="G112" s="5">
        <v>0</v>
      </c>
      <c r="H112" s="6">
        <f t="shared" si="96"/>
        <v>0</v>
      </c>
      <c r="I112" s="45">
        <v>0</v>
      </c>
      <c r="J112" s="5">
        <v>0</v>
      </c>
      <c r="K112" s="6">
        <f t="shared" si="97"/>
        <v>0</v>
      </c>
      <c r="L112" s="45">
        <v>0</v>
      </c>
      <c r="M112" s="5">
        <v>0</v>
      </c>
      <c r="N112" s="6">
        <f t="shared" si="98"/>
        <v>0</v>
      </c>
      <c r="O112" s="45">
        <v>0</v>
      </c>
      <c r="P112" s="5">
        <v>0</v>
      </c>
      <c r="Q112" s="6">
        <f t="shared" si="99"/>
        <v>0</v>
      </c>
      <c r="R112" s="45">
        <v>0</v>
      </c>
      <c r="S112" s="5">
        <v>0</v>
      </c>
      <c r="T112" s="6">
        <f t="shared" si="100"/>
        <v>0</v>
      </c>
      <c r="U112" s="48">
        <v>5.2999999999999998E-4</v>
      </c>
      <c r="V112" s="5">
        <v>0.39800000000000002</v>
      </c>
      <c r="W112" s="6">
        <f t="shared" si="101"/>
        <v>750943.39622641518</v>
      </c>
      <c r="X112" s="8">
        <f t="shared" si="102"/>
        <v>5.2999999999999998E-4</v>
      </c>
      <c r="Y112" s="6">
        <f t="shared" si="103"/>
        <v>0.39800000000000002</v>
      </c>
    </row>
    <row r="113" spans="1:25" x14ac:dyDescent="0.3">
      <c r="A113" s="43">
        <v>2025</v>
      </c>
      <c r="B113" s="44" t="s">
        <v>5</v>
      </c>
      <c r="C113" s="45">
        <v>0</v>
      </c>
      <c r="D113" s="5">
        <v>0</v>
      </c>
      <c r="E113" s="6">
        <f>IF(C113=0,0,D113/C113*1000)</f>
        <v>0</v>
      </c>
      <c r="F113" s="45">
        <v>0</v>
      </c>
      <c r="G113" s="5">
        <v>0</v>
      </c>
      <c r="H113" s="6">
        <f t="shared" si="96"/>
        <v>0</v>
      </c>
      <c r="I113" s="45">
        <v>0</v>
      </c>
      <c r="J113" s="5">
        <v>0</v>
      </c>
      <c r="K113" s="6">
        <f t="shared" si="97"/>
        <v>0</v>
      </c>
      <c r="L113" s="45">
        <v>0</v>
      </c>
      <c r="M113" s="5">
        <v>0</v>
      </c>
      <c r="N113" s="6">
        <f t="shared" si="98"/>
        <v>0</v>
      </c>
      <c r="O113" s="45">
        <v>0</v>
      </c>
      <c r="P113" s="5">
        <v>0</v>
      </c>
      <c r="Q113" s="6">
        <f t="shared" si="99"/>
        <v>0</v>
      </c>
      <c r="R113" s="45">
        <v>0</v>
      </c>
      <c r="S113" s="5">
        <v>0</v>
      </c>
      <c r="T113" s="6">
        <f t="shared" si="100"/>
        <v>0</v>
      </c>
      <c r="U113" s="45">
        <v>0</v>
      </c>
      <c r="V113" s="5">
        <v>0</v>
      </c>
      <c r="W113" s="6">
        <f t="shared" si="101"/>
        <v>0</v>
      </c>
      <c r="X113" s="8">
        <f t="shared" si="102"/>
        <v>0</v>
      </c>
      <c r="Y113" s="6">
        <f t="shared" si="103"/>
        <v>0</v>
      </c>
    </row>
    <row r="114" spans="1:25" x14ac:dyDescent="0.3">
      <c r="A114" s="43">
        <v>2025</v>
      </c>
      <c r="B114" s="6" t="s">
        <v>6</v>
      </c>
      <c r="C114" s="45">
        <v>0</v>
      </c>
      <c r="D114" s="5">
        <v>0</v>
      </c>
      <c r="E114" s="6">
        <f t="shared" ref="E114:E121" si="105">IF(C114=0,0,D114/C114*1000)</f>
        <v>0</v>
      </c>
      <c r="F114" s="45">
        <v>0</v>
      </c>
      <c r="G114" s="5">
        <v>0</v>
      </c>
      <c r="H114" s="6">
        <f t="shared" si="96"/>
        <v>0</v>
      </c>
      <c r="I114" s="45">
        <v>0</v>
      </c>
      <c r="J114" s="5">
        <v>0</v>
      </c>
      <c r="K114" s="6">
        <f t="shared" si="97"/>
        <v>0</v>
      </c>
      <c r="L114" s="45">
        <v>0</v>
      </c>
      <c r="M114" s="5">
        <v>0</v>
      </c>
      <c r="N114" s="6">
        <f t="shared" si="98"/>
        <v>0</v>
      </c>
      <c r="O114" s="45">
        <v>0</v>
      </c>
      <c r="P114" s="5">
        <v>0</v>
      </c>
      <c r="Q114" s="6">
        <f t="shared" si="99"/>
        <v>0</v>
      </c>
      <c r="R114" s="45">
        <v>0</v>
      </c>
      <c r="S114" s="5">
        <v>0</v>
      </c>
      <c r="T114" s="6">
        <f t="shared" si="100"/>
        <v>0</v>
      </c>
      <c r="U114" s="45">
        <v>0</v>
      </c>
      <c r="V114" s="5">
        <v>0</v>
      </c>
      <c r="W114" s="6">
        <f t="shared" si="101"/>
        <v>0</v>
      </c>
      <c r="X114" s="8">
        <f t="shared" si="102"/>
        <v>0</v>
      </c>
      <c r="Y114" s="6">
        <f t="shared" si="103"/>
        <v>0</v>
      </c>
    </row>
    <row r="115" spans="1:25" x14ac:dyDescent="0.3">
      <c r="A115" s="43">
        <v>2025</v>
      </c>
      <c r="B115" s="44" t="s">
        <v>7</v>
      </c>
      <c r="C115" s="45">
        <v>0</v>
      </c>
      <c r="D115" s="5">
        <v>0</v>
      </c>
      <c r="E115" s="6">
        <f t="shared" si="105"/>
        <v>0</v>
      </c>
      <c r="F115" s="45">
        <v>0</v>
      </c>
      <c r="G115" s="5">
        <v>0</v>
      </c>
      <c r="H115" s="6">
        <f t="shared" si="96"/>
        <v>0</v>
      </c>
      <c r="I115" s="45">
        <v>0</v>
      </c>
      <c r="J115" s="5">
        <v>0</v>
      </c>
      <c r="K115" s="6">
        <f t="shared" si="97"/>
        <v>0</v>
      </c>
      <c r="L115" s="45">
        <v>0</v>
      </c>
      <c r="M115" s="5">
        <v>0</v>
      </c>
      <c r="N115" s="6">
        <f t="shared" si="98"/>
        <v>0</v>
      </c>
      <c r="O115" s="45">
        <v>0</v>
      </c>
      <c r="P115" s="5">
        <v>0</v>
      </c>
      <c r="Q115" s="6">
        <f t="shared" si="99"/>
        <v>0</v>
      </c>
      <c r="R115" s="45">
        <v>0</v>
      </c>
      <c r="S115" s="5">
        <v>0</v>
      </c>
      <c r="T115" s="6">
        <f t="shared" si="100"/>
        <v>0</v>
      </c>
      <c r="U115" s="45">
        <v>0</v>
      </c>
      <c r="V115" s="5">
        <v>0</v>
      </c>
      <c r="W115" s="6">
        <f t="shared" si="101"/>
        <v>0</v>
      </c>
      <c r="X115" s="8">
        <f t="shared" si="102"/>
        <v>0</v>
      </c>
      <c r="Y115" s="6">
        <f t="shared" si="103"/>
        <v>0</v>
      </c>
    </row>
    <row r="116" spans="1:25" x14ac:dyDescent="0.3">
      <c r="A116" s="43">
        <v>2025</v>
      </c>
      <c r="B116" s="44" t="s">
        <v>8</v>
      </c>
      <c r="C116" s="45">
        <v>0</v>
      </c>
      <c r="D116" s="5">
        <v>0</v>
      </c>
      <c r="E116" s="6">
        <f t="shared" si="105"/>
        <v>0</v>
      </c>
      <c r="F116" s="45">
        <v>0</v>
      </c>
      <c r="G116" s="5">
        <v>0</v>
      </c>
      <c r="H116" s="6">
        <f t="shared" si="96"/>
        <v>0</v>
      </c>
      <c r="I116" s="45">
        <v>0</v>
      </c>
      <c r="J116" s="5">
        <v>0</v>
      </c>
      <c r="K116" s="6">
        <f t="shared" si="97"/>
        <v>0</v>
      </c>
      <c r="L116" s="45">
        <v>0</v>
      </c>
      <c r="M116" s="5">
        <v>0</v>
      </c>
      <c r="N116" s="6">
        <f t="shared" si="98"/>
        <v>0</v>
      </c>
      <c r="O116" s="45">
        <v>0</v>
      </c>
      <c r="P116" s="5">
        <v>0</v>
      </c>
      <c r="Q116" s="6">
        <f t="shared" si="99"/>
        <v>0</v>
      </c>
      <c r="R116" s="45">
        <v>0</v>
      </c>
      <c r="S116" s="5">
        <v>0</v>
      </c>
      <c r="T116" s="6">
        <f t="shared" si="100"/>
        <v>0</v>
      </c>
      <c r="U116" s="45">
        <v>0</v>
      </c>
      <c r="V116" s="5">
        <v>0</v>
      </c>
      <c r="W116" s="6">
        <f t="shared" si="101"/>
        <v>0</v>
      </c>
      <c r="X116" s="8">
        <f t="shared" si="102"/>
        <v>0</v>
      </c>
      <c r="Y116" s="6">
        <f t="shared" si="103"/>
        <v>0</v>
      </c>
    </row>
    <row r="117" spans="1:25" x14ac:dyDescent="0.3">
      <c r="A117" s="43">
        <v>2025</v>
      </c>
      <c r="B117" s="44" t="s">
        <v>9</v>
      </c>
      <c r="C117" s="45">
        <v>0</v>
      </c>
      <c r="D117" s="5">
        <v>0</v>
      </c>
      <c r="E117" s="6">
        <f t="shared" si="105"/>
        <v>0</v>
      </c>
      <c r="F117" s="45">
        <v>0</v>
      </c>
      <c r="G117" s="5">
        <v>0</v>
      </c>
      <c r="H117" s="6">
        <f t="shared" si="96"/>
        <v>0</v>
      </c>
      <c r="I117" s="45">
        <v>0</v>
      </c>
      <c r="J117" s="5">
        <v>0</v>
      </c>
      <c r="K117" s="6">
        <f t="shared" si="97"/>
        <v>0</v>
      </c>
      <c r="L117" s="45">
        <v>0</v>
      </c>
      <c r="M117" s="5">
        <v>0</v>
      </c>
      <c r="N117" s="6">
        <f t="shared" si="98"/>
        <v>0</v>
      </c>
      <c r="O117" s="45">
        <v>0</v>
      </c>
      <c r="P117" s="5">
        <v>0</v>
      </c>
      <c r="Q117" s="6">
        <f t="shared" si="99"/>
        <v>0</v>
      </c>
      <c r="R117" s="45">
        <v>0</v>
      </c>
      <c r="S117" s="5">
        <v>0</v>
      </c>
      <c r="T117" s="6">
        <f t="shared" si="100"/>
        <v>0</v>
      </c>
      <c r="U117" s="45">
        <v>0</v>
      </c>
      <c r="V117" s="5">
        <v>0</v>
      </c>
      <c r="W117" s="6">
        <f t="shared" si="101"/>
        <v>0</v>
      </c>
      <c r="X117" s="8">
        <f t="shared" si="102"/>
        <v>0</v>
      </c>
      <c r="Y117" s="6">
        <f t="shared" si="103"/>
        <v>0</v>
      </c>
    </row>
    <row r="118" spans="1:25" x14ac:dyDescent="0.3">
      <c r="A118" s="43">
        <v>2025</v>
      </c>
      <c r="B118" s="44" t="s">
        <v>10</v>
      </c>
      <c r="C118" s="45">
        <v>0</v>
      </c>
      <c r="D118" s="5">
        <v>0</v>
      </c>
      <c r="E118" s="6">
        <f t="shared" si="105"/>
        <v>0</v>
      </c>
      <c r="F118" s="45">
        <v>0</v>
      </c>
      <c r="G118" s="5">
        <v>0</v>
      </c>
      <c r="H118" s="6">
        <f t="shared" si="96"/>
        <v>0</v>
      </c>
      <c r="I118" s="45">
        <v>0</v>
      </c>
      <c r="J118" s="5">
        <v>0</v>
      </c>
      <c r="K118" s="6">
        <f t="shared" si="97"/>
        <v>0</v>
      </c>
      <c r="L118" s="45">
        <v>0</v>
      </c>
      <c r="M118" s="5">
        <v>0</v>
      </c>
      <c r="N118" s="6">
        <f t="shared" si="98"/>
        <v>0</v>
      </c>
      <c r="O118" s="45">
        <v>0</v>
      </c>
      <c r="P118" s="5">
        <v>0</v>
      </c>
      <c r="Q118" s="6">
        <f t="shared" si="99"/>
        <v>0</v>
      </c>
      <c r="R118" s="45">
        <v>0</v>
      </c>
      <c r="S118" s="5">
        <v>0</v>
      </c>
      <c r="T118" s="6">
        <f t="shared" si="100"/>
        <v>0</v>
      </c>
      <c r="U118" s="45">
        <v>0</v>
      </c>
      <c r="V118" s="5">
        <v>0</v>
      </c>
      <c r="W118" s="6">
        <f t="shared" si="101"/>
        <v>0</v>
      </c>
      <c r="X118" s="8">
        <f t="shared" si="102"/>
        <v>0</v>
      </c>
      <c r="Y118" s="6">
        <f t="shared" si="103"/>
        <v>0</v>
      </c>
    </row>
    <row r="119" spans="1:25" x14ac:dyDescent="0.3">
      <c r="A119" s="43">
        <v>2025</v>
      </c>
      <c r="B119" s="44" t="s">
        <v>11</v>
      </c>
      <c r="C119" s="45">
        <v>0</v>
      </c>
      <c r="D119" s="5">
        <v>0</v>
      </c>
      <c r="E119" s="6">
        <f t="shared" si="105"/>
        <v>0</v>
      </c>
      <c r="F119" s="45">
        <v>0</v>
      </c>
      <c r="G119" s="5">
        <v>0</v>
      </c>
      <c r="H119" s="6">
        <f t="shared" si="96"/>
        <v>0</v>
      </c>
      <c r="I119" s="45">
        <v>0</v>
      </c>
      <c r="J119" s="5">
        <v>0</v>
      </c>
      <c r="K119" s="6">
        <f t="shared" si="97"/>
        <v>0</v>
      </c>
      <c r="L119" s="45">
        <v>0</v>
      </c>
      <c r="M119" s="5">
        <v>0</v>
      </c>
      <c r="N119" s="6">
        <f t="shared" si="98"/>
        <v>0</v>
      </c>
      <c r="O119" s="45">
        <v>0</v>
      </c>
      <c r="P119" s="5">
        <v>0</v>
      </c>
      <c r="Q119" s="6">
        <f t="shared" si="99"/>
        <v>0</v>
      </c>
      <c r="R119" s="45">
        <v>0</v>
      </c>
      <c r="S119" s="5">
        <v>0</v>
      </c>
      <c r="T119" s="6">
        <f t="shared" si="100"/>
        <v>0</v>
      </c>
      <c r="U119" s="45">
        <v>0</v>
      </c>
      <c r="V119" s="5">
        <v>0</v>
      </c>
      <c r="W119" s="6">
        <f t="shared" si="101"/>
        <v>0</v>
      </c>
      <c r="X119" s="8">
        <f t="shared" si="102"/>
        <v>0</v>
      </c>
      <c r="Y119" s="6">
        <f t="shared" si="103"/>
        <v>0</v>
      </c>
    </row>
    <row r="120" spans="1:25" x14ac:dyDescent="0.3">
      <c r="A120" s="43">
        <v>2025</v>
      </c>
      <c r="B120" s="6" t="s">
        <v>12</v>
      </c>
      <c r="C120" s="45">
        <v>0</v>
      </c>
      <c r="D120" s="5">
        <v>0</v>
      </c>
      <c r="E120" s="6">
        <f t="shared" si="105"/>
        <v>0</v>
      </c>
      <c r="F120" s="45">
        <v>0</v>
      </c>
      <c r="G120" s="5">
        <v>0</v>
      </c>
      <c r="H120" s="6">
        <f t="shared" si="96"/>
        <v>0</v>
      </c>
      <c r="I120" s="45">
        <v>0</v>
      </c>
      <c r="J120" s="5">
        <v>0</v>
      </c>
      <c r="K120" s="6">
        <f t="shared" si="97"/>
        <v>0</v>
      </c>
      <c r="L120" s="45">
        <v>0</v>
      </c>
      <c r="M120" s="5">
        <v>0</v>
      </c>
      <c r="N120" s="6">
        <f t="shared" si="98"/>
        <v>0</v>
      </c>
      <c r="O120" s="45">
        <v>0</v>
      </c>
      <c r="P120" s="5">
        <v>0</v>
      </c>
      <c r="Q120" s="6">
        <f t="shared" si="99"/>
        <v>0</v>
      </c>
      <c r="R120" s="45">
        <v>0</v>
      </c>
      <c r="S120" s="5">
        <v>0</v>
      </c>
      <c r="T120" s="6">
        <f t="shared" si="100"/>
        <v>0</v>
      </c>
      <c r="U120" s="45">
        <v>0</v>
      </c>
      <c r="V120" s="5">
        <v>0</v>
      </c>
      <c r="W120" s="6">
        <f t="shared" si="101"/>
        <v>0</v>
      </c>
      <c r="X120" s="8">
        <f t="shared" si="102"/>
        <v>0</v>
      </c>
      <c r="Y120" s="6">
        <f t="shared" si="103"/>
        <v>0</v>
      </c>
    </row>
    <row r="121" spans="1:25" x14ac:dyDescent="0.3">
      <c r="A121" s="43">
        <v>2025</v>
      </c>
      <c r="B121" s="44" t="s">
        <v>13</v>
      </c>
      <c r="C121" s="45">
        <v>0</v>
      </c>
      <c r="D121" s="5">
        <v>0</v>
      </c>
      <c r="E121" s="6">
        <f t="shared" si="105"/>
        <v>0</v>
      </c>
      <c r="F121" s="45">
        <v>0</v>
      </c>
      <c r="G121" s="5">
        <v>0</v>
      </c>
      <c r="H121" s="6">
        <f t="shared" si="96"/>
        <v>0</v>
      </c>
      <c r="I121" s="45">
        <v>0</v>
      </c>
      <c r="J121" s="5">
        <v>0</v>
      </c>
      <c r="K121" s="6">
        <f t="shared" si="97"/>
        <v>0</v>
      </c>
      <c r="L121" s="45">
        <v>0</v>
      </c>
      <c r="M121" s="5">
        <v>0</v>
      </c>
      <c r="N121" s="6">
        <f t="shared" si="98"/>
        <v>0</v>
      </c>
      <c r="O121" s="45">
        <v>0</v>
      </c>
      <c r="P121" s="5">
        <v>0</v>
      </c>
      <c r="Q121" s="6">
        <f t="shared" si="99"/>
        <v>0</v>
      </c>
      <c r="R121" s="45">
        <v>0</v>
      </c>
      <c r="S121" s="5">
        <v>0</v>
      </c>
      <c r="T121" s="6">
        <f t="shared" si="100"/>
        <v>0</v>
      </c>
      <c r="U121" s="45">
        <v>0</v>
      </c>
      <c r="V121" s="5">
        <v>0</v>
      </c>
      <c r="W121" s="6">
        <f t="shared" si="101"/>
        <v>0</v>
      </c>
      <c r="X121" s="8">
        <f t="shared" si="102"/>
        <v>0</v>
      </c>
      <c r="Y121" s="6">
        <f t="shared" si="103"/>
        <v>0</v>
      </c>
    </row>
    <row r="122" spans="1:25" ht="15" thickBot="1" x14ac:dyDescent="0.35">
      <c r="A122" s="41"/>
      <c r="B122" s="46" t="s">
        <v>14</v>
      </c>
      <c r="C122" s="47">
        <f t="shared" ref="C122:D122" si="106">SUM(C110:C121)</f>
        <v>0</v>
      </c>
      <c r="D122" s="27">
        <f t="shared" si="106"/>
        <v>0</v>
      </c>
      <c r="E122" s="29"/>
      <c r="F122" s="47">
        <f t="shared" ref="F122:G122" si="107">SUM(F110:F121)</f>
        <v>0</v>
      </c>
      <c r="G122" s="27">
        <f t="shared" si="107"/>
        <v>0</v>
      </c>
      <c r="H122" s="29"/>
      <c r="I122" s="47">
        <f t="shared" ref="I122:J122" si="108">SUM(I110:I121)</f>
        <v>0</v>
      </c>
      <c r="J122" s="27">
        <f t="shared" si="108"/>
        <v>0</v>
      </c>
      <c r="K122" s="29"/>
      <c r="L122" s="47">
        <f t="shared" ref="L122:M122" si="109">SUM(L110:L121)</f>
        <v>0</v>
      </c>
      <c r="M122" s="27">
        <f t="shared" si="109"/>
        <v>0</v>
      </c>
      <c r="N122" s="29"/>
      <c r="O122" s="47">
        <f t="shared" ref="O122:P122" si="110">SUM(O110:O121)</f>
        <v>0</v>
      </c>
      <c r="P122" s="27">
        <f t="shared" si="110"/>
        <v>0</v>
      </c>
      <c r="Q122" s="29"/>
      <c r="R122" s="47">
        <f t="shared" ref="R122:S122" si="111">SUM(R110:R121)</f>
        <v>0</v>
      </c>
      <c r="S122" s="27">
        <f t="shared" si="111"/>
        <v>0</v>
      </c>
      <c r="T122" s="29"/>
      <c r="U122" s="47">
        <f t="shared" ref="U122:V122" si="112">SUM(U110:U121)</f>
        <v>5.2999999999999998E-4</v>
      </c>
      <c r="V122" s="27">
        <f t="shared" si="112"/>
        <v>0.39800000000000002</v>
      </c>
      <c r="W122" s="29"/>
      <c r="X122" s="28">
        <f t="shared" si="102"/>
        <v>5.2999999999999998E-4</v>
      </c>
      <c r="Y122" s="29">
        <f t="shared" si="103"/>
        <v>0.39800000000000002</v>
      </c>
    </row>
    <row r="123" spans="1:25" x14ac:dyDescent="0.3">
      <c r="A123" s="43">
        <v>2026</v>
      </c>
      <c r="B123" s="44" t="s">
        <v>2</v>
      </c>
      <c r="C123" s="45">
        <v>0</v>
      </c>
      <c r="D123" s="5">
        <v>0</v>
      </c>
      <c r="E123" s="6">
        <f>IF(C123=0,0,D123/C123*1000)</f>
        <v>0</v>
      </c>
      <c r="F123" s="45">
        <v>0</v>
      </c>
      <c r="G123" s="5">
        <v>0</v>
      </c>
      <c r="H123" s="6">
        <f t="shared" ref="H123:H134" si="113">IF(F123=0,0,G123/F123*1000)</f>
        <v>0</v>
      </c>
      <c r="I123" s="45">
        <v>0</v>
      </c>
      <c r="J123" s="5">
        <v>0</v>
      </c>
      <c r="K123" s="6">
        <f t="shared" ref="K123:K134" si="114">IF(I123=0,0,J123/I123*1000)</f>
        <v>0</v>
      </c>
      <c r="L123" s="45">
        <v>0</v>
      </c>
      <c r="M123" s="5">
        <v>0</v>
      </c>
      <c r="N123" s="6">
        <f t="shared" ref="N123:N134" si="115">IF(L123=0,0,M123/L123*1000)</f>
        <v>0</v>
      </c>
      <c r="O123" s="45">
        <v>0</v>
      </c>
      <c r="P123" s="5">
        <v>0</v>
      </c>
      <c r="Q123" s="6">
        <f t="shared" ref="Q123:Q134" si="116">IF(O123=0,0,P123/O123*1000)</f>
        <v>0</v>
      </c>
      <c r="R123" s="45">
        <v>0</v>
      </c>
      <c r="S123" s="5">
        <v>0</v>
      </c>
      <c r="T123" s="6">
        <f t="shared" ref="T123:T134" si="117">IF(R123=0,0,S123/R123*1000)</f>
        <v>0</v>
      </c>
      <c r="U123" s="45">
        <v>0</v>
      </c>
      <c r="V123" s="5">
        <v>0</v>
      </c>
      <c r="W123" s="6">
        <f t="shared" ref="W123:W134" si="118">IF(U123=0,0,V123/U123*1000)</f>
        <v>0</v>
      </c>
      <c r="X123" s="8">
        <f t="shared" ref="X123:X135" si="119">C123+F123+L123+U123+O123+I123</f>
        <v>0</v>
      </c>
      <c r="Y123" s="6">
        <f t="shared" ref="Y123:Y135" si="120">D123+G123+M123+V123+P123+J123</f>
        <v>0</v>
      </c>
    </row>
    <row r="124" spans="1:25" x14ac:dyDescent="0.3">
      <c r="A124" s="43">
        <v>2026</v>
      </c>
      <c r="B124" s="44" t="s">
        <v>3</v>
      </c>
      <c r="C124" s="45">
        <v>0</v>
      </c>
      <c r="D124" s="5">
        <v>0</v>
      </c>
      <c r="E124" s="6">
        <f t="shared" ref="E124:E125" si="121">IF(C124=0,0,D124/C124*1000)</f>
        <v>0</v>
      </c>
      <c r="F124" s="45">
        <v>0</v>
      </c>
      <c r="G124" s="5">
        <v>0</v>
      </c>
      <c r="H124" s="6">
        <f t="shared" si="113"/>
        <v>0</v>
      </c>
      <c r="I124" s="45">
        <v>0</v>
      </c>
      <c r="J124" s="5">
        <v>0</v>
      </c>
      <c r="K124" s="6">
        <f t="shared" si="114"/>
        <v>0</v>
      </c>
      <c r="L124" s="45">
        <v>0</v>
      </c>
      <c r="M124" s="5">
        <v>0</v>
      </c>
      <c r="N124" s="6">
        <f t="shared" si="115"/>
        <v>0</v>
      </c>
      <c r="O124" s="45">
        <v>0</v>
      </c>
      <c r="P124" s="5">
        <v>0</v>
      </c>
      <c r="Q124" s="6">
        <f t="shared" si="116"/>
        <v>0</v>
      </c>
      <c r="R124" s="45">
        <v>0</v>
      </c>
      <c r="S124" s="5">
        <v>0</v>
      </c>
      <c r="T124" s="6">
        <f t="shared" si="117"/>
        <v>0</v>
      </c>
      <c r="U124" s="48">
        <v>5.0000000000000001E-4</v>
      </c>
      <c r="V124" s="5">
        <v>0.35699999999999998</v>
      </c>
      <c r="W124" s="6">
        <f t="shared" si="118"/>
        <v>714000</v>
      </c>
      <c r="X124" s="8">
        <f t="shared" si="119"/>
        <v>5.0000000000000001E-4</v>
      </c>
      <c r="Y124" s="6">
        <f t="shared" si="120"/>
        <v>0.35699999999999998</v>
      </c>
    </row>
    <row r="125" spans="1:25" x14ac:dyDescent="0.3">
      <c r="A125" s="43">
        <v>2026</v>
      </c>
      <c r="B125" s="44" t="s">
        <v>4</v>
      </c>
      <c r="C125" s="45">
        <v>0</v>
      </c>
      <c r="D125" s="5">
        <v>0</v>
      </c>
      <c r="E125" s="6">
        <f t="shared" si="121"/>
        <v>0</v>
      </c>
      <c r="F125" s="45">
        <v>0</v>
      </c>
      <c r="G125" s="5">
        <v>0</v>
      </c>
      <c r="H125" s="6">
        <f t="shared" si="113"/>
        <v>0</v>
      </c>
      <c r="I125" s="45">
        <v>0</v>
      </c>
      <c r="J125" s="5">
        <v>0</v>
      </c>
      <c r="K125" s="6">
        <f t="shared" si="114"/>
        <v>0</v>
      </c>
      <c r="L125" s="45">
        <v>0</v>
      </c>
      <c r="M125" s="5">
        <v>0</v>
      </c>
      <c r="N125" s="6">
        <f t="shared" si="115"/>
        <v>0</v>
      </c>
      <c r="O125" s="45">
        <v>0</v>
      </c>
      <c r="P125" s="5">
        <v>0</v>
      </c>
      <c r="Q125" s="6">
        <f t="shared" si="116"/>
        <v>0</v>
      </c>
      <c r="R125" s="45">
        <v>0</v>
      </c>
      <c r="S125" s="5">
        <v>0</v>
      </c>
      <c r="T125" s="6">
        <f t="shared" si="117"/>
        <v>0</v>
      </c>
      <c r="U125" s="45">
        <v>0</v>
      </c>
      <c r="V125" s="5">
        <v>0</v>
      </c>
      <c r="W125" s="6">
        <f t="shared" si="118"/>
        <v>0</v>
      </c>
      <c r="X125" s="8">
        <f t="shared" si="119"/>
        <v>0</v>
      </c>
      <c r="Y125" s="6">
        <f t="shared" si="120"/>
        <v>0</v>
      </c>
    </row>
    <row r="126" spans="1:25" x14ac:dyDescent="0.3">
      <c r="A126" s="43">
        <v>2026</v>
      </c>
      <c r="B126" s="44" t="s">
        <v>5</v>
      </c>
      <c r="C126" s="45">
        <v>0</v>
      </c>
      <c r="D126" s="5">
        <v>0</v>
      </c>
      <c r="E126" s="6">
        <f>IF(C126=0,0,D126/C126*1000)</f>
        <v>0</v>
      </c>
      <c r="F126" s="45">
        <v>0</v>
      </c>
      <c r="G126" s="5">
        <v>0</v>
      </c>
      <c r="H126" s="6">
        <f t="shared" si="113"/>
        <v>0</v>
      </c>
      <c r="I126" s="45">
        <v>0</v>
      </c>
      <c r="J126" s="5">
        <v>0</v>
      </c>
      <c r="K126" s="6">
        <f t="shared" si="114"/>
        <v>0</v>
      </c>
      <c r="L126" s="45">
        <v>0</v>
      </c>
      <c r="M126" s="5">
        <v>0</v>
      </c>
      <c r="N126" s="6">
        <f t="shared" si="115"/>
        <v>0</v>
      </c>
      <c r="O126" s="45">
        <v>0</v>
      </c>
      <c r="P126" s="5">
        <v>0</v>
      </c>
      <c r="Q126" s="6">
        <f t="shared" si="116"/>
        <v>0</v>
      </c>
      <c r="R126" s="45">
        <v>0</v>
      </c>
      <c r="S126" s="5">
        <v>0</v>
      </c>
      <c r="T126" s="6">
        <f t="shared" si="117"/>
        <v>0</v>
      </c>
      <c r="U126" s="45">
        <v>0</v>
      </c>
      <c r="V126" s="5">
        <v>0</v>
      </c>
      <c r="W126" s="6">
        <f t="shared" si="118"/>
        <v>0</v>
      </c>
      <c r="X126" s="8">
        <f t="shared" si="119"/>
        <v>0</v>
      </c>
      <c r="Y126" s="6">
        <f t="shared" si="120"/>
        <v>0</v>
      </c>
    </row>
    <row r="127" spans="1:25" x14ac:dyDescent="0.3">
      <c r="A127" s="43">
        <v>2026</v>
      </c>
      <c r="B127" s="6" t="s">
        <v>6</v>
      </c>
      <c r="C127" s="45">
        <v>0</v>
      </c>
      <c r="D127" s="5">
        <v>0</v>
      </c>
      <c r="E127" s="6">
        <f t="shared" ref="E127:E134" si="122">IF(C127=0,0,D127/C127*1000)</f>
        <v>0</v>
      </c>
      <c r="F127" s="45">
        <v>0</v>
      </c>
      <c r="G127" s="5">
        <v>0</v>
      </c>
      <c r="H127" s="6">
        <f t="shared" si="113"/>
        <v>0</v>
      </c>
      <c r="I127" s="45">
        <v>0</v>
      </c>
      <c r="J127" s="5">
        <v>0</v>
      </c>
      <c r="K127" s="6">
        <f t="shared" si="114"/>
        <v>0</v>
      </c>
      <c r="L127" s="45">
        <v>0</v>
      </c>
      <c r="M127" s="5">
        <v>0</v>
      </c>
      <c r="N127" s="6">
        <f t="shared" si="115"/>
        <v>0</v>
      </c>
      <c r="O127" s="45">
        <v>0</v>
      </c>
      <c r="P127" s="5">
        <v>0</v>
      </c>
      <c r="Q127" s="6">
        <f t="shared" si="116"/>
        <v>0</v>
      </c>
      <c r="R127" s="45">
        <v>0</v>
      </c>
      <c r="S127" s="5">
        <v>0</v>
      </c>
      <c r="T127" s="6">
        <f t="shared" si="117"/>
        <v>0</v>
      </c>
      <c r="U127" s="45">
        <v>0</v>
      </c>
      <c r="V127" s="5">
        <v>0</v>
      </c>
      <c r="W127" s="6">
        <f t="shared" si="118"/>
        <v>0</v>
      </c>
      <c r="X127" s="8">
        <f t="shared" si="119"/>
        <v>0</v>
      </c>
      <c r="Y127" s="6">
        <f t="shared" si="120"/>
        <v>0</v>
      </c>
    </row>
    <row r="128" spans="1:25" x14ac:dyDescent="0.3">
      <c r="A128" s="43">
        <v>2026</v>
      </c>
      <c r="B128" s="44" t="s">
        <v>7</v>
      </c>
      <c r="C128" s="45">
        <v>0</v>
      </c>
      <c r="D128" s="5">
        <v>0</v>
      </c>
      <c r="E128" s="6">
        <f t="shared" si="122"/>
        <v>0</v>
      </c>
      <c r="F128" s="45">
        <v>0</v>
      </c>
      <c r="G128" s="5">
        <v>0</v>
      </c>
      <c r="H128" s="6">
        <f t="shared" si="113"/>
        <v>0</v>
      </c>
      <c r="I128" s="45">
        <v>0</v>
      </c>
      <c r="J128" s="5">
        <v>0</v>
      </c>
      <c r="K128" s="6">
        <f t="shared" si="114"/>
        <v>0</v>
      </c>
      <c r="L128" s="45">
        <v>0</v>
      </c>
      <c r="M128" s="5">
        <v>0</v>
      </c>
      <c r="N128" s="6">
        <f t="shared" si="115"/>
        <v>0</v>
      </c>
      <c r="O128" s="45">
        <v>0</v>
      </c>
      <c r="P128" s="5">
        <v>0</v>
      </c>
      <c r="Q128" s="6">
        <f t="shared" si="116"/>
        <v>0</v>
      </c>
      <c r="R128" s="45">
        <v>0</v>
      </c>
      <c r="S128" s="5">
        <v>0</v>
      </c>
      <c r="T128" s="6">
        <f t="shared" si="117"/>
        <v>0</v>
      </c>
      <c r="U128" s="45">
        <v>0</v>
      </c>
      <c r="V128" s="5">
        <v>0</v>
      </c>
      <c r="W128" s="6">
        <f t="shared" si="118"/>
        <v>0</v>
      </c>
      <c r="X128" s="8">
        <f t="shared" si="119"/>
        <v>0</v>
      </c>
      <c r="Y128" s="6">
        <f t="shared" si="120"/>
        <v>0</v>
      </c>
    </row>
    <row r="129" spans="1:25" x14ac:dyDescent="0.3">
      <c r="A129" s="43">
        <v>2026</v>
      </c>
      <c r="B129" s="44" t="s">
        <v>8</v>
      </c>
      <c r="C129" s="45">
        <v>0</v>
      </c>
      <c r="D129" s="5">
        <v>0</v>
      </c>
      <c r="E129" s="6">
        <f t="shared" si="122"/>
        <v>0</v>
      </c>
      <c r="F129" s="45">
        <v>0</v>
      </c>
      <c r="G129" s="5">
        <v>0</v>
      </c>
      <c r="H129" s="6">
        <f t="shared" si="113"/>
        <v>0</v>
      </c>
      <c r="I129" s="45">
        <v>0</v>
      </c>
      <c r="J129" s="5">
        <v>0</v>
      </c>
      <c r="K129" s="6">
        <f t="shared" si="114"/>
        <v>0</v>
      </c>
      <c r="L129" s="45">
        <v>0</v>
      </c>
      <c r="M129" s="5">
        <v>0</v>
      </c>
      <c r="N129" s="6">
        <f t="shared" si="115"/>
        <v>0</v>
      </c>
      <c r="O129" s="45">
        <v>0</v>
      </c>
      <c r="P129" s="5">
        <v>0</v>
      </c>
      <c r="Q129" s="6">
        <f t="shared" si="116"/>
        <v>0</v>
      </c>
      <c r="R129" s="45">
        <v>0</v>
      </c>
      <c r="S129" s="5">
        <v>0</v>
      </c>
      <c r="T129" s="6">
        <f t="shared" si="117"/>
        <v>0</v>
      </c>
      <c r="U129" s="45">
        <v>0</v>
      </c>
      <c r="V129" s="5">
        <v>0</v>
      </c>
      <c r="W129" s="6">
        <f t="shared" si="118"/>
        <v>0</v>
      </c>
      <c r="X129" s="8">
        <f t="shared" si="119"/>
        <v>0</v>
      </c>
      <c r="Y129" s="6">
        <f t="shared" si="120"/>
        <v>0</v>
      </c>
    </row>
    <row r="130" spans="1:25" x14ac:dyDescent="0.3">
      <c r="A130" s="43">
        <v>2026</v>
      </c>
      <c r="B130" s="44" t="s">
        <v>9</v>
      </c>
      <c r="C130" s="45">
        <v>0</v>
      </c>
      <c r="D130" s="5">
        <v>0</v>
      </c>
      <c r="E130" s="6">
        <f t="shared" si="122"/>
        <v>0</v>
      </c>
      <c r="F130" s="45">
        <v>0</v>
      </c>
      <c r="G130" s="5">
        <v>0</v>
      </c>
      <c r="H130" s="6">
        <f t="shared" si="113"/>
        <v>0</v>
      </c>
      <c r="I130" s="45">
        <v>0</v>
      </c>
      <c r="J130" s="5">
        <v>0</v>
      </c>
      <c r="K130" s="6">
        <f t="shared" si="114"/>
        <v>0</v>
      </c>
      <c r="L130" s="45">
        <v>0</v>
      </c>
      <c r="M130" s="5">
        <v>0</v>
      </c>
      <c r="N130" s="6">
        <f t="shared" si="115"/>
        <v>0</v>
      </c>
      <c r="O130" s="45">
        <v>0</v>
      </c>
      <c r="P130" s="5">
        <v>0</v>
      </c>
      <c r="Q130" s="6">
        <f t="shared" si="116"/>
        <v>0</v>
      </c>
      <c r="R130" s="45">
        <v>0</v>
      </c>
      <c r="S130" s="5">
        <v>0</v>
      </c>
      <c r="T130" s="6">
        <f t="shared" si="117"/>
        <v>0</v>
      </c>
      <c r="U130" s="45">
        <v>0</v>
      </c>
      <c r="V130" s="5">
        <v>0</v>
      </c>
      <c r="W130" s="6">
        <f t="shared" si="118"/>
        <v>0</v>
      </c>
      <c r="X130" s="8">
        <f t="shared" si="119"/>
        <v>0</v>
      </c>
      <c r="Y130" s="6">
        <f t="shared" si="120"/>
        <v>0</v>
      </c>
    </row>
    <row r="131" spans="1:25" x14ac:dyDescent="0.3">
      <c r="A131" s="43">
        <v>2026</v>
      </c>
      <c r="B131" s="44" t="s">
        <v>10</v>
      </c>
      <c r="C131" s="45">
        <v>0</v>
      </c>
      <c r="D131" s="5">
        <v>0</v>
      </c>
      <c r="E131" s="6">
        <f t="shared" si="122"/>
        <v>0</v>
      </c>
      <c r="F131" s="45">
        <v>0</v>
      </c>
      <c r="G131" s="5">
        <v>0</v>
      </c>
      <c r="H131" s="6">
        <f t="shared" si="113"/>
        <v>0</v>
      </c>
      <c r="I131" s="45">
        <v>0</v>
      </c>
      <c r="J131" s="5">
        <v>0</v>
      </c>
      <c r="K131" s="6">
        <f t="shared" si="114"/>
        <v>0</v>
      </c>
      <c r="L131" s="45">
        <v>0</v>
      </c>
      <c r="M131" s="5">
        <v>0</v>
      </c>
      <c r="N131" s="6">
        <f t="shared" si="115"/>
        <v>0</v>
      </c>
      <c r="O131" s="45">
        <v>0</v>
      </c>
      <c r="P131" s="5">
        <v>0</v>
      </c>
      <c r="Q131" s="6">
        <f t="shared" si="116"/>
        <v>0</v>
      </c>
      <c r="R131" s="45">
        <v>0</v>
      </c>
      <c r="S131" s="5">
        <v>0</v>
      </c>
      <c r="T131" s="6">
        <f t="shared" si="117"/>
        <v>0</v>
      </c>
      <c r="U131" s="45">
        <v>0</v>
      </c>
      <c r="V131" s="5">
        <v>0</v>
      </c>
      <c r="W131" s="6">
        <f t="shared" si="118"/>
        <v>0</v>
      </c>
      <c r="X131" s="8">
        <f t="shared" si="119"/>
        <v>0</v>
      </c>
      <c r="Y131" s="6">
        <f t="shared" si="120"/>
        <v>0</v>
      </c>
    </row>
    <row r="132" spans="1:25" x14ac:dyDescent="0.3">
      <c r="A132" s="43">
        <v>2026</v>
      </c>
      <c r="B132" s="44" t="s">
        <v>11</v>
      </c>
      <c r="C132" s="45">
        <v>0</v>
      </c>
      <c r="D132" s="5">
        <v>0</v>
      </c>
      <c r="E132" s="6">
        <f t="shared" si="122"/>
        <v>0</v>
      </c>
      <c r="F132" s="45">
        <v>0</v>
      </c>
      <c r="G132" s="5">
        <v>0</v>
      </c>
      <c r="H132" s="6">
        <f t="shared" si="113"/>
        <v>0</v>
      </c>
      <c r="I132" s="45">
        <v>0</v>
      </c>
      <c r="J132" s="5">
        <v>0</v>
      </c>
      <c r="K132" s="6">
        <f t="shared" si="114"/>
        <v>0</v>
      </c>
      <c r="L132" s="45">
        <v>0</v>
      </c>
      <c r="M132" s="5">
        <v>0</v>
      </c>
      <c r="N132" s="6">
        <f t="shared" si="115"/>
        <v>0</v>
      </c>
      <c r="O132" s="45">
        <v>0</v>
      </c>
      <c r="P132" s="5">
        <v>0</v>
      </c>
      <c r="Q132" s="6">
        <f t="shared" si="116"/>
        <v>0</v>
      </c>
      <c r="R132" s="45">
        <v>0</v>
      </c>
      <c r="S132" s="5">
        <v>0</v>
      </c>
      <c r="T132" s="6">
        <f t="shared" si="117"/>
        <v>0</v>
      </c>
      <c r="U132" s="45">
        <v>0</v>
      </c>
      <c r="V132" s="5">
        <v>0</v>
      </c>
      <c r="W132" s="6">
        <f t="shared" si="118"/>
        <v>0</v>
      </c>
      <c r="X132" s="8">
        <f t="shared" si="119"/>
        <v>0</v>
      </c>
      <c r="Y132" s="6">
        <f t="shared" si="120"/>
        <v>0</v>
      </c>
    </row>
    <row r="133" spans="1:25" x14ac:dyDescent="0.3">
      <c r="A133" s="43">
        <v>2026</v>
      </c>
      <c r="B133" s="6" t="s">
        <v>12</v>
      </c>
      <c r="C133" s="45">
        <v>0</v>
      </c>
      <c r="D133" s="5">
        <v>0</v>
      </c>
      <c r="E133" s="6">
        <f t="shared" si="122"/>
        <v>0</v>
      </c>
      <c r="F133" s="45">
        <v>0</v>
      </c>
      <c r="G133" s="5">
        <v>0</v>
      </c>
      <c r="H133" s="6">
        <f t="shared" si="113"/>
        <v>0</v>
      </c>
      <c r="I133" s="45">
        <v>0</v>
      </c>
      <c r="J133" s="5">
        <v>0</v>
      </c>
      <c r="K133" s="6">
        <f t="shared" si="114"/>
        <v>0</v>
      </c>
      <c r="L133" s="45">
        <v>0</v>
      </c>
      <c r="M133" s="5">
        <v>0</v>
      </c>
      <c r="N133" s="6">
        <f t="shared" si="115"/>
        <v>0</v>
      </c>
      <c r="O133" s="45">
        <v>0</v>
      </c>
      <c r="P133" s="5">
        <v>0</v>
      </c>
      <c r="Q133" s="6">
        <f t="shared" si="116"/>
        <v>0</v>
      </c>
      <c r="R133" s="45">
        <v>0</v>
      </c>
      <c r="S133" s="5">
        <v>0</v>
      </c>
      <c r="T133" s="6">
        <f t="shared" si="117"/>
        <v>0</v>
      </c>
      <c r="U133" s="45">
        <v>0</v>
      </c>
      <c r="V133" s="5">
        <v>0</v>
      </c>
      <c r="W133" s="6">
        <f t="shared" si="118"/>
        <v>0</v>
      </c>
      <c r="X133" s="8">
        <f t="shared" si="119"/>
        <v>0</v>
      </c>
      <c r="Y133" s="6">
        <f t="shared" si="120"/>
        <v>0</v>
      </c>
    </row>
    <row r="134" spans="1:25" x14ac:dyDescent="0.3">
      <c r="A134" s="43">
        <v>2026</v>
      </c>
      <c r="B134" s="44" t="s">
        <v>13</v>
      </c>
      <c r="C134" s="45">
        <v>0</v>
      </c>
      <c r="D134" s="5">
        <v>0</v>
      </c>
      <c r="E134" s="6">
        <f t="shared" si="122"/>
        <v>0</v>
      </c>
      <c r="F134" s="45">
        <v>0</v>
      </c>
      <c r="G134" s="5">
        <v>0</v>
      </c>
      <c r="H134" s="6">
        <f t="shared" si="113"/>
        <v>0</v>
      </c>
      <c r="I134" s="45">
        <v>0</v>
      </c>
      <c r="J134" s="5">
        <v>0</v>
      </c>
      <c r="K134" s="6">
        <f t="shared" si="114"/>
        <v>0</v>
      </c>
      <c r="L134" s="45">
        <v>0</v>
      </c>
      <c r="M134" s="5">
        <v>0</v>
      </c>
      <c r="N134" s="6">
        <f t="shared" si="115"/>
        <v>0</v>
      </c>
      <c r="O134" s="45">
        <v>0</v>
      </c>
      <c r="P134" s="5">
        <v>0</v>
      </c>
      <c r="Q134" s="6">
        <f t="shared" si="116"/>
        <v>0</v>
      </c>
      <c r="R134" s="45">
        <v>0</v>
      </c>
      <c r="S134" s="5">
        <v>0</v>
      </c>
      <c r="T134" s="6">
        <f t="shared" si="117"/>
        <v>0</v>
      </c>
      <c r="U134" s="45">
        <v>0</v>
      </c>
      <c r="V134" s="5">
        <v>0</v>
      </c>
      <c r="W134" s="6">
        <f t="shared" si="118"/>
        <v>0</v>
      </c>
      <c r="X134" s="8">
        <f t="shared" si="119"/>
        <v>0</v>
      </c>
      <c r="Y134" s="6">
        <f t="shared" si="120"/>
        <v>0</v>
      </c>
    </row>
    <row r="135" spans="1:25" ht="15" thickBot="1" x14ac:dyDescent="0.35">
      <c r="A135" s="41"/>
      <c r="B135" s="46" t="s">
        <v>14</v>
      </c>
      <c r="C135" s="47">
        <f t="shared" ref="C135:D135" si="123">SUM(C123:C134)</f>
        <v>0</v>
      </c>
      <c r="D135" s="27">
        <f t="shared" si="123"/>
        <v>0</v>
      </c>
      <c r="E135" s="29"/>
      <c r="F135" s="47">
        <f t="shared" ref="F135:G135" si="124">SUM(F123:F134)</f>
        <v>0</v>
      </c>
      <c r="G135" s="27">
        <f t="shared" si="124"/>
        <v>0</v>
      </c>
      <c r="H135" s="29"/>
      <c r="I135" s="47">
        <f t="shared" ref="I135:J135" si="125">SUM(I123:I134)</f>
        <v>0</v>
      </c>
      <c r="J135" s="27">
        <f t="shared" si="125"/>
        <v>0</v>
      </c>
      <c r="K135" s="29"/>
      <c r="L135" s="47">
        <f t="shared" ref="L135:M135" si="126">SUM(L123:L134)</f>
        <v>0</v>
      </c>
      <c r="M135" s="27">
        <f t="shared" si="126"/>
        <v>0</v>
      </c>
      <c r="N135" s="29"/>
      <c r="O135" s="47">
        <f t="shared" ref="O135:P135" si="127">SUM(O123:O134)</f>
        <v>0</v>
      </c>
      <c r="P135" s="27">
        <f t="shared" si="127"/>
        <v>0</v>
      </c>
      <c r="Q135" s="29"/>
      <c r="R135" s="47">
        <f t="shared" ref="R135:S135" si="128">SUM(R123:R134)</f>
        <v>0</v>
      </c>
      <c r="S135" s="27">
        <f t="shared" si="128"/>
        <v>0</v>
      </c>
      <c r="T135" s="29"/>
      <c r="U135" s="47">
        <f t="shared" ref="U135:V135" si="129">SUM(U123:U134)</f>
        <v>5.0000000000000001E-4</v>
      </c>
      <c r="V135" s="27">
        <f t="shared" si="129"/>
        <v>0.35699999999999998</v>
      </c>
      <c r="W135" s="29"/>
      <c r="X135" s="28">
        <f t="shared" si="119"/>
        <v>5.0000000000000001E-4</v>
      </c>
      <c r="Y135" s="29">
        <f t="shared" si="120"/>
        <v>0.35699999999999998</v>
      </c>
    </row>
    <row r="136" spans="1:25" hidden="1" x14ac:dyDescent="0.3">
      <c r="A136" s="43"/>
      <c r="B136" s="44" t="s">
        <v>2</v>
      </c>
      <c r="C136" s="45">
        <v>0</v>
      </c>
      <c r="D136" s="5">
        <v>0</v>
      </c>
      <c r="E136" s="6">
        <f>IF(C136=0,0,D136/C136*1000)</f>
        <v>0</v>
      </c>
      <c r="F136" s="45">
        <v>0</v>
      </c>
      <c r="G136" s="5">
        <v>0</v>
      </c>
      <c r="H136" s="6">
        <f t="shared" ref="H136:H147" si="130">IF(F136=0,0,G136/F136*1000)</f>
        <v>0</v>
      </c>
      <c r="I136" s="45">
        <v>0</v>
      </c>
      <c r="J136" s="5">
        <v>0</v>
      </c>
      <c r="K136" s="6">
        <f t="shared" ref="K136:K147" si="131">IF(I136=0,0,J136/I136*1000)</f>
        <v>0</v>
      </c>
      <c r="L136" s="45">
        <v>0</v>
      </c>
      <c r="M136" s="5">
        <v>0</v>
      </c>
      <c r="N136" s="6">
        <f t="shared" ref="N136:N147" si="132">IF(L136=0,0,M136/L136*1000)</f>
        <v>0</v>
      </c>
      <c r="O136" s="45">
        <v>0</v>
      </c>
      <c r="P136" s="5">
        <v>0</v>
      </c>
      <c r="Q136" s="6">
        <f t="shared" ref="Q136:Q147" si="133">IF(O136=0,0,P136/O136*1000)</f>
        <v>0</v>
      </c>
      <c r="R136" s="45">
        <v>0</v>
      </c>
      <c r="S136" s="5">
        <v>0</v>
      </c>
      <c r="T136" s="6">
        <f t="shared" ref="T136:T147" si="134">IF(R136=0,0,S136/R136*1000)</f>
        <v>0</v>
      </c>
      <c r="U136" s="45">
        <v>0</v>
      </c>
      <c r="V136" s="5">
        <v>0</v>
      </c>
      <c r="W136" s="6">
        <f t="shared" ref="W136:W147" si="135">IF(U136=0,0,V136/U136*1000)</f>
        <v>0</v>
      </c>
      <c r="X136" s="8">
        <f t="shared" ref="X136:X148" si="136">C136+F136+L136+U136+O136+I136</f>
        <v>0</v>
      </c>
      <c r="Y136" s="6">
        <f t="shared" ref="Y136:Y148" si="137">D136+G136+M136+V136+P136+J136</f>
        <v>0</v>
      </c>
    </row>
    <row r="137" spans="1:25" hidden="1" x14ac:dyDescent="0.3">
      <c r="A137" s="43"/>
      <c r="B137" s="44" t="s">
        <v>3</v>
      </c>
      <c r="C137" s="45">
        <v>0</v>
      </c>
      <c r="D137" s="5">
        <v>0</v>
      </c>
      <c r="E137" s="6">
        <f t="shared" ref="E137:E138" si="138">IF(C137=0,0,D137/C137*1000)</f>
        <v>0</v>
      </c>
      <c r="F137" s="45">
        <v>0</v>
      </c>
      <c r="G137" s="5">
        <v>0</v>
      </c>
      <c r="H137" s="6">
        <f t="shared" si="130"/>
        <v>0</v>
      </c>
      <c r="I137" s="45">
        <v>0</v>
      </c>
      <c r="J137" s="5">
        <v>0</v>
      </c>
      <c r="K137" s="6">
        <f t="shared" si="131"/>
        <v>0</v>
      </c>
      <c r="L137" s="45">
        <v>0</v>
      </c>
      <c r="M137" s="5">
        <v>0</v>
      </c>
      <c r="N137" s="6">
        <f t="shared" si="132"/>
        <v>0</v>
      </c>
      <c r="O137" s="45">
        <v>0</v>
      </c>
      <c r="P137" s="5">
        <v>0</v>
      </c>
      <c r="Q137" s="6">
        <f t="shared" si="133"/>
        <v>0</v>
      </c>
      <c r="R137" s="45">
        <v>0</v>
      </c>
      <c r="S137" s="5">
        <v>0</v>
      </c>
      <c r="T137" s="6">
        <f t="shared" si="134"/>
        <v>0</v>
      </c>
      <c r="U137" s="45">
        <v>0</v>
      </c>
      <c r="V137" s="5">
        <v>0</v>
      </c>
      <c r="W137" s="6">
        <f t="shared" si="135"/>
        <v>0</v>
      </c>
      <c r="X137" s="8">
        <f t="shared" si="136"/>
        <v>0</v>
      </c>
      <c r="Y137" s="6">
        <f t="shared" si="137"/>
        <v>0</v>
      </c>
    </row>
    <row r="138" spans="1:25" hidden="1" x14ac:dyDescent="0.3">
      <c r="A138" s="43"/>
      <c r="B138" s="44" t="s">
        <v>4</v>
      </c>
      <c r="C138" s="45">
        <v>0</v>
      </c>
      <c r="D138" s="5">
        <v>0</v>
      </c>
      <c r="E138" s="6">
        <f t="shared" si="138"/>
        <v>0</v>
      </c>
      <c r="F138" s="45">
        <v>0</v>
      </c>
      <c r="G138" s="5">
        <v>0</v>
      </c>
      <c r="H138" s="6">
        <f t="shared" si="130"/>
        <v>0</v>
      </c>
      <c r="I138" s="45">
        <v>0</v>
      </c>
      <c r="J138" s="5">
        <v>0</v>
      </c>
      <c r="K138" s="6">
        <f t="shared" si="131"/>
        <v>0</v>
      </c>
      <c r="L138" s="45">
        <v>0</v>
      </c>
      <c r="M138" s="5">
        <v>0</v>
      </c>
      <c r="N138" s="6">
        <f t="shared" si="132"/>
        <v>0</v>
      </c>
      <c r="O138" s="45">
        <v>0</v>
      </c>
      <c r="P138" s="5">
        <v>0</v>
      </c>
      <c r="Q138" s="6">
        <f t="shared" si="133"/>
        <v>0</v>
      </c>
      <c r="R138" s="45">
        <v>0</v>
      </c>
      <c r="S138" s="5">
        <v>0</v>
      </c>
      <c r="T138" s="6">
        <f t="shared" si="134"/>
        <v>0</v>
      </c>
      <c r="U138" s="45">
        <v>0</v>
      </c>
      <c r="V138" s="5">
        <v>0</v>
      </c>
      <c r="W138" s="6">
        <f t="shared" si="135"/>
        <v>0</v>
      </c>
      <c r="X138" s="8">
        <f t="shared" si="136"/>
        <v>0</v>
      </c>
      <c r="Y138" s="6">
        <f t="shared" si="137"/>
        <v>0</v>
      </c>
    </row>
    <row r="139" spans="1:25" hidden="1" x14ac:dyDescent="0.3">
      <c r="A139" s="43"/>
      <c r="B139" s="44" t="s">
        <v>5</v>
      </c>
      <c r="C139" s="45">
        <v>0</v>
      </c>
      <c r="D139" s="5">
        <v>0</v>
      </c>
      <c r="E139" s="6">
        <f>IF(C139=0,0,D139/C139*1000)</f>
        <v>0</v>
      </c>
      <c r="F139" s="45">
        <v>0</v>
      </c>
      <c r="G139" s="5">
        <v>0</v>
      </c>
      <c r="H139" s="6">
        <f t="shared" si="130"/>
        <v>0</v>
      </c>
      <c r="I139" s="45">
        <v>0</v>
      </c>
      <c r="J139" s="5">
        <v>0</v>
      </c>
      <c r="K139" s="6">
        <f t="shared" si="131"/>
        <v>0</v>
      </c>
      <c r="L139" s="45">
        <v>0</v>
      </c>
      <c r="M139" s="5">
        <v>0</v>
      </c>
      <c r="N139" s="6">
        <f t="shared" si="132"/>
        <v>0</v>
      </c>
      <c r="O139" s="45">
        <v>0</v>
      </c>
      <c r="P139" s="5">
        <v>0</v>
      </c>
      <c r="Q139" s="6">
        <f t="shared" si="133"/>
        <v>0</v>
      </c>
      <c r="R139" s="45">
        <v>0</v>
      </c>
      <c r="S139" s="5">
        <v>0</v>
      </c>
      <c r="T139" s="6">
        <f t="shared" si="134"/>
        <v>0</v>
      </c>
      <c r="U139" s="45">
        <v>0</v>
      </c>
      <c r="V139" s="5">
        <v>0</v>
      </c>
      <c r="W139" s="6">
        <f t="shared" si="135"/>
        <v>0</v>
      </c>
      <c r="X139" s="8">
        <f t="shared" si="136"/>
        <v>0</v>
      </c>
      <c r="Y139" s="6">
        <f t="shared" si="137"/>
        <v>0</v>
      </c>
    </row>
    <row r="140" spans="1:25" hidden="1" x14ac:dyDescent="0.3">
      <c r="A140" s="43"/>
      <c r="B140" s="6" t="s">
        <v>6</v>
      </c>
      <c r="C140" s="45">
        <v>0</v>
      </c>
      <c r="D140" s="5">
        <v>0</v>
      </c>
      <c r="E140" s="6">
        <f t="shared" ref="E140:E147" si="139">IF(C140=0,0,D140/C140*1000)</f>
        <v>0</v>
      </c>
      <c r="F140" s="45">
        <v>0</v>
      </c>
      <c r="G140" s="5">
        <v>0</v>
      </c>
      <c r="H140" s="6">
        <f t="shared" si="130"/>
        <v>0</v>
      </c>
      <c r="I140" s="45">
        <v>0</v>
      </c>
      <c r="J140" s="5">
        <v>0</v>
      </c>
      <c r="K140" s="6">
        <f t="shared" si="131"/>
        <v>0</v>
      </c>
      <c r="L140" s="45">
        <v>0</v>
      </c>
      <c r="M140" s="5">
        <v>0</v>
      </c>
      <c r="N140" s="6">
        <f t="shared" si="132"/>
        <v>0</v>
      </c>
      <c r="O140" s="45">
        <v>0</v>
      </c>
      <c r="P140" s="5">
        <v>0</v>
      </c>
      <c r="Q140" s="6">
        <f t="shared" si="133"/>
        <v>0</v>
      </c>
      <c r="R140" s="45">
        <v>0</v>
      </c>
      <c r="S140" s="5">
        <v>0</v>
      </c>
      <c r="T140" s="6">
        <f t="shared" si="134"/>
        <v>0</v>
      </c>
      <c r="U140" s="45">
        <v>0</v>
      </c>
      <c r="V140" s="5">
        <v>0</v>
      </c>
      <c r="W140" s="6">
        <f t="shared" si="135"/>
        <v>0</v>
      </c>
      <c r="X140" s="8">
        <f t="shared" si="136"/>
        <v>0</v>
      </c>
      <c r="Y140" s="6">
        <f t="shared" si="137"/>
        <v>0</v>
      </c>
    </row>
    <row r="141" spans="1:25" hidden="1" x14ac:dyDescent="0.3">
      <c r="A141" s="43"/>
      <c r="B141" s="44" t="s">
        <v>7</v>
      </c>
      <c r="C141" s="45">
        <v>0</v>
      </c>
      <c r="D141" s="5">
        <v>0</v>
      </c>
      <c r="E141" s="6">
        <f t="shared" si="139"/>
        <v>0</v>
      </c>
      <c r="F141" s="45">
        <v>0</v>
      </c>
      <c r="G141" s="5">
        <v>0</v>
      </c>
      <c r="H141" s="6">
        <f t="shared" si="130"/>
        <v>0</v>
      </c>
      <c r="I141" s="45">
        <v>0</v>
      </c>
      <c r="J141" s="5">
        <v>0</v>
      </c>
      <c r="K141" s="6">
        <f t="shared" si="131"/>
        <v>0</v>
      </c>
      <c r="L141" s="45">
        <v>0</v>
      </c>
      <c r="M141" s="5">
        <v>0</v>
      </c>
      <c r="N141" s="6">
        <f t="shared" si="132"/>
        <v>0</v>
      </c>
      <c r="O141" s="45">
        <v>0</v>
      </c>
      <c r="P141" s="5">
        <v>0</v>
      </c>
      <c r="Q141" s="6">
        <f t="shared" si="133"/>
        <v>0</v>
      </c>
      <c r="R141" s="45">
        <v>0</v>
      </c>
      <c r="S141" s="5">
        <v>0</v>
      </c>
      <c r="T141" s="6">
        <f t="shared" si="134"/>
        <v>0</v>
      </c>
      <c r="U141" s="45">
        <v>0</v>
      </c>
      <c r="V141" s="5">
        <v>0</v>
      </c>
      <c r="W141" s="6">
        <f t="shared" si="135"/>
        <v>0</v>
      </c>
      <c r="X141" s="8">
        <f t="shared" si="136"/>
        <v>0</v>
      </c>
      <c r="Y141" s="6">
        <f t="shared" si="137"/>
        <v>0</v>
      </c>
    </row>
    <row r="142" spans="1:25" hidden="1" x14ac:dyDescent="0.3">
      <c r="A142" s="43"/>
      <c r="B142" s="44" t="s">
        <v>8</v>
      </c>
      <c r="C142" s="45">
        <v>0</v>
      </c>
      <c r="D142" s="5">
        <v>0</v>
      </c>
      <c r="E142" s="6">
        <f t="shared" si="139"/>
        <v>0</v>
      </c>
      <c r="F142" s="45">
        <v>0</v>
      </c>
      <c r="G142" s="5">
        <v>0</v>
      </c>
      <c r="H142" s="6">
        <f t="shared" si="130"/>
        <v>0</v>
      </c>
      <c r="I142" s="45">
        <v>0</v>
      </c>
      <c r="J142" s="5">
        <v>0</v>
      </c>
      <c r="K142" s="6">
        <f t="shared" si="131"/>
        <v>0</v>
      </c>
      <c r="L142" s="45">
        <v>0</v>
      </c>
      <c r="M142" s="5">
        <v>0</v>
      </c>
      <c r="N142" s="6">
        <f t="shared" si="132"/>
        <v>0</v>
      </c>
      <c r="O142" s="45">
        <v>0</v>
      </c>
      <c r="P142" s="5">
        <v>0</v>
      </c>
      <c r="Q142" s="6">
        <f t="shared" si="133"/>
        <v>0</v>
      </c>
      <c r="R142" s="45">
        <v>0</v>
      </c>
      <c r="S142" s="5">
        <v>0</v>
      </c>
      <c r="T142" s="6">
        <f t="shared" si="134"/>
        <v>0</v>
      </c>
      <c r="U142" s="45">
        <v>0</v>
      </c>
      <c r="V142" s="5">
        <v>0</v>
      </c>
      <c r="W142" s="6">
        <f t="shared" si="135"/>
        <v>0</v>
      </c>
      <c r="X142" s="8">
        <f t="shared" si="136"/>
        <v>0</v>
      </c>
      <c r="Y142" s="6">
        <f t="shared" si="137"/>
        <v>0</v>
      </c>
    </row>
    <row r="143" spans="1:25" hidden="1" x14ac:dyDescent="0.3">
      <c r="A143" s="43"/>
      <c r="B143" s="44" t="s">
        <v>9</v>
      </c>
      <c r="C143" s="45">
        <v>0</v>
      </c>
      <c r="D143" s="5">
        <v>0</v>
      </c>
      <c r="E143" s="6">
        <f t="shared" si="139"/>
        <v>0</v>
      </c>
      <c r="F143" s="45">
        <v>0</v>
      </c>
      <c r="G143" s="5">
        <v>0</v>
      </c>
      <c r="H143" s="6">
        <f t="shared" si="130"/>
        <v>0</v>
      </c>
      <c r="I143" s="45">
        <v>0</v>
      </c>
      <c r="J143" s="5">
        <v>0</v>
      </c>
      <c r="K143" s="6">
        <f t="shared" si="131"/>
        <v>0</v>
      </c>
      <c r="L143" s="45">
        <v>0</v>
      </c>
      <c r="M143" s="5">
        <v>0</v>
      </c>
      <c r="N143" s="6">
        <f t="shared" si="132"/>
        <v>0</v>
      </c>
      <c r="O143" s="45">
        <v>0</v>
      </c>
      <c r="P143" s="5">
        <v>0</v>
      </c>
      <c r="Q143" s="6">
        <f t="shared" si="133"/>
        <v>0</v>
      </c>
      <c r="R143" s="45">
        <v>0</v>
      </c>
      <c r="S143" s="5">
        <v>0</v>
      </c>
      <c r="T143" s="6">
        <f t="shared" si="134"/>
        <v>0</v>
      </c>
      <c r="U143" s="45">
        <v>0</v>
      </c>
      <c r="V143" s="5">
        <v>0</v>
      </c>
      <c r="W143" s="6">
        <f t="shared" si="135"/>
        <v>0</v>
      </c>
      <c r="X143" s="8">
        <f t="shared" si="136"/>
        <v>0</v>
      </c>
      <c r="Y143" s="6">
        <f t="shared" si="137"/>
        <v>0</v>
      </c>
    </row>
    <row r="144" spans="1:25" hidden="1" x14ac:dyDescent="0.3">
      <c r="A144" s="43"/>
      <c r="B144" s="44" t="s">
        <v>10</v>
      </c>
      <c r="C144" s="45">
        <v>0</v>
      </c>
      <c r="D144" s="5">
        <v>0</v>
      </c>
      <c r="E144" s="6">
        <f t="shared" si="139"/>
        <v>0</v>
      </c>
      <c r="F144" s="45">
        <v>0</v>
      </c>
      <c r="G144" s="5">
        <v>0</v>
      </c>
      <c r="H144" s="6">
        <f t="shared" si="130"/>
        <v>0</v>
      </c>
      <c r="I144" s="45">
        <v>0</v>
      </c>
      <c r="J144" s="5">
        <v>0</v>
      </c>
      <c r="K144" s="6">
        <f t="shared" si="131"/>
        <v>0</v>
      </c>
      <c r="L144" s="45">
        <v>0</v>
      </c>
      <c r="M144" s="5">
        <v>0</v>
      </c>
      <c r="N144" s="6">
        <f t="shared" si="132"/>
        <v>0</v>
      </c>
      <c r="O144" s="45">
        <v>0</v>
      </c>
      <c r="P144" s="5">
        <v>0</v>
      </c>
      <c r="Q144" s="6">
        <f t="shared" si="133"/>
        <v>0</v>
      </c>
      <c r="R144" s="45">
        <v>0</v>
      </c>
      <c r="S144" s="5">
        <v>0</v>
      </c>
      <c r="T144" s="6">
        <f t="shared" si="134"/>
        <v>0</v>
      </c>
      <c r="U144" s="45">
        <v>0</v>
      </c>
      <c r="V144" s="5">
        <v>0</v>
      </c>
      <c r="W144" s="6">
        <f t="shared" si="135"/>
        <v>0</v>
      </c>
      <c r="X144" s="8">
        <f t="shared" si="136"/>
        <v>0</v>
      </c>
      <c r="Y144" s="6">
        <f t="shared" si="137"/>
        <v>0</v>
      </c>
    </row>
    <row r="145" spans="1:25" hidden="1" x14ac:dyDescent="0.3">
      <c r="A145" s="43"/>
      <c r="B145" s="44" t="s">
        <v>11</v>
      </c>
      <c r="C145" s="45">
        <v>0</v>
      </c>
      <c r="D145" s="5">
        <v>0</v>
      </c>
      <c r="E145" s="6">
        <f t="shared" si="139"/>
        <v>0</v>
      </c>
      <c r="F145" s="45">
        <v>0</v>
      </c>
      <c r="G145" s="5">
        <v>0</v>
      </c>
      <c r="H145" s="6">
        <f t="shared" si="130"/>
        <v>0</v>
      </c>
      <c r="I145" s="45">
        <v>0</v>
      </c>
      <c r="J145" s="5">
        <v>0</v>
      </c>
      <c r="K145" s="6">
        <f t="shared" si="131"/>
        <v>0</v>
      </c>
      <c r="L145" s="45">
        <v>0</v>
      </c>
      <c r="M145" s="5">
        <v>0</v>
      </c>
      <c r="N145" s="6">
        <f t="shared" si="132"/>
        <v>0</v>
      </c>
      <c r="O145" s="45">
        <v>0</v>
      </c>
      <c r="P145" s="5">
        <v>0</v>
      </c>
      <c r="Q145" s="6">
        <f t="shared" si="133"/>
        <v>0</v>
      </c>
      <c r="R145" s="45">
        <v>0</v>
      </c>
      <c r="S145" s="5">
        <v>0</v>
      </c>
      <c r="T145" s="6">
        <f t="shared" si="134"/>
        <v>0</v>
      </c>
      <c r="U145" s="45">
        <v>0</v>
      </c>
      <c r="V145" s="5">
        <v>0</v>
      </c>
      <c r="W145" s="6">
        <f t="shared" si="135"/>
        <v>0</v>
      </c>
      <c r="X145" s="8">
        <f t="shared" si="136"/>
        <v>0</v>
      </c>
      <c r="Y145" s="6">
        <f t="shared" si="137"/>
        <v>0</v>
      </c>
    </row>
    <row r="146" spans="1:25" hidden="1" x14ac:dyDescent="0.3">
      <c r="A146" s="43"/>
      <c r="B146" s="6" t="s">
        <v>12</v>
      </c>
      <c r="C146" s="45">
        <v>0</v>
      </c>
      <c r="D146" s="5">
        <v>0</v>
      </c>
      <c r="E146" s="6">
        <f t="shared" si="139"/>
        <v>0</v>
      </c>
      <c r="F146" s="45">
        <v>0</v>
      </c>
      <c r="G146" s="5">
        <v>0</v>
      </c>
      <c r="H146" s="6">
        <f t="shared" si="130"/>
        <v>0</v>
      </c>
      <c r="I146" s="45">
        <v>0</v>
      </c>
      <c r="J146" s="5">
        <v>0</v>
      </c>
      <c r="K146" s="6">
        <f t="shared" si="131"/>
        <v>0</v>
      </c>
      <c r="L146" s="45">
        <v>0</v>
      </c>
      <c r="M146" s="5">
        <v>0</v>
      </c>
      <c r="N146" s="6">
        <f t="shared" si="132"/>
        <v>0</v>
      </c>
      <c r="O146" s="45">
        <v>0</v>
      </c>
      <c r="P146" s="5">
        <v>0</v>
      </c>
      <c r="Q146" s="6">
        <f t="shared" si="133"/>
        <v>0</v>
      </c>
      <c r="R146" s="45">
        <v>0</v>
      </c>
      <c r="S146" s="5">
        <v>0</v>
      </c>
      <c r="T146" s="6">
        <f t="shared" si="134"/>
        <v>0</v>
      </c>
      <c r="U146" s="45">
        <v>0</v>
      </c>
      <c r="V146" s="5">
        <v>0</v>
      </c>
      <c r="W146" s="6">
        <f t="shared" si="135"/>
        <v>0</v>
      </c>
      <c r="X146" s="8">
        <f t="shared" si="136"/>
        <v>0</v>
      </c>
      <c r="Y146" s="6">
        <f t="shared" si="137"/>
        <v>0</v>
      </c>
    </row>
    <row r="147" spans="1:25" hidden="1" x14ac:dyDescent="0.3">
      <c r="A147" s="43"/>
      <c r="B147" s="44" t="s">
        <v>13</v>
      </c>
      <c r="C147" s="45">
        <v>0</v>
      </c>
      <c r="D147" s="5">
        <v>0</v>
      </c>
      <c r="E147" s="6">
        <f t="shared" si="139"/>
        <v>0</v>
      </c>
      <c r="F147" s="45">
        <v>0</v>
      </c>
      <c r="G147" s="5">
        <v>0</v>
      </c>
      <c r="H147" s="6">
        <f t="shared" si="130"/>
        <v>0</v>
      </c>
      <c r="I147" s="45">
        <v>0</v>
      </c>
      <c r="J147" s="5">
        <v>0</v>
      </c>
      <c r="K147" s="6">
        <f t="shared" si="131"/>
        <v>0</v>
      </c>
      <c r="L147" s="45">
        <v>0</v>
      </c>
      <c r="M147" s="5">
        <v>0</v>
      </c>
      <c r="N147" s="6">
        <f t="shared" si="132"/>
        <v>0</v>
      </c>
      <c r="O147" s="45">
        <v>0</v>
      </c>
      <c r="P147" s="5">
        <v>0</v>
      </c>
      <c r="Q147" s="6">
        <f t="shared" si="133"/>
        <v>0</v>
      </c>
      <c r="R147" s="45">
        <v>0</v>
      </c>
      <c r="S147" s="5">
        <v>0</v>
      </c>
      <c r="T147" s="6">
        <f t="shared" si="134"/>
        <v>0</v>
      </c>
      <c r="U147" s="45">
        <v>0</v>
      </c>
      <c r="V147" s="5">
        <v>0</v>
      </c>
      <c r="W147" s="6">
        <f t="shared" si="135"/>
        <v>0</v>
      </c>
      <c r="X147" s="8">
        <f t="shared" si="136"/>
        <v>0</v>
      </c>
      <c r="Y147" s="6">
        <f t="shared" si="137"/>
        <v>0</v>
      </c>
    </row>
    <row r="148" spans="1:25" ht="15" hidden="1" thickBot="1" x14ac:dyDescent="0.35">
      <c r="A148" s="41"/>
      <c r="B148" s="46" t="s">
        <v>14</v>
      </c>
      <c r="C148" s="47">
        <f t="shared" ref="C148:D148" si="140">SUM(C136:C147)</f>
        <v>0</v>
      </c>
      <c r="D148" s="27">
        <f t="shared" si="140"/>
        <v>0</v>
      </c>
      <c r="E148" s="29"/>
      <c r="F148" s="47">
        <f t="shared" ref="F148:G148" si="141">SUM(F136:F147)</f>
        <v>0</v>
      </c>
      <c r="G148" s="27">
        <f t="shared" si="141"/>
        <v>0</v>
      </c>
      <c r="H148" s="29"/>
      <c r="I148" s="47">
        <f t="shared" ref="I148:J148" si="142">SUM(I136:I147)</f>
        <v>0</v>
      </c>
      <c r="J148" s="27">
        <f t="shared" si="142"/>
        <v>0</v>
      </c>
      <c r="K148" s="29"/>
      <c r="L148" s="47">
        <f t="shared" ref="L148:M148" si="143">SUM(L136:L147)</f>
        <v>0</v>
      </c>
      <c r="M148" s="27">
        <f t="shared" si="143"/>
        <v>0</v>
      </c>
      <c r="N148" s="29"/>
      <c r="O148" s="47">
        <f t="shared" ref="O148:P148" si="144">SUM(O136:O147)</f>
        <v>0</v>
      </c>
      <c r="P148" s="27">
        <f t="shared" si="144"/>
        <v>0</v>
      </c>
      <c r="Q148" s="29"/>
      <c r="R148" s="47">
        <f t="shared" ref="R148:S148" si="145">SUM(R136:R147)</f>
        <v>0</v>
      </c>
      <c r="S148" s="27">
        <f t="shared" si="145"/>
        <v>0</v>
      </c>
      <c r="T148" s="29"/>
      <c r="U148" s="47">
        <f t="shared" ref="U148:V148" si="146">SUM(U136:U147)</f>
        <v>0</v>
      </c>
      <c r="V148" s="27">
        <f t="shared" si="146"/>
        <v>0</v>
      </c>
      <c r="W148" s="29"/>
      <c r="X148" s="28">
        <f t="shared" si="136"/>
        <v>0</v>
      </c>
      <c r="Y148" s="29">
        <f t="shared" si="137"/>
        <v>0</v>
      </c>
    </row>
    <row r="149" spans="1:25" x14ac:dyDescent="0.3">
      <c r="B149"/>
    </row>
    <row r="150" spans="1:25" x14ac:dyDescent="0.3">
      <c r="B150"/>
    </row>
    <row r="151" spans="1:25" x14ac:dyDescent="0.3">
      <c r="B151"/>
    </row>
    <row r="152" spans="1:25" x14ac:dyDescent="0.3">
      <c r="B152"/>
    </row>
    <row r="153" spans="1:25" x14ac:dyDescent="0.3">
      <c r="B153"/>
    </row>
    <row r="154" spans="1:25" x14ac:dyDescent="0.3">
      <c r="B154"/>
    </row>
    <row r="155" spans="1:25" x14ac:dyDescent="0.3">
      <c r="B155"/>
    </row>
    <row r="156" spans="1:25" x14ac:dyDescent="0.3">
      <c r="B156"/>
    </row>
    <row r="157" spans="1:25" x14ac:dyDescent="0.3">
      <c r="B157"/>
    </row>
    <row r="158" spans="1:25" x14ac:dyDescent="0.3">
      <c r="B158"/>
    </row>
    <row r="159" spans="1:25" x14ac:dyDescent="0.3">
      <c r="B159"/>
    </row>
    <row r="160" spans="1:25" x14ac:dyDescent="0.3">
      <c r="B160"/>
    </row>
    <row r="161" spans="2:2" x14ac:dyDescent="0.3">
      <c r="B161"/>
    </row>
    <row r="162" spans="2:2" x14ac:dyDescent="0.3">
      <c r="B162"/>
    </row>
    <row r="163" spans="2:2" x14ac:dyDescent="0.3">
      <c r="B163"/>
    </row>
    <row r="164" spans="2:2" x14ac:dyDescent="0.3">
      <c r="B164"/>
    </row>
    <row r="165" spans="2:2" x14ac:dyDescent="0.3">
      <c r="B165"/>
    </row>
    <row r="166" spans="2:2" x14ac:dyDescent="0.3">
      <c r="B166"/>
    </row>
    <row r="167" spans="2:2" x14ac:dyDescent="0.3">
      <c r="B167"/>
    </row>
    <row r="168" spans="2:2" x14ac:dyDescent="0.3">
      <c r="B168"/>
    </row>
    <row r="169" spans="2:2" x14ac:dyDescent="0.3">
      <c r="B169"/>
    </row>
    <row r="170" spans="2:2" x14ac:dyDescent="0.3">
      <c r="B170"/>
    </row>
    <row r="171" spans="2:2" x14ac:dyDescent="0.3">
      <c r="B171"/>
    </row>
    <row r="172" spans="2:2" x14ac:dyDescent="0.3">
      <c r="B172"/>
    </row>
    <row r="173" spans="2:2" x14ac:dyDescent="0.3">
      <c r="B173"/>
    </row>
    <row r="174" spans="2:2" x14ac:dyDescent="0.3">
      <c r="B174"/>
    </row>
    <row r="175" spans="2:2" x14ac:dyDescent="0.3">
      <c r="B175"/>
    </row>
    <row r="176" spans="2:2" x14ac:dyDescent="0.3">
      <c r="B176"/>
    </row>
    <row r="177" spans="2:2" x14ac:dyDescent="0.3">
      <c r="B177"/>
    </row>
    <row r="178" spans="2:2" x14ac:dyDescent="0.3">
      <c r="B178"/>
    </row>
    <row r="179" spans="2:2" x14ac:dyDescent="0.3">
      <c r="B179"/>
    </row>
    <row r="180" spans="2:2" x14ac:dyDescent="0.3">
      <c r="B180"/>
    </row>
    <row r="181" spans="2:2" x14ac:dyDescent="0.3">
      <c r="B181"/>
    </row>
    <row r="182" spans="2:2" x14ac:dyDescent="0.3">
      <c r="B182"/>
    </row>
    <row r="183" spans="2:2" x14ac:dyDescent="0.3">
      <c r="B183"/>
    </row>
    <row r="184" spans="2:2" x14ac:dyDescent="0.3">
      <c r="B184"/>
    </row>
    <row r="185" spans="2:2" x14ac:dyDescent="0.3">
      <c r="B185"/>
    </row>
    <row r="186" spans="2:2" x14ac:dyDescent="0.3">
      <c r="B186"/>
    </row>
    <row r="187" spans="2:2" x14ac:dyDescent="0.3">
      <c r="B187"/>
    </row>
    <row r="188" spans="2:2" x14ac:dyDescent="0.3">
      <c r="B188"/>
    </row>
    <row r="189" spans="2:2" x14ac:dyDescent="0.3">
      <c r="B189"/>
    </row>
    <row r="190" spans="2:2" x14ac:dyDescent="0.3">
      <c r="B190"/>
    </row>
    <row r="191" spans="2:2" x14ac:dyDescent="0.3">
      <c r="B191"/>
    </row>
    <row r="192" spans="2:2" x14ac:dyDescent="0.3">
      <c r="B192"/>
    </row>
    <row r="193" spans="2:2" x14ac:dyDescent="0.3">
      <c r="B193"/>
    </row>
    <row r="194" spans="2:2" x14ac:dyDescent="0.3">
      <c r="B194"/>
    </row>
    <row r="195" spans="2:2" x14ac:dyDescent="0.3">
      <c r="B195"/>
    </row>
    <row r="196" spans="2:2" x14ac:dyDescent="0.3">
      <c r="B196"/>
    </row>
    <row r="197" spans="2:2" x14ac:dyDescent="0.3">
      <c r="B197"/>
    </row>
    <row r="198" spans="2:2" x14ac:dyDescent="0.3">
      <c r="B198"/>
    </row>
    <row r="199" spans="2:2" x14ac:dyDescent="0.3">
      <c r="B199"/>
    </row>
    <row r="200" spans="2:2" x14ac:dyDescent="0.3">
      <c r="B200"/>
    </row>
    <row r="201" spans="2:2" x14ac:dyDescent="0.3">
      <c r="B201"/>
    </row>
    <row r="202" spans="2:2" x14ac:dyDescent="0.3">
      <c r="B202"/>
    </row>
    <row r="203" spans="2:2" x14ac:dyDescent="0.3">
      <c r="B203"/>
    </row>
    <row r="204" spans="2:2" x14ac:dyDescent="0.3">
      <c r="B204"/>
    </row>
    <row r="205" spans="2:2" x14ac:dyDescent="0.3">
      <c r="B205"/>
    </row>
    <row r="206" spans="2:2" x14ac:dyDescent="0.3">
      <c r="B206"/>
    </row>
    <row r="207" spans="2:2" x14ac:dyDescent="0.3">
      <c r="B207"/>
    </row>
    <row r="208" spans="2:2" x14ac:dyDescent="0.3">
      <c r="B208"/>
    </row>
    <row r="209" spans="2:2" x14ac:dyDescent="0.3">
      <c r="B209"/>
    </row>
    <row r="210" spans="2:2" x14ac:dyDescent="0.3">
      <c r="B210"/>
    </row>
    <row r="211" spans="2:2" x14ac:dyDescent="0.3">
      <c r="B211"/>
    </row>
    <row r="212" spans="2:2" x14ac:dyDescent="0.3">
      <c r="B212"/>
    </row>
    <row r="213" spans="2:2" x14ac:dyDescent="0.3">
      <c r="B213"/>
    </row>
    <row r="214" spans="2:2" x14ac:dyDescent="0.3">
      <c r="B214"/>
    </row>
    <row r="215" spans="2:2" x14ac:dyDescent="0.3">
      <c r="B215"/>
    </row>
    <row r="216" spans="2:2" x14ac:dyDescent="0.3">
      <c r="B216"/>
    </row>
    <row r="217" spans="2:2" x14ac:dyDescent="0.3">
      <c r="B217"/>
    </row>
    <row r="218" spans="2:2" x14ac:dyDescent="0.3">
      <c r="B218"/>
    </row>
    <row r="219" spans="2:2" x14ac:dyDescent="0.3">
      <c r="B219"/>
    </row>
    <row r="220" spans="2:2" x14ac:dyDescent="0.3">
      <c r="B220"/>
    </row>
    <row r="221" spans="2:2" x14ac:dyDescent="0.3">
      <c r="B221"/>
    </row>
    <row r="222" spans="2:2" x14ac:dyDescent="0.3">
      <c r="B222"/>
    </row>
    <row r="223" spans="2:2" x14ac:dyDescent="0.3">
      <c r="B223"/>
    </row>
    <row r="224" spans="2:2" x14ac:dyDescent="0.3">
      <c r="B224"/>
    </row>
    <row r="225" spans="2:2" x14ac:dyDescent="0.3">
      <c r="B225"/>
    </row>
    <row r="226" spans="2:2" x14ac:dyDescent="0.3">
      <c r="B226"/>
    </row>
    <row r="227" spans="2:2" x14ac:dyDescent="0.3">
      <c r="B227"/>
    </row>
    <row r="228" spans="2:2" x14ac:dyDescent="0.3">
      <c r="B228"/>
    </row>
    <row r="229" spans="2:2" x14ac:dyDescent="0.3">
      <c r="B229"/>
    </row>
    <row r="230" spans="2:2" x14ac:dyDescent="0.3">
      <c r="B230"/>
    </row>
    <row r="231" spans="2:2" x14ac:dyDescent="0.3">
      <c r="B231"/>
    </row>
    <row r="232" spans="2:2" x14ac:dyDescent="0.3">
      <c r="B232"/>
    </row>
    <row r="233" spans="2:2" x14ac:dyDescent="0.3">
      <c r="B233"/>
    </row>
    <row r="234" spans="2:2" x14ac:dyDescent="0.3">
      <c r="B234"/>
    </row>
    <row r="235" spans="2:2" x14ac:dyDescent="0.3">
      <c r="B235"/>
    </row>
    <row r="236" spans="2:2" x14ac:dyDescent="0.3">
      <c r="B236"/>
    </row>
    <row r="237" spans="2:2" x14ac:dyDescent="0.3">
      <c r="B237"/>
    </row>
    <row r="238" spans="2:2" x14ac:dyDescent="0.3">
      <c r="B238"/>
    </row>
    <row r="239" spans="2:2" x14ac:dyDescent="0.3">
      <c r="B239"/>
    </row>
    <row r="240" spans="2:2" x14ac:dyDescent="0.3">
      <c r="B240"/>
    </row>
    <row r="241" spans="2:2" x14ac:dyDescent="0.3">
      <c r="B241"/>
    </row>
    <row r="242" spans="2:2" x14ac:dyDescent="0.3">
      <c r="B242"/>
    </row>
    <row r="243" spans="2:2" x14ac:dyDescent="0.3">
      <c r="B243"/>
    </row>
    <row r="244" spans="2:2" x14ac:dyDescent="0.3">
      <c r="B244"/>
    </row>
    <row r="245" spans="2:2" x14ac:dyDescent="0.3">
      <c r="B245"/>
    </row>
    <row r="246" spans="2:2" x14ac:dyDescent="0.3">
      <c r="B246"/>
    </row>
    <row r="247" spans="2:2" x14ac:dyDescent="0.3">
      <c r="B247"/>
    </row>
    <row r="248" spans="2:2" x14ac:dyDescent="0.3">
      <c r="B248"/>
    </row>
    <row r="249" spans="2:2" x14ac:dyDescent="0.3">
      <c r="B249"/>
    </row>
    <row r="250" spans="2:2" x14ac:dyDescent="0.3">
      <c r="B250"/>
    </row>
    <row r="251" spans="2:2" x14ac:dyDescent="0.3">
      <c r="B251"/>
    </row>
    <row r="252" spans="2:2" x14ac:dyDescent="0.3">
      <c r="B252"/>
    </row>
    <row r="253" spans="2:2" x14ac:dyDescent="0.3">
      <c r="B253"/>
    </row>
    <row r="254" spans="2:2" x14ac:dyDescent="0.3">
      <c r="B254"/>
    </row>
    <row r="255" spans="2:2" x14ac:dyDescent="0.3">
      <c r="B255"/>
    </row>
    <row r="256" spans="2:2" x14ac:dyDescent="0.3">
      <c r="B256"/>
    </row>
    <row r="257" spans="2:2" x14ac:dyDescent="0.3">
      <c r="B257"/>
    </row>
    <row r="258" spans="2:2" x14ac:dyDescent="0.3">
      <c r="B258"/>
    </row>
    <row r="259" spans="2:2" x14ac:dyDescent="0.3">
      <c r="B259"/>
    </row>
    <row r="260" spans="2:2" x14ac:dyDescent="0.3">
      <c r="B260"/>
    </row>
    <row r="261" spans="2:2" x14ac:dyDescent="0.3">
      <c r="B261"/>
    </row>
    <row r="262" spans="2:2" x14ac:dyDescent="0.3">
      <c r="B262"/>
    </row>
    <row r="263" spans="2:2" x14ac:dyDescent="0.3">
      <c r="B263"/>
    </row>
    <row r="264" spans="2:2" x14ac:dyDescent="0.3">
      <c r="B264"/>
    </row>
    <row r="265" spans="2:2" x14ac:dyDescent="0.3">
      <c r="B265"/>
    </row>
    <row r="266" spans="2:2" x14ac:dyDescent="0.3">
      <c r="B266"/>
    </row>
    <row r="267" spans="2:2" x14ac:dyDescent="0.3">
      <c r="B267"/>
    </row>
    <row r="268" spans="2:2" x14ac:dyDescent="0.3">
      <c r="B268"/>
    </row>
    <row r="269" spans="2:2" x14ac:dyDescent="0.3">
      <c r="B269"/>
    </row>
    <row r="270" spans="2:2" x14ac:dyDescent="0.3">
      <c r="B270"/>
    </row>
    <row r="271" spans="2:2" x14ac:dyDescent="0.3">
      <c r="B271"/>
    </row>
    <row r="272" spans="2:2" x14ac:dyDescent="0.3">
      <c r="B272"/>
    </row>
    <row r="273" spans="2:2" x14ac:dyDescent="0.3">
      <c r="B273"/>
    </row>
    <row r="274" spans="2:2" x14ac:dyDescent="0.3">
      <c r="B274"/>
    </row>
    <row r="275" spans="2:2" x14ac:dyDescent="0.3">
      <c r="B275"/>
    </row>
    <row r="276" spans="2:2" x14ac:dyDescent="0.3">
      <c r="B276"/>
    </row>
    <row r="277" spans="2:2" x14ac:dyDescent="0.3">
      <c r="B277"/>
    </row>
    <row r="278" spans="2:2" x14ac:dyDescent="0.3">
      <c r="B278"/>
    </row>
    <row r="279" spans="2:2" x14ac:dyDescent="0.3">
      <c r="B279"/>
    </row>
    <row r="280" spans="2:2" x14ac:dyDescent="0.3">
      <c r="B280"/>
    </row>
    <row r="281" spans="2:2" x14ac:dyDescent="0.3">
      <c r="B281"/>
    </row>
    <row r="282" spans="2:2" x14ac:dyDescent="0.3">
      <c r="B282"/>
    </row>
    <row r="283" spans="2:2" x14ac:dyDescent="0.3">
      <c r="B283"/>
    </row>
    <row r="284" spans="2:2" x14ac:dyDescent="0.3">
      <c r="B284"/>
    </row>
    <row r="285" spans="2:2" x14ac:dyDescent="0.3">
      <c r="B285"/>
    </row>
    <row r="286" spans="2:2" x14ac:dyDescent="0.3">
      <c r="B286"/>
    </row>
    <row r="287" spans="2:2" x14ac:dyDescent="0.3">
      <c r="B287"/>
    </row>
    <row r="288" spans="2:2" x14ac:dyDescent="0.3">
      <c r="B288"/>
    </row>
    <row r="289" spans="2:2" x14ac:dyDescent="0.3">
      <c r="B289"/>
    </row>
    <row r="290" spans="2:2" x14ac:dyDescent="0.3">
      <c r="B290"/>
    </row>
    <row r="291" spans="2:2" x14ac:dyDescent="0.3">
      <c r="B291"/>
    </row>
    <row r="292" spans="2:2" x14ac:dyDescent="0.3">
      <c r="B292"/>
    </row>
    <row r="293" spans="2:2" x14ac:dyDescent="0.3">
      <c r="B293"/>
    </row>
    <row r="294" spans="2:2" x14ac:dyDescent="0.3">
      <c r="B294"/>
    </row>
    <row r="295" spans="2:2" x14ac:dyDescent="0.3">
      <c r="B295"/>
    </row>
    <row r="296" spans="2:2" x14ac:dyDescent="0.3">
      <c r="B296"/>
    </row>
    <row r="297" spans="2:2" x14ac:dyDescent="0.3">
      <c r="B297"/>
    </row>
    <row r="298" spans="2:2" x14ac:dyDescent="0.3">
      <c r="B298"/>
    </row>
    <row r="299" spans="2:2" x14ac:dyDescent="0.3">
      <c r="B299"/>
    </row>
    <row r="300" spans="2:2" x14ac:dyDescent="0.3">
      <c r="B300"/>
    </row>
    <row r="301" spans="2:2" x14ac:dyDescent="0.3">
      <c r="B301"/>
    </row>
    <row r="302" spans="2:2" x14ac:dyDescent="0.3">
      <c r="B302"/>
    </row>
    <row r="303" spans="2:2" x14ac:dyDescent="0.3">
      <c r="B303"/>
    </row>
    <row r="304" spans="2:2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</sheetData>
  <mergeCells count="10">
    <mergeCell ref="A4:B4"/>
    <mergeCell ref="C4:E4"/>
    <mergeCell ref="F4:H4"/>
    <mergeCell ref="C2:W2"/>
    <mergeCell ref="L4:N4"/>
    <mergeCell ref="U4:W4"/>
    <mergeCell ref="C3:W3"/>
    <mergeCell ref="O4:Q4"/>
    <mergeCell ref="I4:K4"/>
    <mergeCell ref="R4: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Imports 1515.21.90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2026-06-05T10:08:43Z</dcterms:modified>
</cp:coreProperties>
</file>