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Info\Products\Web - Publication Statements\Publikasiestate_Panbaked\Quarterly\2025-2026\"/>
    </mc:Choice>
  </mc:AlternateContent>
  <xr:revisionPtr revIDLastSave="0" documentId="13_ncr:1_{C21DA851-92CB-4B60-A9B6-063A35B49872}" xr6:coauthVersionLast="47" xr6:coauthVersionMax="47" xr10:uidLastSave="{00000000-0000-0000-0000-000000000000}"/>
  <bookViews>
    <workbookView xWindow="-108" yWindow="-108" windowWidth="23256" windowHeight="12456" tabRatio="708" xr2:uid="{00000000-000D-0000-FFFF-FFFF00000000}"/>
  </bookViews>
  <sheets>
    <sheet name=" Supermarket Groups" sheetId="4" r:id="rId1"/>
    <sheet name="Bakery Groups" sheetId="11" r:id="rId2"/>
    <sheet name="Independent Bakeries" sheetId="15" r:id="rId3"/>
    <sheet name="Independent Supermarkets" sheetId="19" r:id="rId4"/>
    <sheet name="Total" sheetId="2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20" l="1"/>
  <c r="F32" i="15"/>
  <c r="F32" i="19"/>
  <c r="F32" i="11"/>
  <c r="F30" i="15"/>
  <c r="F29" i="15"/>
  <c r="F28" i="15"/>
  <c r="F27" i="15"/>
  <c r="F26" i="15"/>
  <c r="F30" i="19"/>
  <c r="F29" i="19"/>
  <c r="F28" i="19"/>
  <c r="F27" i="19"/>
  <c r="F26" i="19"/>
  <c r="F30" i="20"/>
  <c r="F29" i="20"/>
  <c r="F28" i="20"/>
  <c r="F27" i="20"/>
  <c r="F26" i="20"/>
  <c r="F30" i="11"/>
  <c r="F29" i="11"/>
  <c r="F28" i="11"/>
  <c r="F27" i="11"/>
  <c r="F26" i="11"/>
  <c r="F24" i="15"/>
  <c r="F23" i="15"/>
  <c r="F22" i="15"/>
  <c r="F21" i="15"/>
  <c r="F20" i="15"/>
  <c r="F24" i="19"/>
  <c r="F23" i="19"/>
  <c r="F22" i="19"/>
  <c r="F21" i="19"/>
  <c r="F20" i="19"/>
  <c r="F24" i="20"/>
  <c r="F23" i="20"/>
  <c r="F22" i="20"/>
  <c r="F21" i="20"/>
  <c r="F20" i="20"/>
  <c r="F24" i="11"/>
  <c r="F23" i="11"/>
  <c r="F22" i="11"/>
  <c r="F21" i="11"/>
  <c r="F20" i="11"/>
  <c r="F18" i="15"/>
  <c r="F17" i="15"/>
  <c r="F16" i="15"/>
  <c r="F15" i="15"/>
  <c r="F14" i="15"/>
  <c r="F18" i="19"/>
  <c r="F17" i="19"/>
  <c r="F16" i="19"/>
  <c r="F15" i="19"/>
  <c r="F14" i="19"/>
  <c r="F18" i="20"/>
  <c r="F17" i="20"/>
  <c r="F16" i="20"/>
  <c r="F15" i="20"/>
  <c r="F14" i="20"/>
  <c r="F18" i="11"/>
  <c r="F17" i="11"/>
  <c r="F16" i="11"/>
  <c r="F15" i="11"/>
  <c r="F14" i="11"/>
  <c r="F12" i="15"/>
  <c r="F11" i="15"/>
  <c r="F10" i="15"/>
  <c r="F9" i="15"/>
  <c r="F8" i="15"/>
  <c r="F12" i="19"/>
  <c r="F11" i="19"/>
  <c r="F10" i="19"/>
  <c r="F9" i="19"/>
  <c r="F8" i="19"/>
  <c r="F12" i="20"/>
  <c r="F11" i="20"/>
  <c r="F10" i="20"/>
  <c r="F9" i="20"/>
  <c r="F8" i="20"/>
  <c r="F12" i="11"/>
  <c r="F11" i="11"/>
  <c r="F10" i="11"/>
  <c r="F9" i="11"/>
  <c r="F8" i="11"/>
  <c r="F32" i="4"/>
  <c r="F30" i="4"/>
  <c r="F29" i="4"/>
  <c r="F28" i="4"/>
  <c r="F27" i="4"/>
  <c r="F26" i="4"/>
  <c r="F24" i="4"/>
  <c r="F23" i="4"/>
  <c r="F22" i="4"/>
  <c r="F21" i="4"/>
  <c r="F20" i="4"/>
  <c r="F18" i="4"/>
  <c r="F17" i="4"/>
  <c r="F16" i="4"/>
  <c r="F15" i="4"/>
  <c r="F14" i="4"/>
  <c r="F12" i="4"/>
  <c r="F11" i="4"/>
  <c r="F10" i="4"/>
  <c r="F9" i="4"/>
  <c r="F8" i="4"/>
</calcChain>
</file>

<file path=xl/sharedStrings.xml><?xml version="1.0" encoding="utf-8"?>
<sst xmlns="http://schemas.openxmlformats.org/spreadsheetml/2006/main" count="249" uniqueCount="40">
  <si>
    <t>Total</t>
  </si>
  <si>
    <t>WHITE BREAD</t>
  </si>
  <si>
    <t>400g (Units)</t>
  </si>
  <si>
    <t>600g (Units)</t>
  </si>
  <si>
    <t>700g (Units)</t>
  </si>
  <si>
    <t>Other (Units)</t>
  </si>
  <si>
    <t>White Bread (Total Units)</t>
  </si>
  <si>
    <t>BROWN BREAD</t>
  </si>
  <si>
    <t>Brown Bread (Total Units)</t>
  </si>
  <si>
    <t>WHOLE WHEAT</t>
  </si>
  <si>
    <t>Whole Wheat (Total Units)</t>
  </si>
  <si>
    <t>OTHER</t>
  </si>
  <si>
    <t>Other (Total Units)</t>
  </si>
  <si>
    <t xml:space="preserve">Note: </t>
  </si>
  <si>
    <t xml:space="preserve"> Supermarket chain stores who will submit one return for all the processing units in the specific group.</t>
  </si>
  <si>
    <t>Note:</t>
  </si>
  <si>
    <t>Supermarket chain stores (which are individually owned under a franchise agreement) will submit an individual or combined</t>
  </si>
  <si>
    <t>Privately owned independent bakeries not part of a group.</t>
  </si>
  <si>
    <t>return for each processing unit (e.g. Spar, OK, Seven Eleven, Saverites, Foodzones etc.)</t>
  </si>
  <si>
    <t>Manufactured</t>
  </si>
  <si>
    <t>Units</t>
  </si>
  <si>
    <t>Number of Co-Workers</t>
  </si>
  <si>
    <t/>
  </si>
  <si>
    <t xml:space="preserve"> </t>
  </si>
  <si>
    <t>Oct 2025</t>
  </si>
  <si>
    <t xml:space="preserve">Jan 2026 -  </t>
  </si>
  <si>
    <t>Mar 2026</t>
  </si>
  <si>
    <t xml:space="preserve"> Apr 2026 - </t>
  </si>
  <si>
    <t>Jun 2026</t>
  </si>
  <si>
    <t>Jul 2026 -</t>
  </si>
  <si>
    <t>Sep 2026</t>
  </si>
  <si>
    <t>Marketing year: Oct 2025 - Sep 2026</t>
  </si>
  <si>
    <t>SUPERMARKET GROUPS:  (OCTOBER 2025 - SEPTEMBER 2026)</t>
  </si>
  <si>
    <t>Dec 2025</t>
  </si>
  <si>
    <t>BAKERY GROUPS:  (OCTOBER 2025 - SEPTEMBER 2026)</t>
  </si>
  <si>
    <t>TOTAL:  (OCTOBER 2025 - SEPTEMBER 2026)</t>
  </si>
  <si>
    <t>INDEPENDENT SUPERMARKETS:  (OCTOBER 2025 - SEPTEMBER 2026)</t>
  </si>
  <si>
    <t>INDEPENDENT BAKERIES:  (OCTOBER 2025 - SEPTEMBER 2026)</t>
  </si>
  <si>
    <t>Progressive: 6 Months (Oct-Mar)</t>
  </si>
  <si>
    <t>Published: 2026/07/03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</si>
</sst>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21">
    <xf numFmtId="0" fontId="0" fillId="0" borderId="0" xfId="0"/>
    <xf numFmtId="0" fontId="0" fillId="0" borderId="0" xfId="0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3" fontId="1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3" fontId="6" fillId="0" borderId="3" xfId="0" applyNumberFormat="1" applyFont="1" applyBorder="1"/>
    <xf numFmtId="3" fontId="7" fillId="0" borderId="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" fontId="7" fillId="0" borderId="14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6" fillId="0" borderId="15" xfId="0" applyNumberFormat="1" applyFont="1" applyBorder="1"/>
    <xf numFmtId="0" fontId="6" fillId="3" borderId="12" xfId="0" applyFont="1" applyFill="1" applyBorder="1"/>
    <xf numFmtId="0" fontId="6" fillId="3" borderId="10" xfId="0" applyFont="1" applyFill="1" applyBorder="1"/>
    <xf numFmtId="0" fontId="7" fillId="3" borderId="2" xfId="0" applyFont="1" applyFill="1" applyBorder="1" applyAlignment="1">
      <alignment horizontal="center"/>
    </xf>
    <xf numFmtId="17" fontId="7" fillId="3" borderId="9" xfId="0" applyNumberFormat="1" applyFont="1" applyFill="1" applyBorder="1" applyAlignment="1">
      <alignment horizontal="center"/>
    </xf>
    <xf numFmtId="17" fontId="7" fillId="3" borderId="2" xfId="0" quotePrefix="1" applyNumberFormat="1" applyFont="1" applyFill="1" applyBorder="1" applyAlignment="1">
      <alignment horizontal="center"/>
    </xf>
    <xf numFmtId="17" fontId="7" fillId="3" borderId="9" xfId="0" quotePrefix="1" applyNumberFormat="1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wrapText="1"/>
    </xf>
    <xf numFmtId="17" fontId="7" fillId="3" borderId="2" xfId="0" quotePrefix="1" applyNumberFormat="1" applyFont="1" applyFill="1" applyBorder="1" applyAlignment="1">
      <alignment horizontal="center" wrapText="1"/>
    </xf>
    <xf numFmtId="3" fontId="7" fillId="0" borderId="18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7" fillId="0" borderId="18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 wrapText="1"/>
    </xf>
    <xf numFmtId="3" fontId="7" fillId="0" borderId="13" xfId="0" applyNumberFormat="1" applyFont="1" applyBorder="1" applyAlignment="1">
      <alignment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4" fillId="3" borderId="0" xfId="0" applyFont="1" applyFill="1"/>
    <xf numFmtId="17" fontId="7" fillId="3" borderId="2" xfId="0" applyNumberFormat="1" applyFont="1" applyFill="1" applyBorder="1" applyAlignment="1">
      <alignment horizontal="center"/>
    </xf>
    <xf numFmtId="0" fontId="0" fillId="3" borderId="12" xfId="0" applyFill="1" applyBorder="1"/>
    <xf numFmtId="0" fontId="0" fillId="3" borderId="2" xfId="0" applyFill="1" applyBorder="1"/>
    <xf numFmtId="0" fontId="1" fillId="3" borderId="13" xfId="0" applyFont="1" applyFill="1" applyBorder="1" applyAlignment="1">
      <alignment vertical="center" wrapText="1"/>
    </xf>
    <xf numFmtId="0" fontId="6" fillId="3" borderId="2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/>
    </xf>
    <xf numFmtId="0" fontId="5" fillId="2" borderId="23" xfId="0" applyFont="1" applyFill="1" applyBorder="1" applyAlignment="1">
      <alignment vertical="center"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5" fillId="0" borderId="8" xfId="0" applyFont="1" applyBorder="1" applyAlignment="1">
      <alignment vertical="center"/>
    </xf>
    <xf numFmtId="0" fontId="5" fillId="2" borderId="27" xfId="0" applyFont="1" applyFill="1" applyBorder="1" applyAlignment="1">
      <alignment vertical="center" wrapText="1"/>
    </xf>
    <xf numFmtId="0" fontId="6" fillId="0" borderId="23" xfId="0" applyFont="1" applyBorder="1"/>
    <xf numFmtId="0" fontId="7" fillId="0" borderId="10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5" fillId="2" borderId="9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5" fillId="2" borderId="6" xfId="0" applyFont="1" applyFill="1" applyBorder="1" applyAlignment="1">
      <alignment vertical="center" wrapText="1"/>
    </xf>
    <xf numFmtId="0" fontId="6" fillId="0" borderId="9" xfId="0" applyFont="1" applyBorder="1"/>
    <xf numFmtId="0" fontId="8" fillId="0" borderId="12" xfId="0" applyFont="1" applyBorder="1" applyAlignment="1">
      <alignment wrapText="1"/>
    </xf>
    <xf numFmtId="0" fontId="5" fillId="2" borderId="2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3" fontId="7" fillId="0" borderId="13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164" fontId="10" fillId="0" borderId="2" xfId="2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164" fontId="6" fillId="0" borderId="17" xfId="0" applyNumberFormat="1" applyFont="1" applyBorder="1" applyAlignment="1">
      <alignment vertical="center" wrapText="1"/>
    </xf>
    <xf numFmtId="164" fontId="10" fillId="0" borderId="2" xfId="2" applyNumberFormat="1" applyFont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vertical="center"/>
    </xf>
    <xf numFmtId="164" fontId="5" fillId="0" borderId="1" xfId="2" applyNumberFormat="1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0" xfId="0" applyFont="1"/>
    <xf numFmtId="0" fontId="8" fillId="0" borderId="12" xfId="0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4" fontId="10" fillId="0" borderId="4" xfId="2" applyNumberFormat="1" applyFont="1" applyBorder="1" applyAlignment="1">
      <alignment vertical="center" wrapText="1"/>
    </xf>
    <xf numFmtId="164" fontId="6" fillId="0" borderId="16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5" fillId="0" borderId="2" xfId="2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164" fontId="6" fillId="0" borderId="16" xfId="0" applyNumberFormat="1" applyFont="1" applyBorder="1" applyAlignment="1">
      <alignment vertical="center" wrapText="1"/>
    </xf>
    <xf numFmtId="164" fontId="6" fillId="0" borderId="19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 wrapText="1"/>
    </xf>
    <xf numFmtId="164" fontId="6" fillId="0" borderId="22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164" fontId="6" fillId="0" borderId="6" xfId="0" applyNumberFormat="1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4" fontId="5" fillId="0" borderId="26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1724A26-8703-4D45-950D-48CCC4DB3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1367790</xdr:colOff>
      <xdr:row>0</xdr:row>
      <xdr:rowOff>631763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1318260" cy="6127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22860</xdr:rowOff>
    </xdr:from>
    <xdr:to>
      <xdr:col>0</xdr:col>
      <xdr:colOff>1367790</xdr:colOff>
      <xdr:row>0</xdr:row>
      <xdr:rowOff>627953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22860"/>
          <a:ext cx="1318260" cy="6127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1367790</xdr:colOff>
      <xdr:row>0</xdr:row>
      <xdr:rowOff>627953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1318260" cy="6127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1367790</xdr:colOff>
      <xdr:row>0</xdr:row>
      <xdr:rowOff>627953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1318260" cy="6127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1367790</xdr:colOff>
      <xdr:row>0</xdr:row>
      <xdr:rowOff>631763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1318260" cy="61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zoomScaleNormal="100" workbookViewId="0">
      <selection activeCell="F9" sqref="F9"/>
    </sheetView>
  </sheetViews>
  <sheetFormatPr defaultRowHeight="14.4" x14ac:dyDescent="0.3"/>
  <cols>
    <col min="1" max="1" width="27.44140625" customWidth="1"/>
    <col min="2" max="2" width="13.6640625" style="8" customWidth="1"/>
    <col min="3" max="5" width="13.6640625" customWidth="1"/>
    <col min="6" max="6" width="34.109375" customWidth="1"/>
  </cols>
  <sheetData>
    <row r="1" spans="1:6" s="40" customFormat="1" ht="55.5" customHeight="1" x14ac:dyDescent="0.3">
      <c r="B1" s="41"/>
    </row>
    <row r="2" spans="1:6" s="40" customFormat="1" ht="16.5" customHeight="1" thickBot="1" x14ac:dyDescent="0.35">
      <c r="A2" s="42" t="s">
        <v>32</v>
      </c>
      <c r="B2" s="41"/>
      <c r="F2" s="49" t="s">
        <v>39</v>
      </c>
    </row>
    <row r="3" spans="1:6" x14ac:dyDescent="0.3">
      <c r="A3" s="44"/>
      <c r="B3" s="29"/>
      <c r="C3" s="21"/>
      <c r="D3" s="22"/>
      <c r="E3" s="22"/>
      <c r="F3" s="11" t="s">
        <v>31</v>
      </c>
    </row>
    <row r="4" spans="1:6" x14ac:dyDescent="0.3">
      <c r="A4" s="45"/>
      <c r="B4" s="30" t="s">
        <v>24</v>
      </c>
      <c r="C4" s="23" t="s">
        <v>25</v>
      </c>
      <c r="D4" s="24" t="s">
        <v>27</v>
      </c>
      <c r="E4" s="24" t="s">
        <v>29</v>
      </c>
      <c r="F4" s="12" t="s">
        <v>19</v>
      </c>
    </row>
    <row r="5" spans="1:6" x14ac:dyDescent="0.3">
      <c r="A5" s="45"/>
      <c r="B5" s="30" t="s">
        <v>33</v>
      </c>
      <c r="C5" s="25" t="s">
        <v>26</v>
      </c>
      <c r="D5" s="26" t="s">
        <v>28</v>
      </c>
      <c r="E5" s="26" t="s">
        <v>30</v>
      </c>
      <c r="F5" s="12" t="s">
        <v>20</v>
      </c>
    </row>
    <row r="6" spans="1:6" ht="16.5" customHeight="1" thickBot="1" x14ac:dyDescent="0.35">
      <c r="A6" s="46"/>
      <c r="B6" s="28"/>
      <c r="C6" s="28"/>
      <c r="D6" s="27"/>
      <c r="E6" s="27"/>
      <c r="F6" s="13" t="s">
        <v>38</v>
      </c>
    </row>
    <row r="7" spans="1:6" ht="24.9" customHeight="1" x14ac:dyDescent="0.3">
      <c r="A7" s="54" t="s">
        <v>1</v>
      </c>
      <c r="B7" s="78" t="s">
        <v>22</v>
      </c>
      <c r="C7" s="78" t="s">
        <v>22</v>
      </c>
      <c r="D7" s="96"/>
      <c r="E7" s="97"/>
      <c r="F7" s="114"/>
    </row>
    <row r="8" spans="1:6" ht="15" customHeight="1" x14ac:dyDescent="0.3">
      <c r="A8" s="51" t="s">
        <v>2</v>
      </c>
      <c r="B8" s="81">
        <v>49973</v>
      </c>
      <c r="C8" s="81">
        <v>44287</v>
      </c>
      <c r="D8" s="98"/>
      <c r="E8" s="99"/>
      <c r="F8" s="100">
        <f>B8+C8+D8+E8</f>
        <v>94260</v>
      </c>
    </row>
    <row r="9" spans="1:6" ht="15" customHeight="1" x14ac:dyDescent="0.3">
      <c r="A9" s="51" t="s">
        <v>3</v>
      </c>
      <c r="B9" s="81">
        <v>22491797</v>
      </c>
      <c r="C9" s="81">
        <v>20390244</v>
      </c>
      <c r="D9" s="98"/>
      <c r="E9" s="99"/>
      <c r="F9" s="100">
        <f t="shared" ref="F9:F12" si="0">B9+C9+D9+E9</f>
        <v>42882041</v>
      </c>
    </row>
    <row r="10" spans="1:6" ht="15" customHeight="1" x14ac:dyDescent="0.3">
      <c r="A10" s="51" t="s">
        <v>4</v>
      </c>
      <c r="B10" s="81">
        <v>1319342</v>
      </c>
      <c r="C10" s="81">
        <v>1208924</v>
      </c>
      <c r="D10" s="98"/>
      <c r="E10" s="99"/>
      <c r="F10" s="100">
        <f t="shared" si="0"/>
        <v>2528266</v>
      </c>
    </row>
    <row r="11" spans="1:6" ht="15" customHeight="1" thickBot="1" x14ac:dyDescent="0.35">
      <c r="A11" s="52" t="s">
        <v>5</v>
      </c>
      <c r="B11" s="69">
        <v>682857</v>
      </c>
      <c r="C11" s="69">
        <v>637994</v>
      </c>
      <c r="D11" s="70"/>
      <c r="E11" s="101"/>
      <c r="F11" s="102">
        <f t="shared" si="0"/>
        <v>1320851</v>
      </c>
    </row>
    <row r="12" spans="1:6" s="1" customFormat="1" ht="20.100000000000001" customHeight="1" thickBot="1" x14ac:dyDescent="0.35">
      <c r="A12" s="53" t="s">
        <v>6</v>
      </c>
      <c r="B12" s="75">
        <v>24543969</v>
      </c>
      <c r="C12" s="75">
        <v>22281449</v>
      </c>
      <c r="D12" s="103"/>
      <c r="E12" s="37"/>
      <c r="F12" s="104">
        <f t="shared" si="0"/>
        <v>46825418</v>
      </c>
    </row>
    <row r="13" spans="1:6" ht="24.9" customHeight="1" x14ac:dyDescent="0.3">
      <c r="A13" s="50" t="s">
        <v>7</v>
      </c>
      <c r="B13" s="87" t="s">
        <v>22</v>
      </c>
      <c r="C13" s="87" t="s">
        <v>22</v>
      </c>
      <c r="D13" s="105"/>
      <c r="E13" s="106"/>
      <c r="F13" s="115"/>
    </row>
    <row r="14" spans="1:6" ht="15" customHeight="1" x14ac:dyDescent="0.3">
      <c r="A14" s="51" t="s">
        <v>2</v>
      </c>
      <c r="B14" s="81">
        <v>23536</v>
      </c>
      <c r="C14" s="81">
        <v>23088</v>
      </c>
      <c r="D14" s="98"/>
      <c r="E14" s="99"/>
      <c r="F14" s="100">
        <f t="shared" ref="F14:F18" si="1">B14+C14+D14+E14</f>
        <v>46624</v>
      </c>
    </row>
    <row r="15" spans="1:6" ht="15" customHeight="1" x14ac:dyDescent="0.3">
      <c r="A15" s="51" t="s">
        <v>3</v>
      </c>
      <c r="B15" s="81">
        <v>24452873</v>
      </c>
      <c r="C15" s="81">
        <v>21481657</v>
      </c>
      <c r="D15" s="98"/>
      <c r="E15" s="99"/>
      <c r="F15" s="100">
        <f t="shared" si="1"/>
        <v>45934530</v>
      </c>
    </row>
    <row r="16" spans="1:6" ht="15" customHeight="1" x14ac:dyDescent="0.3">
      <c r="A16" s="51" t="s">
        <v>4</v>
      </c>
      <c r="B16" s="81">
        <v>1010002</v>
      </c>
      <c r="C16" s="81">
        <v>911352</v>
      </c>
      <c r="D16" s="98"/>
      <c r="E16" s="99"/>
      <c r="F16" s="100">
        <f t="shared" si="1"/>
        <v>1921354</v>
      </c>
    </row>
    <row r="17" spans="1:10" ht="15" customHeight="1" thickBot="1" x14ac:dyDescent="0.35">
      <c r="A17" s="76" t="s">
        <v>5</v>
      </c>
      <c r="B17" s="69">
        <v>330906</v>
      </c>
      <c r="C17" s="69">
        <v>303625</v>
      </c>
      <c r="D17" s="70"/>
      <c r="E17" s="101"/>
      <c r="F17" s="102">
        <f t="shared" si="1"/>
        <v>634531</v>
      </c>
    </row>
    <row r="18" spans="1:10" s="1" customFormat="1" ht="20.100000000000001" customHeight="1" thickBot="1" x14ac:dyDescent="0.35">
      <c r="A18" s="53" t="s">
        <v>8</v>
      </c>
      <c r="B18" s="75">
        <v>25817317</v>
      </c>
      <c r="C18" s="75">
        <v>22719722</v>
      </c>
      <c r="D18" s="103"/>
      <c r="E18" s="37"/>
      <c r="F18" s="104">
        <f t="shared" si="1"/>
        <v>48537039</v>
      </c>
      <c r="J18" s="10"/>
    </row>
    <row r="19" spans="1:10" ht="24.9" customHeight="1" x14ac:dyDescent="0.3">
      <c r="A19" s="50" t="s">
        <v>9</v>
      </c>
      <c r="B19" s="87" t="s">
        <v>22</v>
      </c>
      <c r="C19" s="87" t="s">
        <v>22</v>
      </c>
      <c r="D19" s="105"/>
      <c r="E19" s="106"/>
      <c r="F19" s="107"/>
    </row>
    <row r="20" spans="1:10" ht="15" customHeight="1" x14ac:dyDescent="0.3">
      <c r="A20" s="51" t="s">
        <v>2</v>
      </c>
      <c r="B20" s="81">
        <v>0</v>
      </c>
      <c r="C20" s="81">
        <v>0</v>
      </c>
      <c r="D20" s="98"/>
      <c r="E20" s="99"/>
      <c r="F20" s="100">
        <f t="shared" ref="F20:F24" si="2">B20+C20+D20+E20</f>
        <v>0</v>
      </c>
    </row>
    <row r="21" spans="1:10" ht="15" customHeight="1" x14ac:dyDescent="0.3">
      <c r="A21" s="51" t="s">
        <v>3</v>
      </c>
      <c r="B21" s="81">
        <v>76838</v>
      </c>
      <c r="C21" s="81">
        <v>58197</v>
      </c>
      <c r="D21" s="98"/>
      <c r="E21" s="99"/>
      <c r="F21" s="100">
        <f t="shared" si="2"/>
        <v>135035</v>
      </c>
    </row>
    <row r="22" spans="1:10" ht="15" customHeight="1" x14ac:dyDescent="0.3">
      <c r="A22" s="51" t="s">
        <v>4</v>
      </c>
      <c r="B22" s="81">
        <v>14899</v>
      </c>
      <c r="C22" s="81">
        <v>12722</v>
      </c>
      <c r="D22" s="98"/>
      <c r="E22" s="99"/>
      <c r="F22" s="100">
        <f t="shared" si="2"/>
        <v>27621</v>
      </c>
    </row>
    <row r="23" spans="1:10" ht="15" customHeight="1" thickBot="1" x14ac:dyDescent="0.35">
      <c r="A23" s="76" t="s">
        <v>5</v>
      </c>
      <c r="B23" s="69">
        <v>0</v>
      </c>
      <c r="C23" s="69">
        <v>0</v>
      </c>
      <c r="D23" s="71"/>
      <c r="E23" s="101"/>
      <c r="F23" s="102">
        <f t="shared" si="2"/>
        <v>0</v>
      </c>
    </row>
    <row r="24" spans="1:10" s="1" customFormat="1" ht="20.100000000000001" customHeight="1" thickBot="1" x14ac:dyDescent="0.35">
      <c r="A24" s="53" t="s">
        <v>10</v>
      </c>
      <c r="B24" s="75">
        <v>91737</v>
      </c>
      <c r="C24" s="75">
        <v>70919</v>
      </c>
      <c r="D24" s="103"/>
      <c r="E24" s="37"/>
      <c r="F24" s="104">
        <f t="shared" si="2"/>
        <v>162656</v>
      </c>
      <c r="J24" s="1" t="s">
        <v>23</v>
      </c>
    </row>
    <row r="25" spans="1:10" ht="24.9" customHeight="1" x14ac:dyDescent="0.3">
      <c r="A25" s="50" t="s">
        <v>11</v>
      </c>
      <c r="B25" s="87" t="s">
        <v>22</v>
      </c>
      <c r="C25" s="87" t="s">
        <v>22</v>
      </c>
      <c r="D25" s="108"/>
      <c r="E25" s="106"/>
      <c r="F25" s="107"/>
    </row>
    <row r="26" spans="1:10" ht="15" customHeight="1" x14ac:dyDescent="0.3">
      <c r="A26" s="51" t="s">
        <v>2</v>
      </c>
      <c r="B26" s="81">
        <v>0</v>
      </c>
      <c r="C26" s="81">
        <v>0</v>
      </c>
      <c r="D26" s="98"/>
      <c r="E26" s="99"/>
      <c r="F26" s="100">
        <f t="shared" ref="F26:F30" si="3">B26+C26+D26+E26</f>
        <v>0</v>
      </c>
    </row>
    <row r="27" spans="1:10" ht="15" customHeight="1" x14ac:dyDescent="0.3">
      <c r="A27" s="51" t="s">
        <v>3</v>
      </c>
      <c r="B27" s="81">
        <v>0</v>
      </c>
      <c r="C27" s="81">
        <v>0</v>
      </c>
      <c r="D27" s="98"/>
      <c r="E27" s="99"/>
      <c r="F27" s="100">
        <f t="shared" si="3"/>
        <v>0</v>
      </c>
    </row>
    <row r="28" spans="1:10" ht="15" customHeight="1" x14ac:dyDescent="0.3">
      <c r="A28" s="51" t="s">
        <v>4</v>
      </c>
      <c r="B28" s="81">
        <v>0</v>
      </c>
      <c r="C28" s="81">
        <v>0</v>
      </c>
      <c r="D28" s="98"/>
      <c r="E28" s="99"/>
      <c r="F28" s="100">
        <f t="shared" si="3"/>
        <v>0</v>
      </c>
    </row>
    <row r="29" spans="1:10" ht="15" customHeight="1" thickBot="1" x14ac:dyDescent="0.35">
      <c r="A29" s="76" t="s">
        <v>5</v>
      </c>
      <c r="B29" s="72">
        <v>120188</v>
      </c>
      <c r="C29" s="72">
        <v>105515</v>
      </c>
      <c r="D29" s="73"/>
      <c r="E29" s="101"/>
      <c r="F29" s="102">
        <f t="shared" si="3"/>
        <v>225703</v>
      </c>
    </row>
    <row r="30" spans="1:10" s="1" customFormat="1" ht="20.100000000000001" customHeight="1" thickBot="1" x14ac:dyDescent="0.35">
      <c r="A30" s="53" t="s">
        <v>12</v>
      </c>
      <c r="B30" s="75">
        <v>120188</v>
      </c>
      <c r="C30" s="75">
        <v>105515</v>
      </c>
      <c r="D30" s="103"/>
      <c r="E30" s="37"/>
      <c r="F30" s="104">
        <f t="shared" si="3"/>
        <v>225703</v>
      </c>
    </row>
    <row r="31" spans="1:10" ht="4.5" customHeight="1" thickBot="1" x14ac:dyDescent="0.35">
      <c r="A31" s="55"/>
      <c r="B31" s="91"/>
      <c r="C31" s="91"/>
      <c r="D31" s="109"/>
      <c r="E31" s="110"/>
      <c r="F31" s="116"/>
    </row>
    <row r="32" spans="1:10" s="1" customFormat="1" ht="20.100000000000001" customHeight="1" thickBot="1" x14ac:dyDescent="0.35">
      <c r="A32" s="17" t="s">
        <v>0</v>
      </c>
      <c r="B32" s="75">
        <v>50573211</v>
      </c>
      <c r="C32" s="75">
        <v>45177605</v>
      </c>
      <c r="D32" s="111"/>
      <c r="E32" s="37"/>
      <c r="F32" s="104">
        <f>B32+C32+D32+E32</f>
        <v>95750816</v>
      </c>
    </row>
    <row r="33" spans="1:6" s="1" customFormat="1" ht="15" customHeight="1" thickBot="1" x14ac:dyDescent="0.35">
      <c r="A33" s="56"/>
      <c r="B33" s="67"/>
      <c r="C33" s="68"/>
      <c r="D33" s="36"/>
      <c r="E33" s="38"/>
      <c r="F33" s="39"/>
    </row>
    <row r="34" spans="1:6" s="1" customFormat="1" ht="20.100000000000001" customHeight="1" thickBot="1" x14ac:dyDescent="0.35">
      <c r="A34" s="17" t="s">
        <v>21</v>
      </c>
      <c r="B34" s="65">
        <v>4</v>
      </c>
      <c r="C34" s="39">
        <v>4</v>
      </c>
      <c r="D34" s="18"/>
      <c r="E34" s="18"/>
      <c r="F34" s="15"/>
    </row>
    <row r="35" spans="1:6" s="1" customFormat="1" ht="15.75" customHeight="1" x14ac:dyDescent="0.3">
      <c r="A35" s="3" t="s">
        <v>13</v>
      </c>
      <c r="B35" s="9"/>
      <c r="C35" s="2"/>
      <c r="D35" s="2"/>
      <c r="E35" s="2"/>
      <c r="F35" s="2"/>
    </row>
    <row r="36" spans="1:6" x14ac:dyDescent="0.3">
      <c r="A36" s="4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zoomScale="89" zoomScaleNormal="89" workbookViewId="0">
      <selection activeCell="I26" sqref="I26"/>
    </sheetView>
  </sheetViews>
  <sheetFormatPr defaultRowHeight="14.4" x14ac:dyDescent="0.3"/>
  <cols>
    <col min="1" max="1" width="24.6640625" customWidth="1"/>
    <col min="2" max="5" width="13.6640625" customWidth="1"/>
    <col min="6" max="6" width="34.109375" customWidth="1"/>
    <col min="8" max="8" width="10.88671875" bestFit="1" customWidth="1"/>
  </cols>
  <sheetData>
    <row r="1" spans="1:6" s="40" customFormat="1" ht="55.95" customHeight="1" x14ac:dyDescent="0.3"/>
    <row r="2" spans="1:6" s="40" customFormat="1" ht="15.75" customHeight="1" thickBot="1" x14ac:dyDescent="0.35">
      <c r="A2" s="42" t="s">
        <v>34</v>
      </c>
      <c r="B2" s="41"/>
      <c r="F2" s="49" t="s">
        <v>39</v>
      </c>
    </row>
    <row r="3" spans="1:6" ht="15" customHeight="1" x14ac:dyDescent="0.3">
      <c r="A3" s="21"/>
      <c r="B3" s="29"/>
      <c r="C3" s="21"/>
      <c r="D3" s="22"/>
      <c r="E3" s="22"/>
      <c r="F3" s="11" t="s">
        <v>31</v>
      </c>
    </row>
    <row r="4" spans="1:6" x14ac:dyDescent="0.3">
      <c r="A4" s="47"/>
      <c r="B4" s="30" t="s">
        <v>24</v>
      </c>
      <c r="C4" s="23" t="s">
        <v>25</v>
      </c>
      <c r="D4" s="24" t="s">
        <v>27</v>
      </c>
      <c r="E4" s="24" t="s">
        <v>29</v>
      </c>
      <c r="F4" s="12" t="s">
        <v>19</v>
      </c>
    </row>
    <row r="5" spans="1:6" x14ac:dyDescent="0.3">
      <c r="A5" s="47"/>
      <c r="B5" s="30" t="s">
        <v>33</v>
      </c>
      <c r="C5" s="25" t="s">
        <v>26</v>
      </c>
      <c r="D5" s="26" t="s">
        <v>28</v>
      </c>
      <c r="E5" s="26" t="s">
        <v>30</v>
      </c>
      <c r="F5" s="12" t="s">
        <v>20</v>
      </c>
    </row>
    <row r="6" spans="1:6" s="5" customFormat="1" ht="16.5" customHeight="1" thickBot="1" x14ac:dyDescent="0.3">
      <c r="A6" s="48"/>
      <c r="B6" s="28"/>
      <c r="C6" s="28"/>
      <c r="D6" s="27"/>
      <c r="E6" s="27"/>
      <c r="F6" s="13" t="s">
        <v>38</v>
      </c>
    </row>
    <row r="7" spans="1:6" s="1" customFormat="1" ht="24.9" customHeight="1" x14ac:dyDescent="0.3">
      <c r="A7" s="54" t="s">
        <v>1</v>
      </c>
      <c r="B7" s="112" t="s">
        <v>22</v>
      </c>
      <c r="C7" s="113" t="s">
        <v>22</v>
      </c>
      <c r="D7" s="96"/>
      <c r="E7" s="97"/>
      <c r="F7" s="97"/>
    </row>
    <row r="8" spans="1:6" ht="15" customHeight="1" x14ac:dyDescent="0.3">
      <c r="A8" s="51" t="s">
        <v>2</v>
      </c>
      <c r="B8" s="81">
        <v>0</v>
      </c>
      <c r="C8" s="81">
        <v>0</v>
      </c>
      <c r="D8" s="98"/>
      <c r="E8" s="99"/>
      <c r="F8" s="100">
        <f>B8+C8+D8+E8</f>
        <v>0</v>
      </c>
    </row>
    <row r="9" spans="1:6" ht="15" customHeight="1" x14ac:dyDescent="0.3">
      <c r="A9" s="51" t="s">
        <v>3</v>
      </c>
      <c r="B9" s="81">
        <v>26607221</v>
      </c>
      <c r="C9" s="81">
        <v>25853650</v>
      </c>
      <c r="D9" s="98"/>
      <c r="E9" s="99"/>
      <c r="F9" s="100">
        <f>B9+C9+D9+E9</f>
        <v>52460871</v>
      </c>
    </row>
    <row r="10" spans="1:6" ht="15" customHeight="1" x14ac:dyDescent="0.3">
      <c r="A10" s="51" t="s">
        <v>4</v>
      </c>
      <c r="B10" s="81">
        <v>253148661</v>
      </c>
      <c r="C10" s="81">
        <v>247773991</v>
      </c>
      <c r="D10" s="98"/>
      <c r="E10" s="99"/>
      <c r="F10" s="100">
        <f>B10+C10+D10+E10</f>
        <v>500922652</v>
      </c>
    </row>
    <row r="11" spans="1:6" ht="15" customHeight="1" thickBot="1" x14ac:dyDescent="0.35">
      <c r="A11" s="76" t="s">
        <v>5</v>
      </c>
      <c r="B11" s="69">
        <v>39592</v>
      </c>
      <c r="C11" s="69">
        <v>17140</v>
      </c>
      <c r="D11" s="70"/>
      <c r="E11" s="101"/>
      <c r="F11" s="102">
        <f>B11+C11+D11+E11</f>
        <v>56732</v>
      </c>
    </row>
    <row r="12" spans="1:6" s="1" customFormat="1" ht="20.100000000000001" customHeight="1" thickBot="1" x14ac:dyDescent="0.35">
      <c r="A12" s="53" t="s">
        <v>6</v>
      </c>
      <c r="B12" s="75">
        <v>279795474</v>
      </c>
      <c r="C12" s="75">
        <v>273644781</v>
      </c>
      <c r="D12" s="103"/>
      <c r="E12" s="37"/>
      <c r="F12" s="104">
        <f>B12+C12+D12+E12</f>
        <v>553440255</v>
      </c>
    </row>
    <row r="13" spans="1:6" s="1" customFormat="1" ht="24.9" customHeight="1" x14ac:dyDescent="0.3">
      <c r="A13" s="50" t="s">
        <v>7</v>
      </c>
      <c r="B13" s="87" t="s">
        <v>22</v>
      </c>
      <c r="C13" s="87" t="s">
        <v>22</v>
      </c>
      <c r="D13" s="105"/>
      <c r="E13" s="106"/>
      <c r="F13" s="107"/>
    </row>
    <row r="14" spans="1:6" ht="15" customHeight="1" x14ac:dyDescent="0.3">
      <c r="A14" s="51" t="s">
        <v>2</v>
      </c>
      <c r="B14" s="81">
        <v>0</v>
      </c>
      <c r="C14" s="81">
        <v>0</v>
      </c>
      <c r="D14" s="98"/>
      <c r="E14" s="99"/>
      <c r="F14" s="100">
        <f>B14+C14+D14+E14</f>
        <v>0</v>
      </c>
    </row>
    <row r="15" spans="1:6" ht="15" customHeight="1" x14ac:dyDescent="0.3">
      <c r="A15" s="51" t="s">
        <v>3</v>
      </c>
      <c r="B15" s="81">
        <v>23224097</v>
      </c>
      <c r="C15" s="81">
        <v>21763958</v>
      </c>
      <c r="D15" s="98"/>
      <c r="E15" s="99"/>
      <c r="F15" s="100">
        <f>B15+C15+D15+E15</f>
        <v>44988055</v>
      </c>
    </row>
    <row r="16" spans="1:6" ht="15" customHeight="1" x14ac:dyDescent="0.3">
      <c r="A16" s="51" t="s">
        <v>4</v>
      </c>
      <c r="B16" s="81">
        <v>187008723</v>
      </c>
      <c r="C16" s="81">
        <v>180855895</v>
      </c>
      <c r="D16" s="98"/>
      <c r="E16" s="99"/>
      <c r="F16" s="100">
        <f>B16+C16+D16+E16</f>
        <v>367864618</v>
      </c>
    </row>
    <row r="17" spans="1:8" ht="15" customHeight="1" thickBot="1" x14ac:dyDescent="0.35">
      <c r="A17" s="76" t="s">
        <v>5</v>
      </c>
      <c r="B17" s="69">
        <v>3076647</v>
      </c>
      <c r="C17" s="69">
        <v>3188863</v>
      </c>
      <c r="D17" s="70"/>
      <c r="E17" s="101"/>
      <c r="F17" s="102">
        <f>B17+C17+D17+E17</f>
        <v>6265510</v>
      </c>
    </row>
    <row r="18" spans="1:8" s="1" customFormat="1" ht="20.100000000000001" customHeight="1" thickBot="1" x14ac:dyDescent="0.35">
      <c r="A18" s="53" t="s">
        <v>8</v>
      </c>
      <c r="B18" s="75">
        <v>213309467</v>
      </c>
      <c r="C18" s="75">
        <v>205808716</v>
      </c>
      <c r="D18" s="103"/>
      <c r="E18" s="37"/>
      <c r="F18" s="104">
        <f>B18+C18+D18+E18</f>
        <v>419118183</v>
      </c>
    </row>
    <row r="19" spans="1:8" s="1" customFormat="1" ht="24.9" customHeight="1" x14ac:dyDescent="0.3">
      <c r="A19" s="50" t="s">
        <v>9</v>
      </c>
      <c r="B19" s="87" t="s">
        <v>22</v>
      </c>
      <c r="C19" s="87" t="s">
        <v>22</v>
      </c>
      <c r="D19" s="105"/>
      <c r="E19" s="106"/>
      <c r="F19" s="107"/>
    </row>
    <row r="20" spans="1:8" ht="15" customHeight="1" x14ac:dyDescent="0.3">
      <c r="A20" s="51" t="s">
        <v>2</v>
      </c>
      <c r="B20" s="81">
        <v>0</v>
      </c>
      <c r="C20" s="81">
        <v>0</v>
      </c>
      <c r="D20" s="98"/>
      <c r="E20" s="99"/>
      <c r="F20" s="100">
        <f>B20+C20+D20+E20</f>
        <v>0</v>
      </c>
    </row>
    <row r="21" spans="1:8" ht="15" customHeight="1" x14ac:dyDescent="0.3">
      <c r="A21" s="51" t="s">
        <v>3</v>
      </c>
      <c r="B21" s="81">
        <v>0</v>
      </c>
      <c r="C21" s="81">
        <v>0</v>
      </c>
      <c r="D21" s="98"/>
      <c r="E21" s="99"/>
      <c r="F21" s="100">
        <f>B21+C21+D21+E21</f>
        <v>0</v>
      </c>
    </row>
    <row r="22" spans="1:8" ht="15" customHeight="1" x14ac:dyDescent="0.3">
      <c r="A22" s="51" t="s">
        <v>4</v>
      </c>
      <c r="B22" s="81">
        <v>518335</v>
      </c>
      <c r="C22" s="81">
        <v>473234</v>
      </c>
      <c r="D22" s="98"/>
      <c r="E22" s="99"/>
      <c r="F22" s="100">
        <f>B22+C22+D22+E22</f>
        <v>991569</v>
      </c>
    </row>
    <row r="23" spans="1:8" ht="15" customHeight="1" thickBot="1" x14ac:dyDescent="0.35">
      <c r="A23" s="76" t="s">
        <v>5</v>
      </c>
      <c r="B23" s="69">
        <v>3711134</v>
      </c>
      <c r="C23" s="69">
        <v>3538056</v>
      </c>
      <c r="D23" s="71"/>
      <c r="E23" s="101"/>
      <c r="F23" s="102">
        <f>B23+C23+D23+E23</f>
        <v>7249190</v>
      </c>
    </row>
    <row r="24" spans="1:8" s="1" customFormat="1" ht="20.100000000000001" customHeight="1" thickBot="1" x14ac:dyDescent="0.35">
      <c r="A24" s="53" t="s">
        <v>10</v>
      </c>
      <c r="B24" s="75">
        <v>4229469</v>
      </c>
      <c r="C24" s="75">
        <v>4011290</v>
      </c>
      <c r="D24" s="103"/>
      <c r="E24" s="37"/>
      <c r="F24" s="104">
        <f>B24+C24+D24+E24</f>
        <v>8240759</v>
      </c>
    </row>
    <row r="25" spans="1:8" s="1" customFormat="1" ht="24.9" customHeight="1" x14ac:dyDescent="0.3">
      <c r="A25" s="50" t="s">
        <v>11</v>
      </c>
      <c r="B25" s="87" t="s">
        <v>22</v>
      </c>
      <c r="C25" s="87" t="s">
        <v>22</v>
      </c>
      <c r="D25" s="108"/>
      <c r="E25" s="106"/>
      <c r="F25" s="107"/>
    </row>
    <row r="26" spans="1:8" ht="15" customHeight="1" x14ac:dyDescent="0.3">
      <c r="A26" s="51" t="s">
        <v>2</v>
      </c>
      <c r="B26" s="81">
        <v>0</v>
      </c>
      <c r="C26" s="81">
        <v>0</v>
      </c>
      <c r="D26" s="98"/>
      <c r="E26" s="99"/>
      <c r="F26" s="100">
        <f>B26+C26+D26+E26</f>
        <v>0</v>
      </c>
    </row>
    <row r="27" spans="1:8" ht="15" customHeight="1" x14ac:dyDescent="0.3">
      <c r="A27" s="51" t="s">
        <v>3</v>
      </c>
      <c r="B27" s="81">
        <v>0</v>
      </c>
      <c r="C27" s="81">
        <v>0</v>
      </c>
      <c r="D27" s="98"/>
      <c r="E27" s="99"/>
      <c r="F27" s="100">
        <f>B27+C27+D27+E27</f>
        <v>0</v>
      </c>
    </row>
    <row r="28" spans="1:8" ht="15" customHeight="1" x14ac:dyDescent="0.3">
      <c r="A28" s="51" t="s">
        <v>4</v>
      </c>
      <c r="B28" s="81">
        <v>0</v>
      </c>
      <c r="C28" s="81">
        <v>0</v>
      </c>
      <c r="D28" s="98"/>
      <c r="E28" s="99"/>
      <c r="F28" s="100">
        <f>B28+C28+D28+E28</f>
        <v>0</v>
      </c>
    </row>
    <row r="29" spans="1:8" ht="15" customHeight="1" thickBot="1" x14ac:dyDescent="0.35">
      <c r="A29" s="76" t="s">
        <v>5</v>
      </c>
      <c r="B29" s="69">
        <v>0</v>
      </c>
      <c r="C29" s="69">
        <v>0</v>
      </c>
      <c r="D29" s="70"/>
      <c r="E29" s="101"/>
      <c r="F29" s="102">
        <f>B29+C29+D29+E29</f>
        <v>0</v>
      </c>
    </row>
    <row r="30" spans="1:8" s="1" customFormat="1" ht="20.100000000000001" customHeight="1" thickBot="1" x14ac:dyDescent="0.35">
      <c r="A30" s="53" t="s">
        <v>12</v>
      </c>
      <c r="B30" s="75">
        <v>0</v>
      </c>
      <c r="C30" s="75">
        <v>0</v>
      </c>
      <c r="D30" s="103"/>
      <c r="E30" s="37"/>
      <c r="F30" s="104">
        <f>B30+C30+D30+E30</f>
        <v>0</v>
      </c>
    </row>
    <row r="31" spans="1:8" ht="5.25" customHeight="1" thickBot="1" x14ac:dyDescent="0.35">
      <c r="A31" s="55"/>
      <c r="B31" s="91"/>
      <c r="C31" s="91"/>
      <c r="D31" s="109"/>
      <c r="E31" s="110"/>
      <c r="F31" s="104"/>
    </row>
    <row r="32" spans="1:8" s="1" customFormat="1" ht="20.100000000000001" customHeight="1" thickBot="1" x14ac:dyDescent="0.35">
      <c r="A32" s="17" t="s">
        <v>0</v>
      </c>
      <c r="B32" s="75">
        <v>497334410</v>
      </c>
      <c r="C32" s="75">
        <v>483464787</v>
      </c>
      <c r="D32" s="111"/>
      <c r="E32" s="37"/>
      <c r="F32" s="104">
        <f>B32+C32+D32+E32</f>
        <v>980799197</v>
      </c>
      <c r="H32" s="34"/>
    </row>
    <row r="33" spans="1:6" s="1" customFormat="1" ht="20.100000000000001" customHeight="1" thickBot="1" x14ac:dyDescent="0.35">
      <c r="A33" s="56"/>
      <c r="B33" s="67"/>
      <c r="C33" s="68"/>
      <c r="D33" s="36"/>
      <c r="E33" s="36"/>
      <c r="F33" s="19"/>
    </row>
    <row r="34" spans="1:6" s="1" customFormat="1" ht="20.100000000000001" customHeight="1" thickBot="1" x14ac:dyDescent="0.35">
      <c r="A34" s="17" t="s">
        <v>21</v>
      </c>
      <c r="B34" s="65">
        <v>4</v>
      </c>
      <c r="C34" s="39">
        <v>4</v>
      </c>
      <c r="D34" s="18"/>
      <c r="E34" s="18"/>
      <c r="F34" s="15"/>
    </row>
    <row r="35" spans="1:6" ht="13.65" customHeight="1" x14ac:dyDescent="0.3">
      <c r="A35" s="3" t="s">
        <v>13</v>
      </c>
      <c r="B35" s="9"/>
      <c r="C35" s="2"/>
      <c r="D35" s="2"/>
      <c r="E35" s="2"/>
      <c r="F35" s="2"/>
    </row>
    <row r="36" spans="1:6" x14ac:dyDescent="0.3">
      <c r="A36" s="4" t="s">
        <v>14</v>
      </c>
      <c r="B36" s="8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zoomScale="91" zoomScaleNormal="91" workbookViewId="0">
      <selection activeCell="H22" sqref="H22"/>
    </sheetView>
  </sheetViews>
  <sheetFormatPr defaultRowHeight="14.4" x14ac:dyDescent="0.3"/>
  <cols>
    <col min="1" max="1" width="24.6640625" customWidth="1"/>
    <col min="2" max="5" width="13.6640625" customWidth="1"/>
    <col min="6" max="6" width="34.109375" customWidth="1"/>
  </cols>
  <sheetData>
    <row r="1" spans="1:6" s="40" customFormat="1" ht="55.95" customHeight="1" x14ac:dyDescent="0.3"/>
    <row r="2" spans="1:6" s="40" customFormat="1" ht="16.2" thickBot="1" x14ac:dyDescent="0.35">
      <c r="A2" s="42" t="s">
        <v>37</v>
      </c>
      <c r="B2" s="41"/>
      <c r="F2" s="49" t="s">
        <v>39</v>
      </c>
    </row>
    <row r="3" spans="1:6" ht="15" customHeight="1" x14ac:dyDescent="0.3">
      <c r="A3" s="21"/>
      <c r="B3" s="29"/>
      <c r="C3" s="21"/>
      <c r="D3" s="22"/>
      <c r="E3" s="21"/>
      <c r="F3" s="11" t="s">
        <v>31</v>
      </c>
    </row>
    <row r="4" spans="1:6" x14ac:dyDescent="0.3">
      <c r="A4" s="47"/>
      <c r="B4" s="30" t="s">
        <v>24</v>
      </c>
      <c r="C4" s="23" t="s">
        <v>25</v>
      </c>
      <c r="D4" s="24" t="s">
        <v>27</v>
      </c>
      <c r="E4" s="43" t="s">
        <v>29</v>
      </c>
      <c r="F4" s="12" t="s">
        <v>19</v>
      </c>
    </row>
    <row r="5" spans="1:6" x14ac:dyDescent="0.3">
      <c r="A5" s="47"/>
      <c r="B5" s="30" t="s">
        <v>33</v>
      </c>
      <c r="C5" s="25" t="s">
        <v>26</v>
      </c>
      <c r="D5" s="26" t="s">
        <v>28</v>
      </c>
      <c r="E5" s="25" t="s">
        <v>30</v>
      </c>
      <c r="F5" s="12" t="s">
        <v>20</v>
      </c>
    </row>
    <row r="6" spans="1:6" s="5" customFormat="1" ht="15.75" customHeight="1" thickBot="1" x14ac:dyDescent="0.3">
      <c r="A6" s="48"/>
      <c r="B6" s="28"/>
      <c r="C6" s="28"/>
      <c r="D6" s="27"/>
      <c r="E6" s="28"/>
      <c r="F6" s="13" t="s">
        <v>38</v>
      </c>
    </row>
    <row r="7" spans="1:6" s="1" customFormat="1" ht="24.9" customHeight="1" x14ac:dyDescent="0.3">
      <c r="A7" s="60" t="s">
        <v>1</v>
      </c>
      <c r="B7" s="78" t="s">
        <v>22</v>
      </c>
      <c r="C7" s="78" t="s">
        <v>22</v>
      </c>
      <c r="D7" s="79"/>
      <c r="E7" s="80"/>
      <c r="F7" s="80"/>
    </row>
    <row r="8" spans="1:6" ht="15" customHeight="1" x14ac:dyDescent="0.3">
      <c r="A8" s="51" t="s">
        <v>2</v>
      </c>
      <c r="B8" s="81">
        <v>0</v>
      </c>
      <c r="C8" s="81">
        <v>0</v>
      </c>
      <c r="D8" s="82"/>
      <c r="E8" s="82"/>
      <c r="F8" s="83">
        <f>B8+C8+D8+E8</f>
        <v>0</v>
      </c>
    </row>
    <row r="9" spans="1:6" ht="15" customHeight="1" x14ac:dyDescent="0.3">
      <c r="A9" s="51" t="s">
        <v>3</v>
      </c>
      <c r="B9" s="81">
        <v>8633569</v>
      </c>
      <c r="C9" s="81">
        <v>9515352</v>
      </c>
      <c r="D9" s="82"/>
      <c r="E9" s="82"/>
      <c r="F9" s="83">
        <f>B9+C9+D9+E9</f>
        <v>18148921</v>
      </c>
    </row>
    <row r="10" spans="1:6" ht="15" customHeight="1" x14ac:dyDescent="0.3">
      <c r="A10" s="51" t="s">
        <v>4</v>
      </c>
      <c r="B10" s="81">
        <v>11012375</v>
      </c>
      <c r="C10" s="81">
        <v>11821862</v>
      </c>
      <c r="D10" s="82"/>
      <c r="E10" s="82"/>
      <c r="F10" s="83">
        <f>B10+C10+D10+E10</f>
        <v>22834237</v>
      </c>
    </row>
    <row r="11" spans="1:6" ht="15" customHeight="1" thickBot="1" x14ac:dyDescent="0.35">
      <c r="A11" s="76" t="s">
        <v>5</v>
      </c>
      <c r="B11" s="69">
        <v>541767</v>
      </c>
      <c r="C11" s="69">
        <v>556364</v>
      </c>
      <c r="D11" s="74"/>
      <c r="E11" s="84"/>
      <c r="F11" s="85">
        <f>B11+C11+D11+E11</f>
        <v>1098131</v>
      </c>
    </row>
    <row r="12" spans="1:6" s="1" customFormat="1" ht="20.100000000000001" customHeight="1" thickBot="1" x14ac:dyDescent="0.35">
      <c r="A12" s="53" t="s">
        <v>6</v>
      </c>
      <c r="B12" s="75">
        <v>20187711</v>
      </c>
      <c r="C12" s="75">
        <v>21893578</v>
      </c>
      <c r="D12" s="32"/>
      <c r="E12" s="33"/>
      <c r="F12" s="86">
        <f>B12+C12+D12+E12</f>
        <v>42081289</v>
      </c>
    </row>
    <row r="13" spans="1:6" s="1" customFormat="1" ht="24.9" customHeight="1" x14ac:dyDescent="0.3">
      <c r="A13" s="63" t="s">
        <v>7</v>
      </c>
      <c r="B13" s="87" t="s">
        <v>22</v>
      </c>
      <c r="C13" s="87" t="s">
        <v>22</v>
      </c>
      <c r="D13" s="88"/>
      <c r="E13" s="89"/>
      <c r="F13" s="90"/>
    </row>
    <row r="14" spans="1:6" ht="15" customHeight="1" x14ac:dyDescent="0.3">
      <c r="A14" s="51" t="s">
        <v>2</v>
      </c>
      <c r="B14" s="81">
        <v>0</v>
      </c>
      <c r="C14" s="81">
        <v>0</v>
      </c>
      <c r="D14" s="82"/>
      <c r="E14" s="83"/>
      <c r="F14" s="83">
        <f>B14+C14+D14+E14</f>
        <v>0</v>
      </c>
    </row>
    <row r="15" spans="1:6" ht="15" customHeight="1" x14ac:dyDescent="0.3">
      <c r="A15" s="51" t="s">
        <v>3</v>
      </c>
      <c r="B15" s="81">
        <v>6352015</v>
      </c>
      <c r="C15" s="81">
        <v>6589665</v>
      </c>
      <c r="D15" s="82"/>
      <c r="E15" s="83"/>
      <c r="F15" s="83">
        <f>B15+C15+D15+E15</f>
        <v>12941680</v>
      </c>
    </row>
    <row r="16" spans="1:6" ht="15" customHeight="1" x14ac:dyDescent="0.3">
      <c r="A16" s="51" t="s">
        <v>4</v>
      </c>
      <c r="B16" s="81">
        <v>9687968</v>
      </c>
      <c r="C16" s="81">
        <v>9266078</v>
      </c>
      <c r="D16" s="82"/>
      <c r="E16" s="83"/>
      <c r="F16" s="83">
        <f>B16+C16+D16+E16</f>
        <v>18954046</v>
      </c>
    </row>
    <row r="17" spans="1:6" ht="15" customHeight="1" thickBot="1" x14ac:dyDescent="0.35">
      <c r="A17" s="76" t="s">
        <v>5</v>
      </c>
      <c r="B17" s="69">
        <v>130014</v>
      </c>
      <c r="C17" s="69">
        <v>142587</v>
      </c>
      <c r="D17" s="74"/>
      <c r="E17" s="84"/>
      <c r="F17" s="85">
        <f>B17+C17+D17+E17</f>
        <v>272601</v>
      </c>
    </row>
    <row r="18" spans="1:6" s="1" customFormat="1" ht="20.100000000000001" customHeight="1" thickBot="1" x14ac:dyDescent="0.35">
      <c r="A18" s="53" t="s">
        <v>8</v>
      </c>
      <c r="B18" s="75">
        <v>16169997</v>
      </c>
      <c r="C18" s="75">
        <v>15998330</v>
      </c>
      <c r="D18" s="32"/>
      <c r="E18" s="33"/>
      <c r="F18" s="86">
        <f>B18+C18+D18+E18</f>
        <v>32168327</v>
      </c>
    </row>
    <row r="19" spans="1:6" s="1" customFormat="1" ht="24.9" customHeight="1" x14ac:dyDescent="0.3">
      <c r="A19" s="63" t="s">
        <v>9</v>
      </c>
      <c r="B19" s="87" t="s">
        <v>22</v>
      </c>
      <c r="C19" s="87" t="s">
        <v>22</v>
      </c>
      <c r="D19" s="88"/>
      <c r="E19" s="89"/>
      <c r="F19" s="90"/>
    </row>
    <row r="20" spans="1:6" ht="15" customHeight="1" x14ac:dyDescent="0.3">
      <c r="A20" s="51" t="s">
        <v>2</v>
      </c>
      <c r="B20" s="81">
        <v>0</v>
      </c>
      <c r="C20" s="81">
        <v>0</v>
      </c>
      <c r="D20" s="82"/>
      <c r="E20" s="83"/>
      <c r="F20" s="83">
        <f>B20+C20+D20+E20</f>
        <v>0</v>
      </c>
    </row>
    <row r="21" spans="1:6" ht="15" customHeight="1" x14ac:dyDescent="0.3">
      <c r="A21" s="51" t="s">
        <v>3</v>
      </c>
      <c r="B21" s="81">
        <v>2258</v>
      </c>
      <c r="C21" s="81">
        <v>2037</v>
      </c>
      <c r="D21" s="82"/>
      <c r="E21" s="83"/>
      <c r="F21" s="83">
        <f>B21+C21+D21+E21</f>
        <v>4295</v>
      </c>
    </row>
    <row r="22" spans="1:6" ht="15" customHeight="1" x14ac:dyDescent="0.3">
      <c r="A22" s="51" t="s">
        <v>4</v>
      </c>
      <c r="B22" s="81">
        <v>2698</v>
      </c>
      <c r="C22" s="81">
        <v>2663</v>
      </c>
      <c r="D22" s="82"/>
      <c r="E22" s="83"/>
      <c r="F22" s="83">
        <f>B22+C22+D22+E22</f>
        <v>5361</v>
      </c>
    </row>
    <row r="23" spans="1:6" ht="15" customHeight="1" thickBot="1" x14ac:dyDescent="0.35">
      <c r="A23" s="76" t="s">
        <v>5</v>
      </c>
      <c r="B23" s="69">
        <v>0</v>
      </c>
      <c r="C23" s="69">
        <v>0</v>
      </c>
      <c r="D23" s="74"/>
      <c r="E23" s="84"/>
      <c r="F23" s="85">
        <f>B23+C23+D23+E23</f>
        <v>0</v>
      </c>
    </row>
    <row r="24" spans="1:6" s="1" customFormat="1" ht="20.100000000000001" customHeight="1" thickBot="1" x14ac:dyDescent="0.35">
      <c r="A24" s="53" t="s">
        <v>10</v>
      </c>
      <c r="B24" s="75">
        <v>4956</v>
      </c>
      <c r="C24" s="75">
        <v>4700</v>
      </c>
      <c r="D24" s="32"/>
      <c r="E24" s="33"/>
      <c r="F24" s="86">
        <f>B24+C24+D24+E24</f>
        <v>9656</v>
      </c>
    </row>
    <row r="25" spans="1:6" s="1" customFormat="1" ht="24.9" customHeight="1" x14ac:dyDescent="0.3">
      <c r="A25" s="63" t="s">
        <v>11</v>
      </c>
      <c r="B25" s="87" t="s">
        <v>22</v>
      </c>
      <c r="C25" s="87" t="s">
        <v>22</v>
      </c>
      <c r="D25" s="88"/>
      <c r="E25" s="89"/>
      <c r="F25" s="90"/>
    </row>
    <row r="26" spans="1:6" ht="15" customHeight="1" x14ac:dyDescent="0.3">
      <c r="A26" s="51" t="s">
        <v>2</v>
      </c>
      <c r="B26" s="81">
        <v>0</v>
      </c>
      <c r="C26" s="81">
        <v>0</v>
      </c>
      <c r="D26" s="82"/>
      <c r="E26" s="83"/>
      <c r="F26" s="83">
        <f>B26+C26+D26+E26</f>
        <v>0</v>
      </c>
    </row>
    <row r="27" spans="1:6" ht="15" customHeight="1" x14ac:dyDescent="0.3">
      <c r="A27" s="51" t="s">
        <v>3</v>
      </c>
      <c r="B27" s="81">
        <v>0</v>
      </c>
      <c r="C27" s="81">
        <v>0</v>
      </c>
      <c r="D27" s="82"/>
      <c r="E27" s="83"/>
      <c r="F27" s="83">
        <f>B27+C27+D27+E27</f>
        <v>0</v>
      </c>
    </row>
    <row r="28" spans="1:6" ht="15" customHeight="1" x14ac:dyDescent="0.3">
      <c r="A28" s="51" t="s">
        <v>4</v>
      </c>
      <c r="B28" s="81">
        <v>0</v>
      </c>
      <c r="C28" s="81">
        <v>0</v>
      </c>
      <c r="D28" s="82"/>
      <c r="E28" s="83"/>
      <c r="F28" s="83">
        <f>B28+C28+D28+E28</f>
        <v>0</v>
      </c>
    </row>
    <row r="29" spans="1:6" ht="15" customHeight="1" thickBot="1" x14ac:dyDescent="0.35">
      <c r="A29" s="76" t="s">
        <v>5</v>
      </c>
      <c r="B29" s="69">
        <v>46303</v>
      </c>
      <c r="C29" s="69">
        <v>42187</v>
      </c>
      <c r="D29" s="74"/>
      <c r="E29" s="84"/>
      <c r="F29" s="85">
        <f>B29+C29+D29+E29</f>
        <v>88490</v>
      </c>
    </row>
    <row r="30" spans="1:6" s="1" customFormat="1" ht="20.100000000000001" customHeight="1" thickBot="1" x14ac:dyDescent="0.35">
      <c r="A30" s="53" t="s">
        <v>12</v>
      </c>
      <c r="B30" s="75">
        <v>46303</v>
      </c>
      <c r="C30" s="75">
        <v>42187</v>
      </c>
      <c r="D30" s="32"/>
      <c r="E30" s="33"/>
      <c r="F30" s="86">
        <f>B30+C30+D30+E30</f>
        <v>88490</v>
      </c>
    </row>
    <row r="31" spans="1:6" ht="7.5" customHeight="1" thickBot="1" x14ac:dyDescent="0.35">
      <c r="A31" s="61"/>
      <c r="B31" s="91"/>
      <c r="C31" s="91"/>
      <c r="D31" s="92"/>
      <c r="E31" s="93"/>
      <c r="F31" s="86"/>
    </row>
    <row r="32" spans="1:6" s="1" customFormat="1" ht="20.100000000000001" customHeight="1" thickBot="1" x14ac:dyDescent="0.35">
      <c r="A32" s="17" t="s">
        <v>0</v>
      </c>
      <c r="B32" s="75">
        <v>36408967</v>
      </c>
      <c r="C32" s="75">
        <v>37938795</v>
      </c>
      <c r="D32" s="32"/>
      <c r="E32" s="33"/>
      <c r="F32" s="86">
        <f>B32+C32+D32+E32</f>
        <v>74347762</v>
      </c>
    </row>
    <row r="33" spans="1:6" s="1" customFormat="1" ht="20.100000000000001" customHeight="1" thickBot="1" x14ac:dyDescent="0.35">
      <c r="A33" s="56"/>
      <c r="B33" s="67"/>
      <c r="C33" s="68"/>
      <c r="D33" s="57"/>
      <c r="E33" s="16"/>
      <c r="F33" s="16"/>
    </row>
    <row r="34" spans="1:6" s="1" customFormat="1" ht="20.100000000000001" customHeight="1" thickBot="1" x14ac:dyDescent="0.35">
      <c r="A34" s="17" t="s">
        <v>21</v>
      </c>
      <c r="B34" s="66">
        <v>30</v>
      </c>
      <c r="C34" s="39">
        <v>30</v>
      </c>
      <c r="D34" s="18"/>
      <c r="E34" s="15"/>
      <c r="F34" s="15"/>
    </row>
    <row r="35" spans="1:6" ht="13.65" customHeight="1" x14ac:dyDescent="0.3">
      <c r="A35" s="6" t="s">
        <v>15</v>
      </c>
    </row>
    <row r="36" spans="1:6" x14ac:dyDescent="0.3">
      <c r="A36" s="4" t="s">
        <v>17</v>
      </c>
    </row>
    <row r="37" spans="1:6" x14ac:dyDescent="0.3">
      <c r="A37" s="4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7"/>
  <sheetViews>
    <sheetView zoomScale="95" zoomScaleNormal="95" workbookViewId="0">
      <selection activeCell="C34" sqref="C34"/>
    </sheetView>
  </sheetViews>
  <sheetFormatPr defaultRowHeight="14.4" x14ac:dyDescent="0.3"/>
  <cols>
    <col min="1" max="1" width="24.6640625" customWidth="1"/>
    <col min="2" max="5" width="13.6640625" customWidth="1"/>
    <col min="6" max="6" width="34.109375" customWidth="1"/>
  </cols>
  <sheetData>
    <row r="1" spans="1:6" s="40" customFormat="1" ht="55.95" customHeight="1" x14ac:dyDescent="0.3"/>
    <row r="2" spans="1:6" ht="16.5" customHeight="1" thickBot="1" x14ac:dyDescent="0.35">
      <c r="A2" s="42" t="s">
        <v>36</v>
      </c>
      <c r="B2" s="41"/>
      <c r="C2" s="40"/>
      <c r="D2" s="40"/>
      <c r="F2" s="49" t="s">
        <v>39</v>
      </c>
    </row>
    <row r="3" spans="1:6" x14ac:dyDescent="0.3">
      <c r="A3" s="21"/>
      <c r="B3" s="29"/>
      <c r="C3" s="21"/>
      <c r="D3" s="22"/>
      <c r="E3" s="22"/>
      <c r="F3" s="11" t="s">
        <v>31</v>
      </c>
    </row>
    <row r="4" spans="1:6" x14ac:dyDescent="0.3">
      <c r="A4" s="47"/>
      <c r="B4" s="30" t="s">
        <v>24</v>
      </c>
      <c r="C4" s="23" t="s">
        <v>25</v>
      </c>
      <c r="D4" s="24" t="s">
        <v>27</v>
      </c>
      <c r="E4" s="24" t="s">
        <v>29</v>
      </c>
      <c r="F4" s="12" t="s">
        <v>19</v>
      </c>
    </row>
    <row r="5" spans="1:6" x14ac:dyDescent="0.3">
      <c r="A5" s="47"/>
      <c r="B5" s="30" t="s">
        <v>33</v>
      </c>
      <c r="C5" s="25" t="s">
        <v>26</v>
      </c>
      <c r="D5" s="26" t="s">
        <v>28</v>
      </c>
      <c r="E5" s="26" t="s">
        <v>30</v>
      </c>
      <c r="F5" s="12" t="s">
        <v>20</v>
      </c>
    </row>
    <row r="6" spans="1:6" s="5" customFormat="1" ht="15" customHeight="1" thickBot="1" x14ac:dyDescent="0.3">
      <c r="A6" s="48"/>
      <c r="B6" s="28"/>
      <c r="C6" s="28"/>
      <c r="D6" s="27"/>
      <c r="E6" s="27"/>
      <c r="F6" s="13" t="s">
        <v>38</v>
      </c>
    </row>
    <row r="7" spans="1:6" s="1" customFormat="1" ht="24.9" customHeight="1" x14ac:dyDescent="0.3">
      <c r="A7" s="60" t="s">
        <v>1</v>
      </c>
      <c r="B7" s="120" t="s">
        <v>22</v>
      </c>
      <c r="C7" s="78" t="s">
        <v>22</v>
      </c>
      <c r="D7" s="79"/>
      <c r="E7" s="80"/>
      <c r="F7" s="80"/>
    </row>
    <row r="8" spans="1:6" ht="15" customHeight="1" x14ac:dyDescent="0.3">
      <c r="A8" s="51" t="s">
        <v>2</v>
      </c>
      <c r="B8" s="81">
        <v>128096</v>
      </c>
      <c r="C8" s="81">
        <v>115028</v>
      </c>
      <c r="D8" s="82"/>
      <c r="E8" s="82"/>
      <c r="F8" s="83">
        <f>B8+C8+D8+E8</f>
        <v>243124</v>
      </c>
    </row>
    <row r="9" spans="1:6" ht="15" customHeight="1" x14ac:dyDescent="0.3">
      <c r="A9" s="51" t="s">
        <v>3</v>
      </c>
      <c r="B9" s="81">
        <v>6098977</v>
      </c>
      <c r="C9" s="81">
        <v>5516342</v>
      </c>
      <c r="D9" s="82"/>
      <c r="E9" s="82"/>
      <c r="F9" s="83">
        <f>B9+C9+D9+E9</f>
        <v>11615319</v>
      </c>
    </row>
    <row r="10" spans="1:6" ht="15" customHeight="1" x14ac:dyDescent="0.3">
      <c r="A10" s="51" t="s">
        <v>4</v>
      </c>
      <c r="B10" s="81">
        <v>3644680</v>
      </c>
      <c r="C10" s="81">
        <v>3374189</v>
      </c>
      <c r="D10" s="82"/>
      <c r="E10" s="82"/>
      <c r="F10" s="83">
        <f>B10+C10+D10+E10</f>
        <v>7018869</v>
      </c>
    </row>
    <row r="11" spans="1:6" ht="15" customHeight="1" thickBot="1" x14ac:dyDescent="0.35">
      <c r="A11" s="76" t="s">
        <v>5</v>
      </c>
      <c r="B11" s="69">
        <v>318671</v>
      </c>
      <c r="C11" s="69">
        <v>300421</v>
      </c>
      <c r="D11" s="74"/>
      <c r="E11" s="84"/>
      <c r="F11" s="85">
        <f>B11+C11+D11+E11</f>
        <v>619092</v>
      </c>
    </row>
    <row r="12" spans="1:6" s="1" customFormat="1" ht="20.100000000000001" customHeight="1" thickBot="1" x14ac:dyDescent="0.35">
      <c r="A12" s="53" t="s">
        <v>6</v>
      </c>
      <c r="B12" s="75">
        <v>10190424</v>
      </c>
      <c r="C12" s="75">
        <v>9305980</v>
      </c>
      <c r="D12" s="32"/>
      <c r="E12" s="33"/>
      <c r="F12" s="86">
        <f>B12+C12+D12+E12</f>
        <v>19496404</v>
      </c>
    </row>
    <row r="13" spans="1:6" s="1" customFormat="1" ht="24.9" customHeight="1" x14ac:dyDescent="0.3">
      <c r="A13" s="63" t="s">
        <v>7</v>
      </c>
      <c r="B13" s="87" t="s">
        <v>22</v>
      </c>
      <c r="C13" s="87" t="s">
        <v>22</v>
      </c>
      <c r="D13" s="88"/>
      <c r="E13" s="89"/>
      <c r="F13" s="90"/>
    </row>
    <row r="14" spans="1:6" ht="15" customHeight="1" x14ac:dyDescent="0.3">
      <c r="A14" s="51" t="s">
        <v>2</v>
      </c>
      <c r="B14" s="81">
        <v>34580</v>
      </c>
      <c r="C14" s="81">
        <v>31672</v>
      </c>
      <c r="D14" s="82"/>
      <c r="E14" s="83"/>
      <c r="F14" s="83">
        <f>B14+C14+D14+E14</f>
        <v>66252</v>
      </c>
    </row>
    <row r="15" spans="1:6" ht="15" customHeight="1" x14ac:dyDescent="0.3">
      <c r="A15" s="51" t="s">
        <v>3</v>
      </c>
      <c r="B15" s="81">
        <v>6955863</v>
      </c>
      <c r="C15" s="81">
        <v>6283274</v>
      </c>
      <c r="D15" s="82"/>
      <c r="E15" s="83"/>
      <c r="F15" s="83">
        <f>B15+C15+D15+E15</f>
        <v>13239137</v>
      </c>
    </row>
    <row r="16" spans="1:6" ht="15" customHeight="1" x14ac:dyDescent="0.3">
      <c r="A16" s="51" t="s">
        <v>4</v>
      </c>
      <c r="B16" s="81">
        <v>2106472</v>
      </c>
      <c r="C16" s="81">
        <v>1900500</v>
      </c>
      <c r="D16" s="82"/>
      <c r="E16" s="83"/>
      <c r="F16" s="83">
        <f>B16+C16+D16+E16</f>
        <v>4006972</v>
      </c>
    </row>
    <row r="17" spans="1:6" ht="15" customHeight="1" thickBot="1" x14ac:dyDescent="0.35">
      <c r="A17" s="76" t="s">
        <v>5</v>
      </c>
      <c r="B17" s="69">
        <v>295108</v>
      </c>
      <c r="C17" s="69">
        <v>281470</v>
      </c>
      <c r="D17" s="74"/>
      <c r="E17" s="84"/>
      <c r="F17" s="85">
        <f>B17+C17+D17+E17</f>
        <v>576578</v>
      </c>
    </row>
    <row r="18" spans="1:6" s="1" customFormat="1" ht="20.100000000000001" customHeight="1" thickBot="1" x14ac:dyDescent="0.35">
      <c r="A18" s="53" t="s">
        <v>8</v>
      </c>
      <c r="B18" s="75">
        <v>9392023</v>
      </c>
      <c r="C18" s="75">
        <v>8496916</v>
      </c>
      <c r="D18" s="32"/>
      <c r="E18" s="33"/>
      <c r="F18" s="86">
        <f>B18+C18+D18+E18</f>
        <v>17888939</v>
      </c>
    </row>
    <row r="19" spans="1:6" s="1" customFormat="1" ht="24.9" customHeight="1" x14ac:dyDescent="0.3">
      <c r="A19" s="63" t="s">
        <v>9</v>
      </c>
      <c r="B19" s="87" t="s">
        <v>22</v>
      </c>
      <c r="C19" s="87" t="s">
        <v>22</v>
      </c>
      <c r="D19" s="88"/>
      <c r="E19" s="89"/>
      <c r="F19" s="90"/>
    </row>
    <row r="20" spans="1:6" ht="15" customHeight="1" x14ac:dyDescent="0.3">
      <c r="A20" s="51" t="s">
        <v>2</v>
      </c>
      <c r="B20" s="81">
        <v>2628</v>
      </c>
      <c r="C20" s="81">
        <v>2052</v>
      </c>
      <c r="D20" s="82"/>
      <c r="E20" s="83"/>
      <c r="F20" s="83">
        <f>B20+C20+D20+E20</f>
        <v>4680</v>
      </c>
    </row>
    <row r="21" spans="1:6" ht="15" customHeight="1" x14ac:dyDescent="0.3">
      <c r="A21" s="51" t="s">
        <v>3</v>
      </c>
      <c r="B21" s="81">
        <v>6391</v>
      </c>
      <c r="C21" s="81">
        <v>6278</v>
      </c>
      <c r="D21" s="82"/>
      <c r="E21" s="83"/>
      <c r="F21" s="83">
        <f>B21+C21+D21+E21</f>
        <v>12669</v>
      </c>
    </row>
    <row r="22" spans="1:6" ht="15" customHeight="1" x14ac:dyDescent="0.3">
      <c r="A22" s="51" t="s">
        <v>4</v>
      </c>
      <c r="B22" s="81">
        <v>38486</v>
      </c>
      <c r="C22" s="81">
        <v>39736</v>
      </c>
      <c r="D22" s="82"/>
      <c r="E22" s="83"/>
      <c r="F22" s="83">
        <f>B22+C22+D22+E22</f>
        <v>78222</v>
      </c>
    </row>
    <row r="23" spans="1:6" ht="15" customHeight="1" thickBot="1" x14ac:dyDescent="0.35">
      <c r="A23" s="76" t="s">
        <v>5</v>
      </c>
      <c r="B23" s="69">
        <v>531</v>
      </c>
      <c r="C23" s="69">
        <v>561</v>
      </c>
      <c r="D23" s="74"/>
      <c r="E23" s="84"/>
      <c r="F23" s="85">
        <f>B23+C23+D23+E23</f>
        <v>1092</v>
      </c>
    </row>
    <row r="24" spans="1:6" s="1" customFormat="1" ht="20.100000000000001" customHeight="1" thickBot="1" x14ac:dyDescent="0.35">
      <c r="A24" s="53" t="s">
        <v>10</v>
      </c>
      <c r="B24" s="75">
        <v>48036</v>
      </c>
      <c r="C24" s="75">
        <v>48627</v>
      </c>
      <c r="D24" s="32"/>
      <c r="E24" s="33"/>
      <c r="F24" s="86">
        <f>B24+C24+D24+E24</f>
        <v>96663</v>
      </c>
    </row>
    <row r="25" spans="1:6" s="1" customFormat="1" ht="24.9" customHeight="1" x14ac:dyDescent="0.3">
      <c r="A25" s="64" t="s">
        <v>11</v>
      </c>
      <c r="B25" s="87" t="s">
        <v>22</v>
      </c>
      <c r="C25" s="87" t="s">
        <v>22</v>
      </c>
      <c r="D25" s="88"/>
      <c r="E25" s="89"/>
      <c r="F25" s="90"/>
    </row>
    <row r="26" spans="1:6" ht="15" customHeight="1" x14ac:dyDescent="0.3">
      <c r="A26" s="51" t="s">
        <v>2</v>
      </c>
      <c r="B26" s="81">
        <v>152</v>
      </c>
      <c r="C26" s="81">
        <v>576</v>
      </c>
      <c r="D26" s="82"/>
      <c r="E26" s="83"/>
      <c r="F26" s="83">
        <f>B26+C26+D26+E26</f>
        <v>728</v>
      </c>
    </row>
    <row r="27" spans="1:6" ht="15" customHeight="1" x14ac:dyDescent="0.3">
      <c r="A27" s="51" t="s">
        <v>3</v>
      </c>
      <c r="B27" s="81">
        <v>2789</v>
      </c>
      <c r="C27" s="81">
        <v>2571</v>
      </c>
      <c r="D27" s="82"/>
      <c r="E27" s="83"/>
      <c r="F27" s="83">
        <f>B27+C27+D27+E27</f>
        <v>5360</v>
      </c>
    </row>
    <row r="28" spans="1:6" ht="15" customHeight="1" x14ac:dyDescent="0.3">
      <c r="A28" s="51" t="s">
        <v>4</v>
      </c>
      <c r="B28" s="81">
        <v>1641</v>
      </c>
      <c r="C28" s="81">
        <v>1172</v>
      </c>
      <c r="D28" s="82"/>
      <c r="E28" s="83"/>
      <c r="F28" s="83">
        <f>B28+C28+D28+E28</f>
        <v>2813</v>
      </c>
    </row>
    <row r="29" spans="1:6" ht="15" customHeight="1" thickBot="1" x14ac:dyDescent="0.35">
      <c r="A29" s="76" t="s">
        <v>5</v>
      </c>
      <c r="B29" s="69">
        <v>106540</v>
      </c>
      <c r="C29" s="69">
        <v>3045</v>
      </c>
      <c r="D29" s="74"/>
      <c r="E29" s="84"/>
      <c r="F29" s="85">
        <f>B29+C29+D29+E29</f>
        <v>109585</v>
      </c>
    </row>
    <row r="30" spans="1:6" s="1" customFormat="1" ht="20.100000000000001" customHeight="1" thickBot="1" x14ac:dyDescent="0.35">
      <c r="A30" s="53" t="s">
        <v>12</v>
      </c>
      <c r="B30" s="75">
        <v>111122</v>
      </c>
      <c r="C30" s="75">
        <v>7364</v>
      </c>
      <c r="D30" s="32"/>
      <c r="E30" s="33"/>
      <c r="F30" s="86">
        <f>B30+C30+D30+E30</f>
        <v>118486</v>
      </c>
    </row>
    <row r="31" spans="1:6" ht="7.5" customHeight="1" thickBot="1" x14ac:dyDescent="0.35">
      <c r="A31" s="59"/>
      <c r="B31" s="91"/>
      <c r="C31" s="91"/>
      <c r="D31" s="94"/>
      <c r="E31" s="95"/>
      <c r="F31" s="86"/>
    </row>
    <row r="32" spans="1:6" s="1" customFormat="1" ht="20.100000000000001" customHeight="1" thickBot="1" x14ac:dyDescent="0.35">
      <c r="A32" s="17" t="s">
        <v>0</v>
      </c>
      <c r="B32" s="75">
        <v>19741605</v>
      </c>
      <c r="C32" s="75">
        <v>17858887</v>
      </c>
      <c r="D32" s="32"/>
      <c r="E32" s="33"/>
      <c r="F32" s="86">
        <f>B32+C32+D32+E32</f>
        <v>37600492</v>
      </c>
    </row>
    <row r="33" spans="1:6" s="1" customFormat="1" ht="20.100000000000001" customHeight="1" thickBot="1" x14ac:dyDescent="0.35">
      <c r="A33" s="56"/>
      <c r="B33" s="67"/>
      <c r="C33" s="68"/>
      <c r="D33" s="31"/>
      <c r="E33" s="19"/>
      <c r="F33" s="16"/>
    </row>
    <row r="34" spans="1:6" s="1" customFormat="1" ht="20.100000000000001" customHeight="1" thickBot="1" x14ac:dyDescent="0.35">
      <c r="A34" s="17" t="s">
        <v>21</v>
      </c>
      <c r="B34" s="66">
        <v>595</v>
      </c>
      <c r="C34" s="39">
        <v>591</v>
      </c>
      <c r="D34" s="18"/>
      <c r="E34" s="15"/>
      <c r="F34" s="15"/>
    </row>
    <row r="35" spans="1:6" ht="13.65" customHeight="1" x14ac:dyDescent="0.3">
      <c r="A35" s="6" t="s">
        <v>15</v>
      </c>
    </row>
    <row r="36" spans="1:6" x14ac:dyDescent="0.3">
      <c r="A36" s="4" t="s">
        <v>16</v>
      </c>
    </row>
    <row r="37" spans="1:6" x14ac:dyDescent="0.3">
      <c r="A37" s="4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4"/>
  <sheetViews>
    <sheetView zoomScale="93" zoomScaleNormal="93" workbookViewId="0">
      <selection activeCell="D29" sqref="D29"/>
    </sheetView>
  </sheetViews>
  <sheetFormatPr defaultRowHeight="14.4" x14ac:dyDescent="0.3"/>
  <cols>
    <col min="1" max="1" width="24.6640625" customWidth="1"/>
    <col min="2" max="5" width="13.6640625" customWidth="1"/>
    <col min="6" max="6" width="34.109375" customWidth="1"/>
    <col min="8" max="8" width="12.33203125" bestFit="1" customWidth="1"/>
  </cols>
  <sheetData>
    <row r="1" spans="1:6" s="40" customFormat="1" ht="55.95" customHeight="1" x14ac:dyDescent="0.3"/>
    <row r="2" spans="1:6" s="40" customFormat="1" ht="16.5" customHeight="1" thickBot="1" x14ac:dyDescent="0.35">
      <c r="A2" s="42" t="s">
        <v>35</v>
      </c>
      <c r="B2" s="41"/>
      <c r="F2" s="49" t="s">
        <v>39</v>
      </c>
    </row>
    <row r="3" spans="1:6" x14ac:dyDescent="0.3">
      <c r="A3" s="21"/>
      <c r="B3" s="29"/>
      <c r="C3" s="21"/>
      <c r="D3" s="22"/>
      <c r="E3" s="22"/>
      <c r="F3" s="11" t="s">
        <v>31</v>
      </c>
    </row>
    <row r="4" spans="1:6" x14ac:dyDescent="0.3">
      <c r="A4" s="47"/>
      <c r="B4" s="30" t="s">
        <v>24</v>
      </c>
      <c r="C4" s="23" t="s">
        <v>25</v>
      </c>
      <c r="D4" s="24" t="s">
        <v>27</v>
      </c>
      <c r="E4" s="24" t="s">
        <v>29</v>
      </c>
      <c r="F4" s="12" t="s">
        <v>19</v>
      </c>
    </row>
    <row r="5" spans="1:6" x14ac:dyDescent="0.3">
      <c r="A5" s="47"/>
      <c r="B5" s="30" t="s">
        <v>33</v>
      </c>
      <c r="C5" s="25" t="s">
        <v>26</v>
      </c>
      <c r="D5" s="26" t="s">
        <v>28</v>
      </c>
      <c r="E5" s="26" t="s">
        <v>30</v>
      </c>
      <c r="F5" s="12" t="s">
        <v>20</v>
      </c>
    </row>
    <row r="6" spans="1:6" s="5" customFormat="1" ht="15" customHeight="1" thickBot="1" x14ac:dyDescent="0.3">
      <c r="A6" s="48"/>
      <c r="B6" s="28"/>
      <c r="C6" s="28"/>
      <c r="D6" s="27"/>
      <c r="E6" s="27"/>
      <c r="F6" s="13" t="s">
        <v>38</v>
      </c>
    </row>
    <row r="7" spans="1:6" s="7" customFormat="1" ht="24.9" customHeight="1" x14ac:dyDescent="0.3">
      <c r="A7" s="58" t="s">
        <v>1</v>
      </c>
      <c r="B7" s="62" t="s">
        <v>22</v>
      </c>
      <c r="C7" s="62"/>
      <c r="D7" s="20"/>
      <c r="E7" s="14"/>
      <c r="F7" s="14"/>
    </row>
    <row r="8" spans="1:6" ht="15" customHeight="1" x14ac:dyDescent="0.3">
      <c r="A8" s="51" t="s">
        <v>2</v>
      </c>
      <c r="B8" s="81">
        <v>178069</v>
      </c>
      <c r="C8" s="81">
        <v>159315</v>
      </c>
      <c r="D8" s="82"/>
      <c r="E8" s="82"/>
      <c r="F8" s="83">
        <f>B8+C8+D8+E8</f>
        <v>337384</v>
      </c>
    </row>
    <row r="9" spans="1:6" ht="15" customHeight="1" x14ac:dyDescent="0.3">
      <c r="A9" s="51" t="s">
        <v>3</v>
      </c>
      <c r="B9" s="81">
        <v>63831564</v>
      </c>
      <c r="C9" s="81">
        <v>61275588</v>
      </c>
      <c r="D9" s="82"/>
      <c r="E9" s="82"/>
      <c r="F9" s="83">
        <f>B9+C9+D9+E9</f>
        <v>125107152</v>
      </c>
    </row>
    <row r="10" spans="1:6" ht="15" customHeight="1" x14ac:dyDescent="0.3">
      <c r="A10" s="51" t="s">
        <v>4</v>
      </c>
      <c r="B10" s="81">
        <v>269125058</v>
      </c>
      <c r="C10" s="81">
        <v>264178966</v>
      </c>
      <c r="D10" s="82"/>
      <c r="E10" s="82"/>
      <c r="F10" s="83">
        <f>B10+C10+D10+E10</f>
        <v>533304024</v>
      </c>
    </row>
    <row r="11" spans="1:6" ht="15" customHeight="1" thickBot="1" x14ac:dyDescent="0.35">
      <c r="A11" s="76" t="s">
        <v>5</v>
      </c>
      <c r="B11" s="69">
        <v>1582887</v>
      </c>
      <c r="C11" s="69">
        <v>1511919</v>
      </c>
      <c r="D11" s="74"/>
      <c r="E11" s="74"/>
      <c r="F11" s="85">
        <f>B11+C11+D11+E11</f>
        <v>3094806</v>
      </c>
    </row>
    <row r="12" spans="1:6" s="1" customFormat="1" ht="20.100000000000001" customHeight="1" thickBot="1" x14ac:dyDescent="0.35">
      <c r="A12" s="53" t="s">
        <v>6</v>
      </c>
      <c r="B12" s="75">
        <v>334717578</v>
      </c>
      <c r="C12" s="75">
        <v>327125788</v>
      </c>
      <c r="D12" s="32"/>
      <c r="E12" s="32"/>
      <c r="F12" s="86">
        <f>B12+C12+D12+E12</f>
        <v>661843366</v>
      </c>
    </row>
    <row r="13" spans="1:6" s="7" customFormat="1" ht="24.9" customHeight="1" x14ac:dyDescent="0.3">
      <c r="A13" s="58" t="s">
        <v>7</v>
      </c>
      <c r="B13" s="87" t="s">
        <v>22</v>
      </c>
      <c r="C13" s="87" t="s">
        <v>22</v>
      </c>
      <c r="D13" s="88"/>
      <c r="E13" s="88"/>
      <c r="F13" s="90"/>
    </row>
    <row r="14" spans="1:6" ht="15" customHeight="1" x14ac:dyDescent="0.3">
      <c r="A14" s="51" t="s">
        <v>2</v>
      </c>
      <c r="B14" s="81">
        <v>58116</v>
      </c>
      <c r="C14" s="81">
        <v>54760</v>
      </c>
      <c r="D14" s="82"/>
      <c r="E14" s="82"/>
      <c r="F14" s="83">
        <f>B14+C14+D14+E14</f>
        <v>112876</v>
      </c>
    </row>
    <row r="15" spans="1:6" ht="15" customHeight="1" x14ac:dyDescent="0.3">
      <c r="A15" s="51" t="s">
        <v>3</v>
      </c>
      <c r="B15" s="81">
        <v>60984848</v>
      </c>
      <c r="C15" s="81">
        <v>56118554</v>
      </c>
      <c r="D15" s="82"/>
      <c r="E15" s="82"/>
      <c r="F15" s="83">
        <f>B15+C15+D15+E15</f>
        <v>117103402</v>
      </c>
    </row>
    <row r="16" spans="1:6" ht="15" customHeight="1" x14ac:dyDescent="0.3">
      <c r="A16" s="51" t="s">
        <v>4</v>
      </c>
      <c r="B16" s="81">
        <v>199813165</v>
      </c>
      <c r="C16" s="81">
        <v>192933825</v>
      </c>
      <c r="D16" s="82"/>
      <c r="E16" s="82"/>
      <c r="F16" s="83">
        <f>B16+C16+D16+E16</f>
        <v>392746990</v>
      </c>
    </row>
    <row r="17" spans="1:9" ht="15" customHeight="1" thickBot="1" x14ac:dyDescent="0.35">
      <c r="A17" s="76" t="s">
        <v>5</v>
      </c>
      <c r="B17" s="69">
        <v>3832675</v>
      </c>
      <c r="C17" s="69">
        <v>3916545</v>
      </c>
      <c r="D17" s="74"/>
      <c r="E17" s="74"/>
      <c r="F17" s="85">
        <f>B17+C17+D17+E17</f>
        <v>7749220</v>
      </c>
    </row>
    <row r="18" spans="1:9" s="1" customFormat="1" ht="20.100000000000001" customHeight="1" thickBot="1" x14ac:dyDescent="0.35">
      <c r="A18" s="53" t="s">
        <v>8</v>
      </c>
      <c r="B18" s="75">
        <v>264688804</v>
      </c>
      <c r="C18" s="75">
        <v>253023684</v>
      </c>
      <c r="D18" s="32"/>
      <c r="E18" s="32"/>
      <c r="F18" s="86">
        <f>B18+C18+D18+E18</f>
        <v>517712488</v>
      </c>
    </row>
    <row r="19" spans="1:9" s="7" customFormat="1" ht="24.9" customHeight="1" x14ac:dyDescent="0.3">
      <c r="A19" s="58" t="s">
        <v>9</v>
      </c>
      <c r="B19" s="87" t="s">
        <v>22</v>
      </c>
      <c r="C19" s="87" t="s">
        <v>22</v>
      </c>
      <c r="D19" s="88"/>
      <c r="E19" s="88"/>
      <c r="F19" s="90"/>
    </row>
    <row r="20" spans="1:9" ht="15" customHeight="1" x14ac:dyDescent="0.3">
      <c r="A20" s="51" t="s">
        <v>2</v>
      </c>
      <c r="B20" s="81">
        <v>2628</v>
      </c>
      <c r="C20" s="81">
        <v>2052</v>
      </c>
      <c r="D20" s="82"/>
      <c r="E20" s="82"/>
      <c r="F20" s="83">
        <f>B20+C20+D20+E20</f>
        <v>4680</v>
      </c>
    </row>
    <row r="21" spans="1:9" ht="15" customHeight="1" x14ac:dyDescent="0.3">
      <c r="A21" s="51" t="s">
        <v>3</v>
      </c>
      <c r="B21" s="81">
        <v>85487</v>
      </c>
      <c r="C21" s="81">
        <v>66512</v>
      </c>
      <c r="D21" s="82"/>
      <c r="E21" s="82"/>
      <c r="F21" s="83">
        <f>B21+C21+D21+E21</f>
        <v>151999</v>
      </c>
      <c r="I21" s="77"/>
    </row>
    <row r="22" spans="1:9" ht="15" customHeight="1" x14ac:dyDescent="0.3">
      <c r="A22" s="51" t="s">
        <v>4</v>
      </c>
      <c r="B22" s="81">
        <v>574418</v>
      </c>
      <c r="C22" s="81">
        <v>528355</v>
      </c>
      <c r="D22" s="82"/>
      <c r="E22" s="82"/>
      <c r="F22" s="83">
        <f>B22+C22+D22+E22</f>
        <v>1102773</v>
      </c>
    </row>
    <row r="23" spans="1:9" ht="15" customHeight="1" thickBot="1" x14ac:dyDescent="0.35">
      <c r="A23" s="76" t="s">
        <v>5</v>
      </c>
      <c r="B23" s="69">
        <v>3711665</v>
      </c>
      <c r="C23" s="69">
        <v>3538617</v>
      </c>
      <c r="D23" s="74"/>
      <c r="E23" s="74"/>
      <c r="F23" s="85">
        <f>B23+C23+D23+E23</f>
        <v>7250282</v>
      </c>
    </row>
    <row r="24" spans="1:9" s="1" customFormat="1" ht="20.100000000000001" customHeight="1" thickBot="1" x14ac:dyDescent="0.35">
      <c r="A24" s="53" t="s">
        <v>10</v>
      </c>
      <c r="B24" s="75">
        <v>4374198</v>
      </c>
      <c r="C24" s="75">
        <v>4135536</v>
      </c>
      <c r="D24" s="32"/>
      <c r="E24" s="32"/>
      <c r="F24" s="86">
        <f>B24+C24+D24+E24</f>
        <v>8509734</v>
      </c>
    </row>
    <row r="25" spans="1:9" s="7" customFormat="1" ht="24.9" customHeight="1" x14ac:dyDescent="0.3">
      <c r="A25" s="58" t="s">
        <v>11</v>
      </c>
      <c r="B25" s="87" t="s">
        <v>22</v>
      </c>
      <c r="C25" s="87" t="s">
        <v>22</v>
      </c>
      <c r="D25" s="88"/>
      <c r="E25" s="88"/>
      <c r="F25" s="90"/>
    </row>
    <row r="26" spans="1:9" ht="15" customHeight="1" x14ac:dyDescent="0.3">
      <c r="A26" s="51" t="s">
        <v>2</v>
      </c>
      <c r="B26" s="81">
        <v>152</v>
      </c>
      <c r="C26" s="81">
        <v>576</v>
      </c>
      <c r="D26" s="82"/>
      <c r="E26" s="82"/>
      <c r="F26" s="83">
        <f>B26+C26+D26+E26</f>
        <v>728</v>
      </c>
    </row>
    <row r="27" spans="1:9" ht="15" customHeight="1" x14ac:dyDescent="0.3">
      <c r="A27" s="51" t="s">
        <v>3</v>
      </c>
      <c r="B27" s="81">
        <v>2789</v>
      </c>
      <c r="C27" s="81">
        <v>2571</v>
      </c>
      <c r="D27" s="82"/>
      <c r="E27" s="82"/>
      <c r="F27" s="83">
        <f>B27+C27+D27+E27</f>
        <v>5360</v>
      </c>
    </row>
    <row r="28" spans="1:9" ht="15" customHeight="1" x14ac:dyDescent="0.3">
      <c r="A28" s="51" t="s">
        <v>4</v>
      </c>
      <c r="B28" s="81">
        <v>1641</v>
      </c>
      <c r="C28" s="81">
        <v>1172</v>
      </c>
      <c r="D28" s="82"/>
      <c r="E28" s="82"/>
      <c r="F28" s="83">
        <f>B28+C28+D28+E28</f>
        <v>2813</v>
      </c>
    </row>
    <row r="29" spans="1:9" ht="15" customHeight="1" thickBot="1" x14ac:dyDescent="0.35">
      <c r="A29" s="76" t="s">
        <v>5</v>
      </c>
      <c r="B29" s="69">
        <v>273031</v>
      </c>
      <c r="C29" s="69">
        <v>150747</v>
      </c>
      <c r="D29" s="74"/>
      <c r="E29" s="74"/>
      <c r="F29" s="85">
        <f>B29+C29+D29+E29</f>
        <v>423778</v>
      </c>
    </row>
    <row r="30" spans="1:9" s="1" customFormat="1" ht="20.100000000000001" customHeight="1" thickBot="1" x14ac:dyDescent="0.35">
      <c r="A30" s="53" t="s">
        <v>12</v>
      </c>
      <c r="B30" s="75">
        <v>277613</v>
      </c>
      <c r="C30" s="75">
        <v>155066</v>
      </c>
      <c r="D30" s="32"/>
      <c r="E30" s="32"/>
      <c r="F30" s="86">
        <f>B30+C30+D30+E30</f>
        <v>432679</v>
      </c>
    </row>
    <row r="31" spans="1:9" ht="7.5" customHeight="1" thickBot="1" x14ac:dyDescent="0.35">
      <c r="A31" s="59"/>
      <c r="B31" s="91"/>
      <c r="C31" s="91"/>
      <c r="D31" s="92"/>
      <c r="E31" s="93"/>
      <c r="F31" s="86"/>
    </row>
    <row r="32" spans="1:9" s="1" customFormat="1" ht="20.100000000000001" customHeight="1" thickBot="1" x14ac:dyDescent="0.35">
      <c r="A32" s="17" t="s">
        <v>0</v>
      </c>
      <c r="B32" s="75">
        <v>604058193</v>
      </c>
      <c r="C32" s="75">
        <v>584440074</v>
      </c>
      <c r="D32" s="32"/>
      <c r="E32" s="33"/>
      <c r="F32" s="86">
        <f>B32+C32+D32+E32</f>
        <v>1188498267</v>
      </c>
      <c r="H32" s="35"/>
    </row>
    <row r="33" spans="1:6" ht="13.65" customHeight="1" thickBot="1" x14ac:dyDescent="0.35">
      <c r="A33" s="59"/>
      <c r="B33" s="117"/>
      <c r="C33" s="117"/>
      <c r="D33" s="118"/>
      <c r="E33" s="119"/>
      <c r="F33" s="119"/>
    </row>
    <row r="34" spans="1:6" ht="15" thickBot="1" x14ac:dyDescent="0.35">
      <c r="A34" s="17" t="s">
        <v>21</v>
      </c>
      <c r="B34" s="65">
        <v>633</v>
      </c>
      <c r="C34" s="65">
        <v>629</v>
      </c>
      <c r="D34" s="92"/>
      <c r="E34" s="93"/>
      <c r="F34" s="117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Supermarket Groups</vt:lpstr>
      <vt:lpstr>Bakery Groups</vt:lpstr>
      <vt:lpstr>Independent Bakeries</vt:lpstr>
      <vt:lpstr>Independent Supermarkets</vt:lpstr>
      <vt:lpstr>Total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Gabi Chinkhota</cp:lastModifiedBy>
  <cp:lastPrinted>2026-07-01T09:48:56Z</cp:lastPrinted>
  <dcterms:created xsi:type="dcterms:W3CDTF">2018-11-08T11:18:29Z</dcterms:created>
  <dcterms:modified xsi:type="dcterms:W3CDTF">2026-07-01T09:49:54Z</dcterms:modified>
</cp:coreProperties>
</file>