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S:\Info\BVB\Weekliks\Produsente Lewerings\Mielies\"/>
    </mc:Choice>
  </mc:AlternateContent>
  <xr:revisionPtr revIDLastSave="0" documentId="8_{163926E5-E852-412F-826E-C8F23C75AE34}" xr6:coauthVersionLast="47" xr6:coauthVersionMax="47" xr10:uidLastSave="{00000000-0000-0000-0000-000000000000}"/>
  <bookViews>
    <workbookView xWindow="-28908" yWindow="-780" windowWidth="29016" windowHeight="15696" xr2:uid="{00000000-000D-0000-FFFF-FFFF00000000}"/>
  </bookViews>
  <sheets>
    <sheet name="Total_Maize" sheetId="1" r:id="rId1"/>
    <sheet name="White_Maize" sheetId="2" r:id="rId2"/>
    <sheet name="Yellow_Maiz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8" i="2" l="1"/>
  <c r="G58" i="2"/>
  <c r="J57" i="2"/>
  <c r="G57" i="2"/>
  <c r="J56" i="2"/>
  <c r="G56" i="2"/>
  <c r="J55" i="2"/>
  <c r="G55" i="2"/>
  <c r="J54" i="2"/>
  <c r="G54" i="2"/>
  <c r="J53" i="2"/>
  <c r="G53" i="2"/>
  <c r="J52" i="2"/>
  <c r="G52" i="2"/>
  <c r="J51" i="2"/>
  <c r="G51" i="2"/>
  <c r="J50" i="2"/>
  <c r="G50" i="2"/>
  <c r="J49" i="2"/>
  <c r="G49" i="2"/>
  <c r="J48" i="2"/>
  <c r="G48" i="2"/>
  <c r="J47" i="2"/>
  <c r="G47" i="2"/>
  <c r="J46" i="2"/>
  <c r="G46" i="2"/>
  <c r="J45" i="2"/>
  <c r="G45" i="2"/>
  <c r="J44" i="2"/>
  <c r="G44" i="2"/>
  <c r="J43" i="2"/>
  <c r="G43" i="2"/>
  <c r="J42" i="2"/>
  <c r="G42" i="2"/>
  <c r="J41" i="2"/>
  <c r="G41" i="2"/>
  <c r="J40" i="2"/>
  <c r="G40" i="2"/>
  <c r="J39" i="2"/>
  <c r="G39" i="2"/>
  <c r="J38" i="2"/>
  <c r="G38" i="2"/>
  <c r="J37" i="2"/>
  <c r="G37" i="2"/>
  <c r="J36" i="2"/>
  <c r="G36" i="2"/>
  <c r="J35" i="2"/>
  <c r="G35" i="2"/>
  <c r="J34" i="2"/>
  <c r="G34" i="2"/>
  <c r="J33" i="2"/>
  <c r="G33" i="2"/>
  <c r="J32" i="2"/>
  <c r="G32" i="2"/>
  <c r="J31" i="2"/>
  <c r="G31" i="2"/>
  <c r="J30" i="2"/>
  <c r="G30" i="2"/>
  <c r="J29" i="2"/>
  <c r="G29" i="2"/>
  <c r="J28" i="2"/>
  <c r="G28" i="2"/>
  <c r="J27" i="2"/>
  <c r="G27" i="2"/>
  <c r="J26" i="2"/>
  <c r="G26" i="2"/>
  <c r="J25" i="2"/>
  <c r="G25" i="2"/>
  <c r="J24" i="2"/>
  <c r="G24" i="2"/>
  <c r="J23" i="2"/>
  <c r="G23" i="2"/>
  <c r="J22" i="2"/>
  <c r="G22" i="2"/>
  <c r="J21" i="2"/>
  <c r="G21" i="2"/>
  <c r="J20" i="2"/>
  <c r="G20" i="2"/>
  <c r="J19" i="2"/>
  <c r="G19" i="2"/>
  <c r="J18" i="2"/>
  <c r="G18" i="2"/>
  <c r="J17" i="2"/>
  <c r="G17" i="2"/>
  <c r="J16" i="2"/>
  <c r="G16" i="2"/>
  <c r="J15" i="2"/>
  <c r="G15" i="2"/>
  <c r="J14" i="2"/>
  <c r="G14" i="2"/>
  <c r="J13" i="2"/>
  <c r="G13" i="2"/>
  <c r="J12" i="2"/>
  <c r="G12" i="2"/>
  <c r="J11" i="2"/>
  <c r="G11" i="2"/>
  <c r="J10" i="2"/>
  <c r="G10" i="2"/>
  <c r="J9" i="2"/>
  <c r="G9" i="2"/>
  <c r="J8" i="2"/>
  <c r="G8" i="2"/>
  <c r="J7" i="2"/>
  <c r="G7" i="2"/>
  <c r="J58" i="1"/>
  <c r="G58" i="1"/>
  <c r="J57" i="1"/>
  <c r="G57" i="1"/>
  <c r="J56" i="1"/>
  <c r="G56" i="1"/>
  <c r="J55" i="1"/>
  <c r="G55" i="1"/>
  <c r="J54" i="1"/>
  <c r="G54" i="1"/>
  <c r="J53" i="1"/>
  <c r="G53" i="1"/>
  <c r="J52" i="1"/>
  <c r="G52" i="1"/>
  <c r="J51" i="1"/>
  <c r="G51" i="1"/>
  <c r="J50" i="1"/>
  <c r="G50" i="1"/>
  <c r="J49" i="1"/>
  <c r="G49" i="1"/>
  <c r="J48" i="1"/>
  <c r="G48" i="1"/>
  <c r="J47" i="1"/>
  <c r="G47" i="1"/>
  <c r="J46" i="1"/>
  <c r="G46" i="1"/>
  <c r="J45" i="1"/>
  <c r="G45" i="1"/>
  <c r="J44" i="1"/>
  <c r="G44" i="1"/>
  <c r="J43" i="1"/>
  <c r="G43" i="1"/>
  <c r="J42" i="1"/>
  <c r="G42" i="1"/>
  <c r="J41" i="1"/>
  <c r="G41" i="1"/>
  <c r="J40" i="1"/>
  <c r="G40" i="1"/>
  <c r="J39" i="1"/>
  <c r="G39" i="1"/>
  <c r="J38" i="1"/>
  <c r="G38" i="1"/>
  <c r="J37" i="1"/>
  <c r="G37" i="1"/>
  <c r="J36" i="1"/>
  <c r="G36" i="1"/>
  <c r="J35" i="1"/>
  <c r="G35" i="1"/>
  <c r="J34" i="1"/>
  <c r="G34" i="1"/>
  <c r="J33" i="1"/>
  <c r="G33" i="1"/>
  <c r="J32" i="1"/>
  <c r="G32" i="1"/>
  <c r="J31" i="1"/>
  <c r="G31" i="1"/>
  <c r="J30" i="1"/>
  <c r="G30" i="1"/>
  <c r="J29" i="1"/>
  <c r="G29" i="1"/>
  <c r="J28" i="1"/>
  <c r="G28" i="1"/>
  <c r="J27" i="1"/>
  <c r="G27" i="1"/>
  <c r="J26" i="1"/>
  <c r="G26" i="1"/>
  <c r="J25" i="1"/>
  <c r="G25" i="1"/>
  <c r="J24" i="1"/>
  <c r="G24" i="1"/>
  <c r="J23" i="1"/>
  <c r="G23" i="1"/>
  <c r="J22" i="1"/>
  <c r="G22" i="1"/>
  <c r="J21" i="1"/>
  <c r="G21" i="1"/>
  <c r="J20" i="1"/>
  <c r="G20" i="1"/>
  <c r="J19" i="1"/>
  <c r="G19" i="1"/>
  <c r="J18" i="1"/>
  <c r="G18" i="1"/>
  <c r="J17" i="1"/>
  <c r="G17" i="1"/>
  <c r="J16" i="1"/>
  <c r="G16" i="1"/>
  <c r="J15" i="1"/>
  <c r="G15" i="1"/>
  <c r="J14" i="1"/>
  <c r="G14" i="1"/>
  <c r="J13" i="1"/>
  <c r="G13" i="1"/>
  <c r="J12" i="1"/>
  <c r="G12" i="1"/>
  <c r="J11" i="1"/>
  <c r="G11" i="1"/>
  <c r="J10" i="1"/>
  <c r="G10" i="1"/>
  <c r="J9" i="1"/>
  <c r="G9" i="1"/>
  <c r="J8" i="1"/>
  <c r="G8" i="1"/>
  <c r="J7" i="1"/>
  <c r="G7" i="1"/>
  <c r="J58" i="3"/>
  <c r="G58" i="3"/>
  <c r="J57" i="3"/>
  <c r="G57" i="3"/>
  <c r="J56" i="3"/>
  <c r="G56" i="3"/>
  <c r="J55" i="3"/>
  <c r="G55" i="3"/>
  <c r="J54" i="3"/>
  <c r="G54" i="3"/>
  <c r="J53" i="3"/>
  <c r="G53" i="3"/>
  <c r="J52" i="3"/>
  <c r="G52" i="3"/>
  <c r="J51" i="3"/>
  <c r="G51" i="3"/>
  <c r="J50" i="3"/>
  <c r="G50" i="3"/>
  <c r="J49" i="3"/>
  <c r="G49" i="3"/>
  <c r="J48" i="3"/>
  <c r="G48" i="3"/>
  <c r="J47" i="3"/>
  <c r="G47" i="3"/>
  <c r="J46" i="3"/>
  <c r="G46" i="3"/>
  <c r="J45" i="3"/>
  <c r="G45" i="3"/>
  <c r="J44" i="3"/>
  <c r="G44" i="3"/>
  <c r="J43" i="3"/>
  <c r="G43" i="3"/>
  <c r="J42" i="3"/>
  <c r="G42" i="3"/>
  <c r="J41" i="3"/>
  <c r="G41" i="3"/>
  <c r="J40" i="3"/>
  <c r="G40" i="3"/>
  <c r="J39" i="3"/>
  <c r="G39" i="3"/>
  <c r="J38" i="3"/>
  <c r="G38" i="3"/>
  <c r="J37" i="3"/>
  <c r="G37" i="3"/>
  <c r="J36" i="3"/>
  <c r="G36" i="3"/>
  <c r="J35" i="3"/>
  <c r="G35" i="3"/>
  <c r="J34" i="3"/>
  <c r="G34" i="3"/>
  <c r="J33" i="3"/>
  <c r="G33" i="3"/>
  <c r="J32" i="3"/>
  <c r="G32" i="3"/>
  <c r="J31" i="3"/>
  <c r="G31" i="3"/>
  <c r="J30" i="3"/>
  <c r="G30" i="3"/>
  <c r="J29" i="3"/>
  <c r="G29" i="3"/>
  <c r="J28" i="3"/>
  <c r="G28" i="3"/>
  <c r="J27" i="3"/>
  <c r="G27" i="3"/>
  <c r="J26" i="3"/>
  <c r="G26" i="3"/>
  <c r="J25" i="3"/>
  <c r="G25" i="3"/>
  <c r="J24" i="3"/>
  <c r="G24" i="3"/>
  <c r="J23" i="3"/>
  <c r="G23" i="3"/>
  <c r="J22" i="3"/>
  <c r="G22" i="3"/>
  <c r="J21" i="3"/>
  <c r="G21" i="3"/>
  <c r="J20" i="3"/>
  <c r="G20" i="3"/>
  <c r="J19" i="3"/>
  <c r="G19" i="3"/>
  <c r="J18" i="3"/>
  <c r="G18" i="3"/>
  <c r="J17" i="3"/>
  <c r="G17" i="3"/>
  <c r="J16" i="3"/>
  <c r="G16" i="3"/>
  <c r="J15" i="3"/>
  <c r="G15" i="3"/>
  <c r="J14" i="3"/>
  <c r="G14" i="3"/>
  <c r="J13" i="3"/>
  <c r="G13" i="3"/>
  <c r="J12" i="3"/>
  <c r="G12" i="3"/>
  <c r="J11" i="3"/>
  <c r="G11" i="3"/>
  <c r="J10" i="3"/>
  <c r="G10" i="3"/>
  <c r="J9" i="3"/>
  <c r="G9" i="3"/>
  <c r="J8" i="3"/>
  <c r="G8" i="3"/>
  <c r="J7" i="3"/>
  <c r="G7" i="3"/>
</calcChain>
</file>

<file path=xl/sharedStrings.xml><?xml version="1.0" encoding="utf-8"?>
<sst xmlns="http://schemas.openxmlformats.org/spreadsheetml/2006/main" count="234" uniqueCount="80">
  <si>
    <t>TOTAL MAIZE: WEEKLY PRODUCER DELIVERIES</t>
  </si>
  <si>
    <t>PLEASE NOTE:</t>
  </si>
  <si>
    <t>Publication Date: 2026/07/01</t>
  </si>
  <si>
    <t>The comparisons made with previous years are only indicative.</t>
  </si>
  <si>
    <t>2025/2026 Season</t>
  </si>
  <si>
    <t>Comparison with Previous Year</t>
  </si>
  <si>
    <t>Comparison with 3 Year Average</t>
  </si>
  <si>
    <t>It is only an indication of how the crop is delivered at commercial premises between years.</t>
  </si>
  <si>
    <t>Progressive: 2025/04/26 - 2026/04/24</t>
  </si>
  <si>
    <t>The comparison is based on the WEEK NUMBER and not actual dates.</t>
  </si>
  <si>
    <t>Week</t>
  </si>
  <si>
    <t>Week Ending</t>
  </si>
  <si>
    <t>Prod. Deliveries</t>
  </si>
  <si>
    <t>Adjustments</t>
  </si>
  <si>
    <t>Week Total</t>
  </si>
  <si>
    <t>Prog. Total</t>
  </si>
  <si>
    <t>% Change from Previous Year</t>
  </si>
  <si>
    <t>Prog. Total 2024 / 2025</t>
  </si>
  <si>
    <t>Current Year % Change from 3 Year Average</t>
  </si>
  <si>
    <t>3 Year Average Prog. Total 2022 - 2024</t>
  </si>
  <si>
    <t>The beginning and end dates of a week are therefore not the same for each year.</t>
  </si>
  <si>
    <t>Ton</t>
  </si>
  <si>
    <t>26/04 - 02/05/2025</t>
  </si>
  <si>
    <t>03/05 - 09/05/2025</t>
  </si>
  <si>
    <t>10/05 - 16/05/2025</t>
  </si>
  <si>
    <t>17/05 - 23/05/2025</t>
  </si>
  <si>
    <t>24/05 - 30/05/2025</t>
  </si>
  <si>
    <t>31/05 - 06/06/2025</t>
  </si>
  <si>
    <t>07/06 - 13/06/2025</t>
  </si>
  <si>
    <t>14/06 - 20/06/2025</t>
  </si>
  <si>
    <t>21/06 - 27/06/2025</t>
  </si>
  <si>
    <t>28/06 - 04/07/2025</t>
  </si>
  <si>
    <t>05/07 - 11/07/2025</t>
  </si>
  <si>
    <t>12/07 - 18/07/2025</t>
  </si>
  <si>
    <t>19/07 - 25/07/2025</t>
  </si>
  <si>
    <t>26/07 - 01/08/2025</t>
  </si>
  <si>
    <t>02/08 - 08/08/2025</t>
  </si>
  <si>
    <t>09/08 - 15/08/2025</t>
  </si>
  <si>
    <t>16/08 - 22/08/2025</t>
  </si>
  <si>
    <t>23/08 - 29/08/2025</t>
  </si>
  <si>
    <t>30/08 - 05/09/2025</t>
  </si>
  <si>
    <t>06/09 - 12/09/2025</t>
  </si>
  <si>
    <t>13/09 - 19/09/2025</t>
  </si>
  <si>
    <t>20/09 - 26/09/2025</t>
  </si>
  <si>
    <t>27/09 - 03/10/2025</t>
  </si>
  <si>
    <t>04/10 - 10/10/2025</t>
  </si>
  <si>
    <t>11/10 - 17/10/2025</t>
  </si>
  <si>
    <t>18/10 - 24/10/2025</t>
  </si>
  <si>
    <t>25/10 - 31/10/2025</t>
  </si>
  <si>
    <t>01/11 - 07/11/2025</t>
  </si>
  <si>
    <t>08/11 - 14/11/2025</t>
  </si>
  <si>
    <t>15/11 - 21/11/2025</t>
  </si>
  <si>
    <t>22/11 - 28/11/2025</t>
  </si>
  <si>
    <t>29/11 - 05/12/2025</t>
  </si>
  <si>
    <t>06/12 - 12/12/2025</t>
  </si>
  <si>
    <t>13/12 - 19/12/2025</t>
  </si>
  <si>
    <t>20/12 - 26/12/2025</t>
  </si>
  <si>
    <t>27/12 - 02/01/2026</t>
  </si>
  <si>
    <t>03/01 - 09/01/2026</t>
  </si>
  <si>
    <t>10/01 - 16/01/2026</t>
  </si>
  <si>
    <t>17/01 - 23/01/2026</t>
  </si>
  <si>
    <t>24/01 - 30/01/2026</t>
  </si>
  <si>
    <t>31/01 - 06/02/2026</t>
  </si>
  <si>
    <t>07/02 - 13/02/2026</t>
  </si>
  <si>
    <t>14/02 - 20/02/2026</t>
  </si>
  <si>
    <t>21/02 - 27/02/2026</t>
  </si>
  <si>
    <t>28/02 - 06/03/2026</t>
  </si>
  <si>
    <t>07/03 - 13/03/2026</t>
  </si>
  <si>
    <t>14/03 - 20/03/2026</t>
  </si>
  <si>
    <t>21/03 - 27/03/2026</t>
  </si>
  <si>
    <t>28/03 - 03/04/2026</t>
  </si>
  <si>
    <t>04/04 - 10/04/2026</t>
  </si>
  <si>
    <t>11/04 - 17/04/2026</t>
  </si>
  <si>
    <t>18/04 - 24/04/2026</t>
  </si>
  <si>
    <t>Footnotes:</t>
  </si>
  <si>
    <t>This information is submitted by co-workers registered with SAGIS where producer deliveries are commercially received.</t>
  </si>
  <si>
    <t>Except for the current month, weekly producer deliveries were verified by means of the monthly returns.</t>
  </si>
  <si>
    <t>Adjustments are made because of amendments and/or late returns.</t>
  </si>
  <si>
    <t>WHITE MAIZE: WEEKLY PRODUCER DELIVERIES</t>
  </si>
  <si>
    <t>YELLOW MAIZE: WEEKLY PRODUCER DELIVERIES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</si>
</sst>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"/>
  </numFmts>
  <fonts count="7" x14ac:knownFonts="1">
    <font>
      <sz val="11"/>
      <color rgb="FF000000"/>
      <name val="Arial Narrow"/>
    </font>
    <font>
      <sz val="10"/>
      <color rgb="FF000000"/>
      <name val="Arial Narrow"/>
    </font>
    <font>
      <b/>
      <i/>
      <sz val="11"/>
      <color rgb="FFD41727"/>
      <name val="Arial Narrow"/>
    </font>
    <font>
      <b/>
      <sz val="12"/>
      <color rgb="FF000000"/>
      <name val="Arial Narrow"/>
    </font>
    <font>
      <b/>
      <sz val="10"/>
      <color rgb="FF000000"/>
      <name val="Arial Narrow"/>
    </font>
    <font>
      <b/>
      <i/>
      <sz val="10"/>
      <color rgb="FF000000"/>
      <name val="Arial Narrow"/>
    </font>
    <font>
      <i/>
      <sz val="10"/>
      <color rgb="FF000000"/>
      <name val="Arial Narrow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2F7DD"/>
        <bgColor rgb="FF000000"/>
      </patternFill>
    </fill>
    <fill>
      <patternFill patternType="solid">
        <fgColor rgb="FFA7DCEB"/>
        <bgColor rgb="FF000000"/>
      </patternFill>
    </fill>
  </fills>
  <borders count="18">
    <border>
      <left/>
      <right/>
      <top/>
      <bottom/>
      <diagonal/>
    </border>
    <border>
      <left style="thin">
        <color rgb="FF0A0101"/>
      </left>
      <right/>
      <top style="thin">
        <color rgb="FF0A0101"/>
      </top>
      <bottom/>
      <diagonal/>
    </border>
    <border>
      <left style="thin">
        <color rgb="FF0A0101"/>
      </left>
      <right/>
      <top/>
      <bottom style="thin">
        <color rgb="FF0A0101"/>
      </bottom>
      <diagonal/>
    </border>
    <border>
      <left style="thin">
        <color rgb="FF0A0101"/>
      </left>
      <right style="thin">
        <color rgb="FF0A0101"/>
      </right>
      <top style="thin">
        <color rgb="FF0A0101"/>
      </top>
      <bottom/>
      <diagonal/>
    </border>
    <border>
      <left style="thin">
        <color rgb="FF0A0101"/>
      </left>
      <right style="thin">
        <color rgb="FF0A0101"/>
      </right>
      <top/>
      <bottom style="thin">
        <color rgb="FF0A0101"/>
      </bottom>
      <diagonal/>
    </border>
    <border>
      <left style="thin">
        <color rgb="FF0A0101"/>
      </left>
      <right style="thin">
        <color rgb="FF0A0101"/>
      </right>
      <top style="thin">
        <color rgb="FF0A0101"/>
      </top>
      <bottom style="dotted">
        <color rgb="FF0A0101"/>
      </bottom>
      <diagonal/>
    </border>
    <border>
      <left style="thin">
        <color rgb="FF0A0101"/>
      </left>
      <right style="thin">
        <color rgb="FF0A0101"/>
      </right>
      <top style="dotted">
        <color rgb="FF0A0101"/>
      </top>
      <bottom style="dotted">
        <color rgb="FF0A0101"/>
      </bottom>
      <diagonal/>
    </border>
    <border>
      <left style="thin">
        <color rgb="FF0A0101"/>
      </left>
      <right style="thin">
        <color rgb="FF0A0101"/>
      </right>
      <top style="dotted">
        <color rgb="FF0A0101"/>
      </top>
      <bottom style="thin">
        <color rgb="FF0A0101"/>
      </bottom>
      <diagonal/>
    </border>
    <border>
      <left/>
      <right/>
      <top style="thin">
        <color rgb="FF0A0101"/>
      </top>
      <bottom/>
      <diagonal/>
    </border>
    <border>
      <left/>
      <right/>
      <top/>
      <bottom style="thin">
        <color rgb="FF0A0101"/>
      </bottom>
      <diagonal/>
    </border>
    <border>
      <left style="thin">
        <color rgb="FF0A0101"/>
      </left>
      <right style="thin">
        <color rgb="FF0A0101"/>
      </right>
      <top/>
      <bottom style="dotted">
        <color rgb="FF0A0101"/>
      </bottom>
      <diagonal/>
    </border>
    <border>
      <left style="thin">
        <color rgb="FF0A0101"/>
      </left>
      <right style="thin">
        <color rgb="FF0A0101"/>
      </right>
      <top style="thin">
        <color rgb="FF0A0101"/>
      </top>
      <bottom style="thin">
        <color rgb="FF0A0101"/>
      </bottom>
      <diagonal/>
    </border>
    <border>
      <left style="thin">
        <color rgb="FF0A0101"/>
      </left>
      <right/>
      <top style="thin">
        <color rgb="FF0A0101"/>
      </top>
      <bottom style="thin">
        <color rgb="FF0A0101"/>
      </bottom>
      <diagonal/>
    </border>
    <border>
      <left/>
      <right/>
      <top style="thin">
        <color rgb="FF0A0101"/>
      </top>
      <bottom style="thin">
        <color rgb="FF0A0101"/>
      </bottom>
      <diagonal/>
    </border>
    <border>
      <left/>
      <right style="thin">
        <color rgb="FF0A0101"/>
      </right>
      <top style="thin">
        <color rgb="FF0A0101"/>
      </top>
      <bottom/>
      <diagonal/>
    </border>
    <border>
      <left/>
      <right style="thin">
        <color rgb="FF0A0101"/>
      </right>
      <top/>
      <bottom style="thin">
        <color rgb="FF0A0101"/>
      </bottom>
      <diagonal/>
    </border>
    <border>
      <left/>
      <right style="thin">
        <color rgb="FF0A0101"/>
      </right>
      <top style="thin">
        <color rgb="FF0A0101"/>
      </top>
      <bottom style="thin">
        <color rgb="FF0A0101"/>
      </bottom>
      <diagonal/>
    </border>
    <border>
      <left style="thin">
        <color rgb="FF0A010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1" fillId="2" borderId="10" xfId="0" applyFont="1" applyFill="1" applyBorder="1"/>
    <xf numFmtId="0" fontId="4" fillId="2" borderId="11" xfId="0" applyFont="1" applyFill="1" applyBorder="1" applyAlignment="1">
      <alignment horizontal="center"/>
    </xf>
    <xf numFmtId="0" fontId="4" fillId="2" borderId="0" xfId="0" applyFont="1" applyFill="1"/>
    <xf numFmtId="0" fontId="1" fillId="2" borderId="17" xfId="0" applyFont="1" applyFill="1" applyBorder="1"/>
    <xf numFmtId="0" fontId="0" fillId="2" borderId="0" xfId="0" applyFill="1"/>
    <xf numFmtId="3" fontId="1" fillId="2" borderId="10" xfId="0" applyNumberFormat="1" applyFont="1" applyFill="1" applyBorder="1"/>
    <xf numFmtId="3" fontId="1" fillId="2" borderId="6" xfId="0" applyNumberFormat="1" applyFont="1" applyFill="1" applyBorder="1"/>
    <xf numFmtId="3" fontId="1" fillId="2" borderId="7" xfId="0" applyNumberFormat="1" applyFont="1" applyFill="1" applyBorder="1"/>
    <xf numFmtId="3" fontId="1" fillId="2" borderId="0" xfId="0" applyNumberFormat="1" applyFont="1" applyFill="1"/>
    <xf numFmtId="3" fontId="1" fillId="2" borderId="5" xfId="0" applyNumberFormat="1" applyFont="1" applyFill="1" applyBorder="1"/>
    <xf numFmtId="164" fontId="6" fillId="3" borderId="10" xfId="0" applyNumberFormat="1" applyFont="1" applyFill="1" applyBorder="1"/>
    <xf numFmtId="164" fontId="6" fillId="3" borderId="6" xfId="0" applyNumberFormat="1" applyFont="1" applyFill="1" applyBorder="1"/>
    <xf numFmtId="164" fontId="6" fillId="3" borderId="7" xfId="0" applyNumberFormat="1" applyFont="1" applyFill="1" applyBorder="1"/>
    <xf numFmtId="164" fontId="1" fillId="2" borderId="0" xfId="0" applyNumberFormat="1" applyFont="1" applyFill="1"/>
    <xf numFmtId="164" fontId="6" fillId="4" borderId="5" xfId="0" applyNumberFormat="1" applyFont="1" applyFill="1" applyBorder="1"/>
    <xf numFmtId="164" fontId="6" fillId="4" borderId="6" xfId="0" applyNumberFormat="1" applyFont="1" applyFill="1" applyBorder="1"/>
    <xf numFmtId="164" fontId="6" fillId="4" borderId="7" xfId="0" applyNumberFormat="1" applyFont="1" applyFill="1" applyBorder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762000" cy="381000"/>
    <xdr:pic>
      <xdr:nvPicPr>
        <xdr:cNvPr id="2" name="CertLogo" descr="Cert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762000" cy="381000"/>
    <xdr:pic>
      <xdr:nvPicPr>
        <xdr:cNvPr id="2" name="CertLogo" descr="Cert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762000" cy="381000"/>
    <xdr:pic>
      <xdr:nvPicPr>
        <xdr:cNvPr id="2" name="CertLogo" descr="Cert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"/>
  <sheetViews>
    <sheetView tabSelected="1" workbookViewId="0">
      <pane xSplit="2" ySplit="6" topLeftCell="C46" activePane="bottomRight" state="frozen"/>
      <selection pane="topRight"/>
      <selection pane="bottomLeft"/>
      <selection pane="bottomRight" activeCell="O48" sqref="O48"/>
    </sheetView>
  </sheetViews>
  <sheetFormatPr defaultRowHeight="13.8" x14ac:dyDescent="0.25"/>
  <cols>
    <col min="1" max="1" width="5" customWidth="1"/>
    <col min="2" max="2" width="16" customWidth="1"/>
    <col min="3" max="8" width="13" customWidth="1"/>
    <col min="10" max="11" width="13" customWidth="1"/>
  </cols>
  <sheetData>
    <row r="1" spans="1:13" ht="15.6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2" t="s">
        <v>1</v>
      </c>
    </row>
    <row r="2" spans="1:13" ht="15.6" x14ac:dyDescent="0.3">
      <c r="A2" s="27" t="s">
        <v>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3"/>
      <c r="M2" s="2" t="s">
        <v>3</v>
      </c>
    </row>
    <row r="3" spans="1:13" ht="14.4" x14ac:dyDescent="0.3">
      <c r="A3" s="28" t="s">
        <v>4</v>
      </c>
      <c r="B3" s="29"/>
      <c r="C3" s="29"/>
      <c r="D3" s="29"/>
      <c r="E3" s="29"/>
      <c r="F3" s="30"/>
      <c r="G3" s="43" t="s">
        <v>5</v>
      </c>
      <c r="H3" s="44"/>
      <c r="I3" s="11"/>
      <c r="J3" s="43" t="s">
        <v>6</v>
      </c>
      <c r="K3" s="44"/>
      <c r="L3" s="13"/>
      <c r="M3" s="2" t="s">
        <v>7</v>
      </c>
    </row>
    <row r="4" spans="1:13" ht="14.4" x14ac:dyDescent="0.3">
      <c r="A4" s="31" t="s">
        <v>8</v>
      </c>
      <c r="B4" s="32"/>
      <c r="C4" s="32"/>
      <c r="D4" s="32"/>
      <c r="E4" s="32"/>
      <c r="F4" s="33"/>
      <c r="G4" s="45"/>
      <c r="H4" s="46"/>
      <c r="I4" s="11"/>
      <c r="J4" s="45"/>
      <c r="K4" s="46"/>
      <c r="L4" s="13"/>
      <c r="M4" s="2" t="s">
        <v>9</v>
      </c>
    </row>
    <row r="5" spans="1:13" ht="19.05" customHeight="1" x14ac:dyDescent="0.3">
      <c r="A5" s="37" t="s">
        <v>10</v>
      </c>
      <c r="B5" s="37" t="s">
        <v>11</v>
      </c>
      <c r="C5" s="10" t="s">
        <v>12</v>
      </c>
      <c r="D5" s="10" t="s">
        <v>13</v>
      </c>
      <c r="E5" s="10" t="s">
        <v>14</v>
      </c>
      <c r="F5" s="10" t="s">
        <v>15</v>
      </c>
      <c r="G5" s="39" t="s">
        <v>16</v>
      </c>
      <c r="H5" s="37" t="s">
        <v>17</v>
      </c>
      <c r="I5" s="11"/>
      <c r="J5" s="41" t="s">
        <v>18</v>
      </c>
      <c r="K5" s="37" t="s">
        <v>19</v>
      </c>
      <c r="L5" s="13"/>
      <c r="M5" s="2" t="s">
        <v>20</v>
      </c>
    </row>
    <row r="6" spans="1:13" ht="19.05" customHeight="1" x14ac:dyDescent="0.3">
      <c r="A6" s="38"/>
      <c r="B6" s="38"/>
      <c r="C6" s="34" t="s">
        <v>21</v>
      </c>
      <c r="D6" s="35"/>
      <c r="E6" s="35"/>
      <c r="F6" s="36"/>
      <c r="G6" s="40"/>
      <c r="H6" s="38"/>
      <c r="I6" s="11"/>
      <c r="J6" s="42"/>
      <c r="K6" s="38"/>
      <c r="L6" s="13"/>
    </row>
    <row r="7" spans="1:13" ht="14.4" x14ac:dyDescent="0.3">
      <c r="A7" s="3">
        <v>1</v>
      </c>
      <c r="B7" s="9" t="s">
        <v>22</v>
      </c>
      <c r="C7" s="14">
        <v>66248</v>
      </c>
      <c r="D7" s="14">
        <v>12137</v>
      </c>
      <c r="E7" s="14">
        <v>78385</v>
      </c>
      <c r="F7" s="14">
        <v>78385</v>
      </c>
      <c r="G7" s="19">
        <f t="shared" ref="G7:G38" si="0">((F7-H7)/H7)*100</f>
        <v>-75.024772901790982</v>
      </c>
      <c r="H7" s="14">
        <v>313851</v>
      </c>
      <c r="I7" s="12"/>
      <c r="J7" s="23">
        <f t="shared" ref="J7:J38" si="1">((F7-K7)/K7)*100</f>
        <v>-60.417213727351694</v>
      </c>
      <c r="K7" s="18">
        <v>198028</v>
      </c>
      <c r="L7" s="13"/>
    </row>
    <row r="8" spans="1:13" ht="14.4" x14ac:dyDescent="0.3">
      <c r="A8" s="4">
        <v>2</v>
      </c>
      <c r="B8" s="4" t="s">
        <v>23</v>
      </c>
      <c r="C8" s="15">
        <v>151398</v>
      </c>
      <c r="D8" s="15">
        <v>9262</v>
      </c>
      <c r="E8" s="15">
        <v>160660</v>
      </c>
      <c r="F8" s="15">
        <v>239045</v>
      </c>
      <c r="G8" s="20">
        <f t="shared" si="0"/>
        <v>-78.091737099012207</v>
      </c>
      <c r="H8" s="15">
        <v>1091118</v>
      </c>
      <c r="I8" s="12"/>
      <c r="J8" s="24">
        <f t="shared" si="1"/>
        <v>-58.345748842526035</v>
      </c>
      <c r="K8" s="15">
        <v>573879</v>
      </c>
      <c r="L8" s="13"/>
    </row>
    <row r="9" spans="1:13" ht="14.4" x14ac:dyDescent="0.3">
      <c r="A9" s="4">
        <v>3</v>
      </c>
      <c r="B9" s="4" t="s">
        <v>24</v>
      </c>
      <c r="C9" s="15">
        <v>251468</v>
      </c>
      <c r="D9" s="15">
        <v>16493</v>
      </c>
      <c r="E9" s="15">
        <v>267961</v>
      </c>
      <c r="F9" s="15">
        <v>507006</v>
      </c>
      <c r="G9" s="20">
        <f t="shared" si="0"/>
        <v>-75.702475299006977</v>
      </c>
      <c r="H9" s="15">
        <v>2086657</v>
      </c>
      <c r="I9" s="12"/>
      <c r="J9" s="24">
        <f t="shared" si="1"/>
        <v>-52.071307974597147</v>
      </c>
      <c r="K9" s="15">
        <v>1057834</v>
      </c>
      <c r="L9" s="13"/>
    </row>
    <row r="10" spans="1:13" ht="14.4" x14ac:dyDescent="0.3">
      <c r="A10" s="4">
        <v>4</v>
      </c>
      <c r="B10" s="4" t="s">
        <v>25</v>
      </c>
      <c r="C10" s="15">
        <v>446296</v>
      </c>
      <c r="D10" s="15">
        <v>10681</v>
      </c>
      <c r="E10" s="15">
        <v>456977</v>
      </c>
      <c r="F10" s="15">
        <v>963983</v>
      </c>
      <c r="G10" s="20">
        <f t="shared" si="0"/>
        <v>-70.3914782468743</v>
      </c>
      <c r="H10" s="15">
        <v>3255762</v>
      </c>
      <c r="I10" s="12"/>
      <c r="J10" s="24">
        <f t="shared" si="1"/>
        <v>-47.926194342437768</v>
      </c>
      <c r="K10" s="15">
        <v>1851186</v>
      </c>
      <c r="L10" s="13"/>
    </row>
    <row r="11" spans="1:13" ht="14.4" x14ac:dyDescent="0.3">
      <c r="A11" s="4">
        <v>5</v>
      </c>
      <c r="B11" s="4" t="s">
        <v>26</v>
      </c>
      <c r="C11" s="15">
        <v>561844</v>
      </c>
      <c r="D11" s="15">
        <v>106683</v>
      </c>
      <c r="E11" s="15">
        <v>668527</v>
      </c>
      <c r="F11" s="15">
        <v>1632510</v>
      </c>
      <c r="G11" s="20">
        <f t="shared" si="0"/>
        <v>-61.767503818542302</v>
      </c>
      <c r="H11" s="15">
        <v>4269954</v>
      </c>
      <c r="I11" s="12"/>
      <c r="J11" s="24">
        <f t="shared" si="1"/>
        <v>-35.650911189341258</v>
      </c>
      <c r="K11" s="15">
        <v>2536959</v>
      </c>
      <c r="L11" s="13"/>
    </row>
    <row r="12" spans="1:13" ht="14.4" x14ac:dyDescent="0.3">
      <c r="A12" s="4">
        <v>6</v>
      </c>
      <c r="B12" s="4" t="s">
        <v>27</v>
      </c>
      <c r="C12" s="15">
        <v>868461</v>
      </c>
      <c r="D12" s="15">
        <v>10944</v>
      </c>
      <c r="E12" s="15">
        <v>879405</v>
      </c>
      <c r="F12" s="15">
        <v>2511915</v>
      </c>
      <c r="G12" s="20">
        <f t="shared" si="0"/>
        <v>-51.341787854638746</v>
      </c>
      <c r="H12" s="15">
        <v>5162366</v>
      </c>
      <c r="I12" s="12"/>
      <c r="J12" s="24">
        <f t="shared" si="1"/>
        <v>-27.875695066955558</v>
      </c>
      <c r="K12" s="15">
        <v>3482758</v>
      </c>
      <c r="L12" s="13"/>
    </row>
    <row r="13" spans="1:13" ht="14.4" x14ac:dyDescent="0.3">
      <c r="A13" s="4">
        <v>7</v>
      </c>
      <c r="B13" s="4" t="s">
        <v>28</v>
      </c>
      <c r="C13" s="15">
        <v>851814</v>
      </c>
      <c r="D13" s="15">
        <v>86748</v>
      </c>
      <c r="E13" s="15">
        <v>938562</v>
      </c>
      <c r="F13" s="15">
        <v>3450477</v>
      </c>
      <c r="G13" s="20">
        <f t="shared" si="0"/>
        <v>-43.444204520756713</v>
      </c>
      <c r="H13" s="15">
        <v>6101014</v>
      </c>
      <c r="I13" s="12"/>
      <c r="J13" s="24">
        <f t="shared" si="1"/>
        <v>-24.933036471844424</v>
      </c>
      <c r="K13" s="15">
        <v>4596532</v>
      </c>
      <c r="L13" s="13"/>
    </row>
    <row r="14" spans="1:13" ht="14.4" x14ac:dyDescent="0.3">
      <c r="A14" s="4">
        <v>8</v>
      </c>
      <c r="B14" s="4" t="s">
        <v>29</v>
      </c>
      <c r="C14" s="15">
        <v>1056478</v>
      </c>
      <c r="D14" s="15">
        <v>137824</v>
      </c>
      <c r="E14" s="15">
        <v>1194302</v>
      </c>
      <c r="F14" s="15">
        <v>4644779</v>
      </c>
      <c r="G14" s="20">
        <f t="shared" si="0"/>
        <v>-31.987141809969039</v>
      </c>
      <c r="H14" s="15">
        <v>6829266</v>
      </c>
      <c r="I14" s="12"/>
      <c r="J14" s="24">
        <f t="shared" si="1"/>
        <v>-19.379685248175715</v>
      </c>
      <c r="K14" s="15">
        <v>5761301</v>
      </c>
      <c r="L14" s="13"/>
    </row>
    <row r="15" spans="1:13" ht="14.4" x14ac:dyDescent="0.3">
      <c r="A15" s="4">
        <v>9</v>
      </c>
      <c r="B15" s="4" t="s">
        <v>30</v>
      </c>
      <c r="C15" s="15">
        <v>1399233</v>
      </c>
      <c r="D15" s="15">
        <v>98489</v>
      </c>
      <c r="E15" s="15">
        <v>1497722</v>
      </c>
      <c r="F15" s="15">
        <v>6142501</v>
      </c>
      <c r="G15" s="20">
        <f t="shared" si="0"/>
        <v>-20.050769217553245</v>
      </c>
      <c r="H15" s="15">
        <v>7683002</v>
      </c>
      <c r="I15" s="12"/>
      <c r="J15" s="24">
        <f t="shared" si="1"/>
        <v>-10.288743864437516</v>
      </c>
      <c r="K15" s="15">
        <v>6846968</v>
      </c>
      <c r="L15" s="13"/>
    </row>
    <row r="16" spans="1:13" ht="14.4" x14ac:dyDescent="0.3">
      <c r="A16" s="4">
        <v>10</v>
      </c>
      <c r="B16" s="4" t="s">
        <v>31</v>
      </c>
      <c r="C16" s="15">
        <v>1224263</v>
      </c>
      <c r="D16" s="15">
        <v>16452</v>
      </c>
      <c r="E16" s="15">
        <v>1240715</v>
      </c>
      <c r="F16" s="15">
        <v>7383216</v>
      </c>
      <c r="G16" s="20">
        <f t="shared" si="0"/>
        <v>-10.235318104543435</v>
      </c>
      <c r="H16" s="15">
        <v>8225079</v>
      </c>
      <c r="I16" s="12"/>
      <c r="J16" s="24">
        <f t="shared" si="1"/>
        <v>-5.9416559771800213</v>
      </c>
      <c r="K16" s="15">
        <v>7849613</v>
      </c>
      <c r="L16" s="13"/>
    </row>
    <row r="17" spans="1:12" ht="14.4" x14ac:dyDescent="0.3">
      <c r="A17" s="4">
        <v>11</v>
      </c>
      <c r="B17" s="4" t="s">
        <v>32</v>
      </c>
      <c r="C17" s="15">
        <v>1239695</v>
      </c>
      <c r="D17" s="15">
        <v>15663</v>
      </c>
      <c r="E17" s="15">
        <v>1255358</v>
      </c>
      <c r="F17" s="15">
        <v>8638574</v>
      </c>
      <c r="G17" s="20">
        <f t="shared" si="0"/>
        <v>-0.68985956561655681</v>
      </c>
      <c r="H17" s="15">
        <v>8698582</v>
      </c>
      <c r="I17" s="12"/>
      <c r="J17" s="24">
        <f t="shared" si="1"/>
        <v>-1.970202192598618</v>
      </c>
      <c r="K17" s="15">
        <v>8812192</v>
      </c>
      <c r="L17" s="13"/>
    </row>
    <row r="18" spans="1:12" ht="14.4" x14ac:dyDescent="0.3">
      <c r="A18" s="4">
        <v>12</v>
      </c>
      <c r="B18" s="4" t="s">
        <v>33</v>
      </c>
      <c r="C18" s="15">
        <v>1216880</v>
      </c>
      <c r="D18" s="15">
        <v>24001</v>
      </c>
      <c r="E18" s="15">
        <v>1240881</v>
      </c>
      <c r="F18" s="15">
        <v>9879455</v>
      </c>
      <c r="G18" s="20">
        <f t="shared" si="0"/>
        <v>9.043710065918793</v>
      </c>
      <c r="H18" s="15">
        <v>9060087</v>
      </c>
      <c r="I18" s="12"/>
      <c r="J18" s="24">
        <f t="shared" si="1"/>
        <v>1.6483790664809868</v>
      </c>
      <c r="K18" s="15">
        <v>9719245</v>
      </c>
      <c r="L18" s="13"/>
    </row>
    <row r="19" spans="1:12" ht="14.4" x14ac:dyDescent="0.3">
      <c r="A19" s="4">
        <v>13</v>
      </c>
      <c r="B19" s="4" t="s">
        <v>34</v>
      </c>
      <c r="C19" s="15">
        <v>1064418</v>
      </c>
      <c r="D19" s="15">
        <v>100329</v>
      </c>
      <c r="E19" s="15">
        <v>1164747</v>
      </c>
      <c r="F19" s="15">
        <v>11044202</v>
      </c>
      <c r="G19" s="20">
        <f t="shared" si="0"/>
        <v>17.808289609379433</v>
      </c>
      <c r="H19" s="15">
        <v>9374724</v>
      </c>
      <c r="I19" s="12"/>
      <c r="J19" s="24">
        <f t="shared" si="1"/>
        <v>5.6069332877407358</v>
      </c>
      <c r="K19" s="15">
        <v>10457838</v>
      </c>
      <c r="L19" s="13"/>
    </row>
    <row r="20" spans="1:12" ht="14.4" x14ac:dyDescent="0.3">
      <c r="A20" s="4">
        <v>14</v>
      </c>
      <c r="B20" s="4" t="s">
        <v>35</v>
      </c>
      <c r="C20" s="15">
        <v>872824</v>
      </c>
      <c r="D20" s="15">
        <v>1586</v>
      </c>
      <c r="E20" s="15">
        <v>874410</v>
      </c>
      <c r="F20" s="15">
        <v>11918612</v>
      </c>
      <c r="G20" s="20">
        <f t="shared" si="0"/>
        <v>25.100640596169775</v>
      </c>
      <c r="H20" s="15">
        <v>9527219</v>
      </c>
      <c r="I20" s="12"/>
      <c r="J20" s="24">
        <f t="shared" si="1"/>
        <v>8.8962916129126572</v>
      </c>
      <c r="K20" s="15">
        <v>10944920</v>
      </c>
      <c r="L20" s="13"/>
    </row>
    <row r="21" spans="1:12" ht="14.4" x14ac:dyDescent="0.3">
      <c r="A21" s="4">
        <v>15</v>
      </c>
      <c r="B21" s="4" t="s">
        <v>36</v>
      </c>
      <c r="C21" s="15">
        <v>636701</v>
      </c>
      <c r="D21" s="15">
        <v>7125</v>
      </c>
      <c r="E21" s="15">
        <v>643826</v>
      </c>
      <c r="F21" s="15">
        <v>12562438</v>
      </c>
      <c r="G21" s="20">
        <f t="shared" si="0"/>
        <v>30.506226411370125</v>
      </c>
      <c r="H21" s="15">
        <v>9625930</v>
      </c>
      <c r="I21" s="12"/>
      <c r="J21" s="24">
        <f t="shared" si="1"/>
        <v>10.043024954683949</v>
      </c>
      <c r="K21" s="15">
        <v>11415933</v>
      </c>
      <c r="L21" s="13"/>
    </row>
    <row r="22" spans="1:12" ht="14.4" x14ac:dyDescent="0.3">
      <c r="A22" s="4">
        <v>16</v>
      </c>
      <c r="B22" s="4" t="s">
        <v>37</v>
      </c>
      <c r="C22" s="15">
        <v>560175</v>
      </c>
      <c r="D22" s="15">
        <v>12788</v>
      </c>
      <c r="E22" s="15">
        <v>572963</v>
      </c>
      <c r="F22" s="15">
        <v>13135401</v>
      </c>
      <c r="G22" s="20">
        <f t="shared" si="0"/>
        <v>35.079766614792547</v>
      </c>
      <c r="H22" s="15">
        <v>9724181</v>
      </c>
      <c r="I22" s="12"/>
      <c r="J22" s="24">
        <f t="shared" si="1"/>
        <v>11.355167548593581</v>
      </c>
      <c r="K22" s="15">
        <v>11795951</v>
      </c>
      <c r="L22" s="13"/>
    </row>
    <row r="23" spans="1:12" ht="14.4" x14ac:dyDescent="0.3">
      <c r="A23" s="4">
        <v>17</v>
      </c>
      <c r="B23" s="4" t="s">
        <v>38</v>
      </c>
      <c r="C23" s="15">
        <v>384085</v>
      </c>
      <c r="D23" s="15">
        <v>1314</v>
      </c>
      <c r="E23" s="15">
        <v>385399</v>
      </c>
      <c r="F23" s="15">
        <v>13520800</v>
      </c>
      <c r="G23" s="20">
        <f t="shared" si="0"/>
        <v>38.039578260951238</v>
      </c>
      <c r="H23" s="15">
        <v>9794872</v>
      </c>
      <c r="I23" s="12"/>
      <c r="J23" s="24">
        <f t="shared" si="1"/>
        <v>11.350929692307488</v>
      </c>
      <c r="K23" s="15">
        <v>12142512</v>
      </c>
      <c r="L23" s="13"/>
    </row>
    <row r="24" spans="1:12" ht="14.4" x14ac:dyDescent="0.3">
      <c r="A24" s="4">
        <v>18</v>
      </c>
      <c r="B24" s="4" t="s">
        <v>39</v>
      </c>
      <c r="C24" s="15">
        <v>253424</v>
      </c>
      <c r="D24" s="15">
        <v>18233</v>
      </c>
      <c r="E24" s="15">
        <v>271657</v>
      </c>
      <c r="F24" s="15">
        <v>13792457</v>
      </c>
      <c r="G24" s="20">
        <f t="shared" si="0"/>
        <v>39.446770951708857</v>
      </c>
      <c r="H24" s="15">
        <v>9890840</v>
      </c>
      <c r="I24" s="12"/>
      <c r="J24" s="24">
        <f t="shared" si="1"/>
        <v>12.112340451266482</v>
      </c>
      <c r="K24" s="15">
        <v>12302354</v>
      </c>
      <c r="L24" s="13"/>
    </row>
    <row r="25" spans="1:12" ht="14.4" x14ac:dyDescent="0.3">
      <c r="A25" s="4">
        <v>19</v>
      </c>
      <c r="B25" s="4" t="s">
        <v>40</v>
      </c>
      <c r="C25" s="15">
        <v>158714</v>
      </c>
      <c r="D25" s="15">
        <v>-1581</v>
      </c>
      <c r="E25" s="15">
        <v>157133</v>
      </c>
      <c r="F25" s="15">
        <v>13949590</v>
      </c>
      <c r="G25" s="20">
        <f t="shared" si="0"/>
        <v>40.131114341309157</v>
      </c>
      <c r="H25" s="15">
        <v>9954670</v>
      </c>
      <c r="I25" s="12"/>
      <c r="J25" s="24">
        <f t="shared" si="1"/>
        <v>12.476121302974585</v>
      </c>
      <c r="K25" s="15">
        <v>12402268</v>
      </c>
      <c r="L25" s="13"/>
    </row>
    <row r="26" spans="1:12" ht="14.4" x14ac:dyDescent="0.3">
      <c r="A26" s="4">
        <v>20</v>
      </c>
      <c r="B26" s="4" t="s">
        <v>41</v>
      </c>
      <c r="C26" s="15">
        <v>118246</v>
      </c>
      <c r="D26" s="15">
        <v>-480</v>
      </c>
      <c r="E26" s="15">
        <v>117766</v>
      </c>
      <c r="F26" s="15">
        <v>14067356</v>
      </c>
      <c r="G26" s="20">
        <f t="shared" si="0"/>
        <v>40.426129160419336</v>
      </c>
      <c r="H26" s="15">
        <v>10017620</v>
      </c>
      <c r="I26" s="12"/>
      <c r="J26" s="24">
        <f t="shared" si="1"/>
        <v>12.684562661669057</v>
      </c>
      <c r="K26" s="15">
        <v>12483836</v>
      </c>
      <c r="L26" s="13"/>
    </row>
    <row r="27" spans="1:12" ht="14.4" x14ac:dyDescent="0.3">
      <c r="A27" s="4">
        <v>21</v>
      </c>
      <c r="B27" s="4" t="s">
        <v>42</v>
      </c>
      <c r="C27" s="15">
        <v>87539</v>
      </c>
      <c r="D27" s="15">
        <v>3164</v>
      </c>
      <c r="E27" s="15">
        <v>90703</v>
      </c>
      <c r="F27" s="15">
        <v>14158059</v>
      </c>
      <c r="G27" s="20">
        <f t="shared" si="0"/>
        <v>40.496463092195384</v>
      </c>
      <c r="H27" s="15">
        <v>10077164</v>
      </c>
      <c r="I27" s="12"/>
      <c r="J27" s="24">
        <f t="shared" si="1"/>
        <v>12.816149646596397</v>
      </c>
      <c r="K27" s="15">
        <v>12549674</v>
      </c>
      <c r="L27" s="13"/>
    </row>
    <row r="28" spans="1:12" ht="14.4" x14ac:dyDescent="0.3">
      <c r="A28" s="4">
        <v>22</v>
      </c>
      <c r="B28" s="4" t="s">
        <v>43</v>
      </c>
      <c r="C28" s="15">
        <v>67109</v>
      </c>
      <c r="D28" s="15">
        <v>21841</v>
      </c>
      <c r="E28" s="15">
        <v>88950</v>
      </c>
      <c r="F28" s="15">
        <v>14247009</v>
      </c>
      <c r="G28" s="20">
        <f t="shared" si="0"/>
        <v>40.335558094274468</v>
      </c>
      <c r="H28" s="15">
        <v>10152102</v>
      </c>
      <c r="I28" s="12"/>
      <c r="J28" s="24">
        <f t="shared" si="1"/>
        <v>12.588993612927709</v>
      </c>
      <c r="K28" s="15">
        <v>12653998</v>
      </c>
      <c r="L28" s="13"/>
    </row>
    <row r="29" spans="1:12" ht="14.4" x14ac:dyDescent="0.3">
      <c r="A29" s="4">
        <v>23</v>
      </c>
      <c r="B29" s="4" t="s">
        <v>44</v>
      </c>
      <c r="C29" s="15">
        <v>55438</v>
      </c>
      <c r="D29" s="15">
        <v>1497</v>
      </c>
      <c r="E29" s="15">
        <v>56935</v>
      </c>
      <c r="F29" s="15">
        <v>14303944</v>
      </c>
      <c r="G29" s="20">
        <f t="shared" si="0"/>
        <v>40.111584268181517</v>
      </c>
      <c r="H29" s="15">
        <v>10208966</v>
      </c>
      <c r="I29" s="12"/>
      <c r="J29" s="24">
        <f t="shared" si="1"/>
        <v>12.516264146493855</v>
      </c>
      <c r="K29" s="15">
        <v>12712779</v>
      </c>
      <c r="L29" s="13"/>
    </row>
    <row r="30" spans="1:12" ht="14.4" x14ac:dyDescent="0.3">
      <c r="A30" s="4">
        <v>24</v>
      </c>
      <c r="B30" s="4" t="s">
        <v>45</v>
      </c>
      <c r="C30" s="15">
        <v>56454</v>
      </c>
      <c r="D30" s="15">
        <v>2964</v>
      </c>
      <c r="E30" s="15">
        <v>59418</v>
      </c>
      <c r="F30" s="15">
        <v>14363362</v>
      </c>
      <c r="G30" s="20">
        <f t="shared" si="0"/>
        <v>39.799302588124725</v>
      </c>
      <c r="H30" s="15">
        <v>10274273</v>
      </c>
      <c r="I30" s="12"/>
      <c r="J30" s="24">
        <f t="shared" si="1"/>
        <v>12.445852106781958</v>
      </c>
      <c r="K30" s="15">
        <v>12773581</v>
      </c>
      <c r="L30" s="13"/>
    </row>
    <row r="31" spans="1:12" ht="14.4" x14ac:dyDescent="0.3">
      <c r="A31" s="4">
        <v>25</v>
      </c>
      <c r="B31" s="4" t="s">
        <v>46</v>
      </c>
      <c r="C31" s="15">
        <v>57217</v>
      </c>
      <c r="D31" s="15">
        <v>3488</v>
      </c>
      <c r="E31" s="15">
        <v>60705</v>
      </c>
      <c r="F31" s="15">
        <v>14424067</v>
      </c>
      <c r="G31" s="20">
        <f t="shared" si="0"/>
        <v>39.654554097976543</v>
      </c>
      <c r="H31" s="15">
        <v>10328390</v>
      </c>
      <c r="I31" s="12"/>
      <c r="J31" s="24">
        <f t="shared" si="1"/>
        <v>12.46849898604162</v>
      </c>
      <c r="K31" s="15">
        <v>12824984</v>
      </c>
      <c r="L31" s="13"/>
    </row>
    <row r="32" spans="1:12" ht="14.4" x14ac:dyDescent="0.3">
      <c r="A32" s="4">
        <v>26</v>
      </c>
      <c r="B32" s="4" t="s">
        <v>47</v>
      </c>
      <c r="C32" s="15">
        <v>54849</v>
      </c>
      <c r="D32" s="15">
        <v>158</v>
      </c>
      <c r="E32" s="15">
        <v>55007</v>
      </c>
      <c r="F32" s="15">
        <v>14479074</v>
      </c>
      <c r="G32" s="20">
        <f t="shared" si="0"/>
        <v>39.285065983305309</v>
      </c>
      <c r="H32" s="15">
        <v>10395281</v>
      </c>
      <c r="I32" s="12"/>
      <c r="J32" s="24">
        <f t="shared" si="1"/>
        <v>12.26987371700398</v>
      </c>
      <c r="K32" s="15">
        <v>12896669</v>
      </c>
      <c r="L32" s="13"/>
    </row>
    <row r="33" spans="1:12" ht="14.4" x14ac:dyDescent="0.3">
      <c r="A33" s="4">
        <v>27</v>
      </c>
      <c r="B33" s="4" t="s">
        <v>48</v>
      </c>
      <c r="C33" s="15">
        <v>53410</v>
      </c>
      <c r="D33" s="15">
        <v>31774</v>
      </c>
      <c r="E33" s="15">
        <v>85184</v>
      </c>
      <c r="F33" s="15">
        <v>14564258</v>
      </c>
      <c r="G33" s="20">
        <f t="shared" si="0"/>
        <v>39.545675918861434</v>
      </c>
      <c r="H33" s="15">
        <v>10436911</v>
      </c>
      <c r="I33" s="12"/>
      <c r="J33" s="24">
        <f t="shared" si="1"/>
        <v>12.600589959736958</v>
      </c>
      <c r="K33" s="15">
        <v>12934442</v>
      </c>
      <c r="L33" s="13"/>
    </row>
    <row r="34" spans="1:12" ht="14.4" x14ac:dyDescent="0.3">
      <c r="A34" s="4">
        <v>28</v>
      </c>
      <c r="B34" s="4" t="s">
        <v>49</v>
      </c>
      <c r="C34" s="15">
        <v>46944</v>
      </c>
      <c r="D34" s="15">
        <v>3396</v>
      </c>
      <c r="E34" s="15">
        <v>50340</v>
      </c>
      <c r="F34" s="15">
        <v>14614598</v>
      </c>
      <c r="G34" s="20">
        <f t="shared" si="0"/>
        <v>39.484600008914278</v>
      </c>
      <c r="H34" s="15">
        <v>10477571</v>
      </c>
      <c r="I34" s="12"/>
      <c r="J34" s="24">
        <f t="shared" si="1"/>
        <v>12.686887843352668</v>
      </c>
      <c r="K34" s="15">
        <v>12969209</v>
      </c>
      <c r="L34" s="13"/>
    </row>
    <row r="35" spans="1:12" ht="14.4" x14ac:dyDescent="0.3">
      <c r="A35" s="4">
        <v>29</v>
      </c>
      <c r="B35" s="4" t="s">
        <v>50</v>
      </c>
      <c r="C35" s="15">
        <v>47593</v>
      </c>
      <c r="D35" s="15">
        <v>2633</v>
      </c>
      <c r="E35" s="15">
        <v>50226</v>
      </c>
      <c r="F35" s="15">
        <v>14664824</v>
      </c>
      <c r="G35" s="20">
        <f t="shared" si="0"/>
        <v>39.501574346242016</v>
      </c>
      <c r="H35" s="15">
        <v>10512300</v>
      </c>
      <c r="I35" s="12"/>
      <c r="J35" s="24">
        <f t="shared" si="1"/>
        <v>12.784137337888643</v>
      </c>
      <c r="K35" s="15">
        <v>13002559</v>
      </c>
      <c r="L35" s="13"/>
    </row>
    <row r="36" spans="1:12" ht="14.4" x14ac:dyDescent="0.3">
      <c r="A36" s="4">
        <v>30</v>
      </c>
      <c r="B36" s="4" t="s">
        <v>51</v>
      </c>
      <c r="C36" s="15">
        <v>45543</v>
      </c>
      <c r="D36" s="15">
        <v>2341</v>
      </c>
      <c r="E36" s="15">
        <v>47884</v>
      </c>
      <c r="F36" s="15">
        <v>14712708</v>
      </c>
      <c r="G36" s="20">
        <f t="shared" si="0"/>
        <v>39.505768274546881</v>
      </c>
      <c r="H36" s="15">
        <v>10546308</v>
      </c>
      <c r="I36" s="12"/>
      <c r="J36" s="24">
        <f t="shared" si="1"/>
        <v>12.644166224837255</v>
      </c>
      <c r="K36" s="15">
        <v>13061225</v>
      </c>
      <c r="L36" s="13"/>
    </row>
    <row r="37" spans="1:12" ht="14.4" x14ac:dyDescent="0.3">
      <c r="A37" s="4">
        <v>31</v>
      </c>
      <c r="B37" s="4" t="s">
        <v>52</v>
      </c>
      <c r="C37" s="15">
        <v>41586</v>
      </c>
      <c r="D37" s="15">
        <v>18026</v>
      </c>
      <c r="E37" s="15">
        <v>59612</v>
      </c>
      <c r="F37" s="15">
        <v>14772320</v>
      </c>
      <c r="G37" s="20">
        <f t="shared" si="0"/>
        <v>39.277364882574716</v>
      </c>
      <c r="H37" s="15">
        <v>10606404</v>
      </c>
      <c r="I37" s="12"/>
      <c r="J37" s="24">
        <f t="shared" si="1"/>
        <v>12.784423870903264</v>
      </c>
      <c r="K37" s="15">
        <v>13097837</v>
      </c>
      <c r="L37" s="13"/>
    </row>
    <row r="38" spans="1:12" ht="14.4" x14ac:dyDescent="0.3">
      <c r="A38" s="4">
        <v>32</v>
      </c>
      <c r="B38" s="4" t="s">
        <v>53</v>
      </c>
      <c r="C38" s="15">
        <v>41463</v>
      </c>
      <c r="D38" s="15">
        <v>2153</v>
      </c>
      <c r="E38" s="15">
        <v>43616</v>
      </c>
      <c r="F38" s="15">
        <v>14815936</v>
      </c>
      <c r="G38" s="20">
        <f t="shared" si="0"/>
        <v>39.127064049433891</v>
      </c>
      <c r="H38" s="15">
        <v>10649212</v>
      </c>
      <c r="I38" s="12"/>
      <c r="J38" s="24">
        <f t="shared" si="1"/>
        <v>12.831715901671792</v>
      </c>
      <c r="K38" s="15">
        <v>13131003</v>
      </c>
      <c r="L38" s="13"/>
    </row>
    <row r="39" spans="1:12" ht="14.4" x14ac:dyDescent="0.3">
      <c r="A39" s="4">
        <v>33</v>
      </c>
      <c r="B39" s="4" t="s">
        <v>54</v>
      </c>
      <c r="C39" s="15">
        <v>41015</v>
      </c>
      <c r="D39" s="15">
        <v>2683</v>
      </c>
      <c r="E39" s="15">
        <v>43698</v>
      </c>
      <c r="F39" s="15">
        <v>14859634</v>
      </c>
      <c r="G39" s="20">
        <f t="shared" ref="G39:G58" si="2">((F39-H39)/H39)*100</f>
        <v>39.032112437271444</v>
      </c>
      <c r="H39" s="15">
        <v>10687915</v>
      </c>
      <c r="I39" s="12"/>
      <c r="J39" s="24">
        <f t="shared" ref="J39:J58" si="3">((F39-K39)/K39)*100</f>
        <v>12.919210546093336</v>
      </c>
      <c r="K39" s="15">
        <v>13159527</v>
      </c>
      <c r="L39" s="13"/>
    </row>
    <row r="40" spans="1:12" ht="14.4" x14ac:dyDescent="0.3">
      <c r="A40" s="4">
        <v>34</v>
      </c>
      <c r="B40" s="4" t="s">
        <v>55</v>
      </c>
      <c r="C40" s="15">
        <v>31429</v>
      </c>
      <c r="D40" s="15">
        <v>-110</v>
      </c>
      <c r="E40" s="15">
        <v>31319</v>
      </c>
      <c r="F40" s="15">
        <v>14890953</v>
      </c>
      <c r="G40" s="20">
        <f t="shared" si="2"/>
        <v>38.959034810696529</v>
      </c>
      <c r="H40" s="15">
        <v>10716074</v>
      </c>
      <c r="I40" s="12"/>
      <c r="J40" s="24">
        <f t="shared" si="3"/>
        <v>12.978682385656617</v>
      </c>
      <c r="K40" s="15">
        <v>13180321</v>
      </c>
      <c r="L40" s="13"/>
    </row>
    <row r="41" spans="1:12" ht="14.4" x14ac:dyDescent="0.3">
      <c r="A41" s="4">
        <v>35</v>
      </c>
      <c r="B41" s="4" t="s">
        <v>56</v>
      </c>
      <c r="C41" s="15">
        <v>11488</v>
      </c>
      <c r="D41" s="15">
        <v>13065</v>
      </c>
      <c r="E41" s="15">
        <v>24553</v>
      </c>
      <c r="F41" s="15">
        <v>14915506</v>
      </c>
      <c r="G41" s="20">
        <f t="shared" si="2"/>
        <v>38.983277007336369</v>
      </c>
      <c r="H41" s="15">
        <v>10731871</v>
      </c>
      <c r="I41" s="12"/>
      <c r="J41" s="24">
        <f t="shared" si="3"/>
        <v>12.95126532173775</v>
      </c>
      <c r="K41" s="15">
        <v>13205258</v>
      </c>
      <c r="L41" s="13"/>
    </row>
    <row r="42" spans="1:12" ht="14.4" x14ac:dyDescent="0.3">
      <c r="A42" s="4">
        <v>36</v>
      </c>
      <c r="B42" s="4" t="s">
        <v>57</v>
      </c>
      <c r="C42" s="15">
        <v>8196</v>
      </c>
      <c r="D42" s="15">
        <v>-432</v>
      </c>
      <c r="E42" s="15">
        <v>7764</v>
      </c>
      <c r="F42" s="15">
        <v>14923270</v>
      </c>
      <c r="G42" s="20">
        <f t="shared" si="2"/>
        <v>38.918462584060066</v>
      </c>
      <c r="H42" s="15">
        <v>10742467</v>
      </c>
      <c r="I42" s="12"/>
      <c r="J42" s="24">
        <f t="shared" si="3"/>
        <v>12.914642448100722</v>
      </c>
      <c r="K42" s="15">
        <v>13216417</v>
      </c>
      <c r="L42" s="13"/>
    </row>
    <row r="43" spans="1:12" ht="14.4" x14ac:dyDescent="0.3">
      <c r="A43" s="4">
        <v>37</v>
      </c>
      <c r="B43" s="4" t="s">
        <v>58</v>
      </c>
      <c r="C43" s="15">
        <v>26641</v>
      </c>
      <c r="D43" s="15">
        <v>4727</v>
      </c>
      <c r="E43" s="15">
        <v>31368</v>
      </c>
      <c r="F43" s="15">
        <v>14954638</v>
      </c>
      <c r="G43" s="20">
        <f t="shared" si="2"/>
        <v>38.909444826210837</v>
      </c>
      <c r="H43" s="15">
        <v>10765746</v>
      </c>
      <c r="I43" s="12"/>
      <c r="J43" s="24">
        <f t="shared" si="3"/>
        <v>12.963654131438792</v>
      </c>
      <c r="K43" s="15">
        <v>13238451</v>
      </c>
      <c r="L43" s="13"/>
    </row>
    <row r="44" spans="1:12" ht="14.4" x14ac:dyDescent="0.3">
      <c r="A44" s="4">
        <v>38</v>
      </c>
      <c r="B44" s="4" t="s">
        <v>59</v>
      </c>
      <c r="C44" s="15">
        <v>43939</v>
      </c>
      <c r="D44" s="15">
        <v>5533</v>
      </c>
      <c r="E44" s="15">
        <v>49472</v>
      </c>
      <c r="F44" s="15">
        <v>15004110</v>
      </c>
      <c r="G44" s="20">
        <f t="shared" si="2"/>
        <v>38.982563207239046</v>
      </c>
      <c r="H44" s="15">
        <v>10795678</v>
      </c>
      <c r="I44" s="12"/>
      <c r="J44" s="24">
        <f t="shared" si="3"/>
        <v>13.101069281208927</v>
      </c>
      <c r="K44" s="15">
        <v>13266108</v>
      </c>
      <c r="L44" s="13"/>
    </row>
    <row r="45" spans="1:12" ht="14.4" x14ac:dyDescent="0.3">
      <c r="A45" s="4">
        <v>39</v>
      </c>
      <c r="B45" s="4" t="s">
        <v>60</v>
      </c>
      <c r="C45" s="15">
        <v>49952</v>
      </c>
      <c r="D45" s="15">
        <v>5740</v>
      </c>
      <c r="E45" s="15">
        <v>55692</v>
      </c>
      <c r="F45" s="15">
        <v>15059802</v>
      </c>
      <c r="G45" s="20">
        <f t="shared" si="2"/>
        <v>39.163742433911601</v>
      </c>
      <c r="H45" s="15">
        <v>10821642</v>
      </c>
      <c r="I45" s="12"/>
      <c r="J45" s="24">
        <f t="shared" si="3"/>
        <v>13.088770520418686</v>
      </c>
      <c r="K45" s="15">
        <v>13316797</v>
      </c>
      <c r="L45" s="13"/>
    </row>
    <row r="46" spans="1:12" ht="14.4" x14ac:dyDescent="0.3">
      <c r="A46" s="4">
        <v>40</v>
      </c>
      <c r="B46" s="4" t="s">
        <v>61</v>
      </c>
      <c r="C46" s="15">
        <v>56177</v>
      </c>
      <c r="D46" s="15">
        <v>29550</v>
      </c>
      <c r="E46" s="15">
        <v>85727</v>
      </c>
      <c r="F46" s="15">
        <v>15145529</v>
      </c>
      <c r="G46" s="20">
        <f t="shared" si="2"/>
        <v>39.271678242808676</v>
      </c>
      <c r="H46" s="15">
        <v>10874809</v>
      </c>
      <c r="I46" s="12"/>
      <c r="J46" s="24">
        <f t="shared" si="3"/>
        <v>13.323547967894303</v>
      </c>
      <c r="K46" s="15">
        <v>13364856</v>
      </c>
      <c r="L46" s="13"/>
    </row>
    <row r="47" spans="1:12" ht="14.4" x14ac:dyDescent="0.3">
      <c r="A47" s="4">
        <v>41</v>
      </c>
      <c r="B47" s="4" t="s">
        <v>62</v>
      </c>
      <c r="C47" s="15">
        <v>85746</v>
      </c>
      <c r="D47" s="15">
        <v>4931</v>
      </c>
      <c r="E47" s="15">
        <v>90677</v>
      </c>
      <c r="F47" s="15">
        <v>15236206</v>
      </c>
      <c r="G47" s="20">
        <f t="shared" si="2"/>
        <v>39.459427200755975</v>
      </c>
      <c r="H47" s="15">
        <v>10925189</v>
      </c>
      <c r="I47" s="12"/>
      <c r="J47" s="24">
        <f t="shared" si="3"/>
        <v>13.592285849079675</v>
      </c>
      <c r="K47" s="15">
        <v>13413064</v>
      </c>
      <c r="L47" s="13"/>
    </row>
    <row r="48" spans="1:12" ht="14.4" x14ac:dyDescent="0.3">
      <c r="A48" s="4">
        <v>42</v>
      </c>
      <c r="B48" s="4" t="s">
        <v>63</v>
      </c>
      <c r="C48" s="15">
        <v>90135</v>
      </c>
      <c r="D48" s="15">
        <v>5301</v>
      </c>
      <c r="E48" s="15">
        <v>95436</v>
      </c>
      <c r="F48" s="15">
        <v>15331642</v>
      </c>
      <c r="G48" s="20">
        <f t="shared" si="2"/>
        <v>39.791214593551565</v>
      </c>
      <c r="H48" s="15">
        <v>10967529</v>
      </c>
      <c r="I48" s="12"/>
      <c r="J48" s="24">
        <f t="shared" si="3"/>
        <v>13.919891314378836</v>
      </c>
      <c r="K48" s="15">
        <v>13458266</v>
      </c>
      <c r="L48" s="13"/>
    </row>
    <row r="49" spans="1:12" ht="14.4" x14ac:dyDescent="0.3">
      <c r="A49" s="4">
        <v>43</v>
      </c>
      <c r="B49" s="4" t="s">
        <v>64</v>
      </c>
      <c r="C49" s="15">
        <v>78109</v>
      </c>
      <c r="D49" s="15">
        <v>1789</v>
      </c>
      <c r="E49" s="15">
        <v>79898</v>
      </c>
      <c r="F49" s="15">
        <v>15411540</v>
      </c>
      <c r="G49" s="20">
        <f t="shared" si="2"/>
        <v>40.278905944791887</v>
      </c>
      <c r="H49" s="15">
        <v>10986356</v>
      </c>
      <c r="I49" s="12"/>
      <c r="J49" s="24">
        <f t="shared" si="3"/>
        <v>14.055224594924242</v>
      </c>
      <c r="K49" s="15">
        <v>13512349</v>
      </c>
      <c r="L49" s="13"/>
    </row>
    <row r="50" spans="1:12" ht="14.4" x14ac:dyDescent="0.3">
      <c r="A50" s="4">
        <v>44</v>
      </c>
      <c r="B50" s="4" t="s">
        <v>65</v>
      </c>
      <c r="C50" s="15">
        <v>75937</v>
      </c>
      <c r="D50" s="15">
        <v>33490</v>
      </c>
      <c r="E50" s="15">
        <v>109427</v>
      </c>
      <c r="F50" s="15">
        <v>15520967</v>
      </c>
      <c r="G50" s="20">
        <f t="shared" si="2"/>
        <v>40.813720135651778</v>
      </c>
      <c r="H50" s="15">
        <v>11022340</v>
      </c>
      <c r="I50" s="12"/>
      <c r="J50" s="24">
        <f t="shared" si="3"/>
        <v>14.528520916460339</v>
      </c>
      <c r="K50" s="15">
        <v>13552054</v>
      </c>
      <c r="L50" s="13"/>
    </row>
    <row r="51" spans="1:12" ht="14.4" x14ac:dyDescent="0.3">
      <c r="A51" s="4">
        <v>45</v>
      </c>
      <c r="B51" s="4" t="s">
        <v>66</v>
      </c>
      <c r="C51" s="15">
        <v>58261</v>
      </c>
      <c r="D51" s="15">
        <v>7366</v>
      </c>
      <c r="E51" s="15">
        <v>65627</v>
      </c>
      <c r="F51" s="15">
        <v>15586594</v>
      </c>
      <c r="G51" s="20">
        <f t="shared" si="2"/>
        <v>40.990000457707055</v>
      </c>
      <c r="H51" s="15">
        <v>11055106</v>
      </c>
      <c r="I51" s="12"/>
      <c r="J51" s="24">
        <f t="shared" si="3"/>
        <v>14.651711070750709</v>
      </c>
      <c r="K51" s="15">
        <v>13594733</v>
      </c>
      <c r="L51" s="13"/>
    </row>
    <row r="52" spans="1:12" ht="14.4" x14ac:dyDescent="0.3">
      <c r="A52" s="4">
        <v>46</v>
      </c>
      <c r="B52" s="4" t="s">
        <v>67</v>
      </c>
      <c r="C52" s="15">
        <v>77287</v>
      </c>
      <c r="D52" s="15">
        <v>5900</v>
      </c>
      <c r="E52" s="15">
        <v>83187</v>
      </c>
      <c r="F52" s="15">
        <v>15669781</v>
      </c>
      <c r="G52" s="20">
        <f t="shared" si="2"/>
        <v>40.78189578813673</v>
      </c>
      <c r="H52" s="15">
        <v>11130537</v>
      </c>
      <c r="I52" s="12"/>
      <c r="J52" s="24">
        <f t="shared" si="3"/>
        <v>14.697458716755389</v>
      </c>
      <c r="K52" s="15">
        <v>13661838</v>
      </c>
      <c r="L52" s="13"/>
    </row>
    <row r="53" spans="1:12" ht="14.4" x14ac:dyDescent="0.3">
      <c r="A53" s="4">
        <v>47</v>
      </c>
      <c r="B53" s="4" t="s">
        <v>68</v>
      </c>
      <c r="C53" s="15">
        <v>92581</v>
      </c>
      <c r="D53" s="15">
        <v>7600</v>
      </c>
      <c r="E53" s="15">
        <v>100181</v>
      </c>
      <c r="F53" s="15">
        <v>15769962</v>
      </c>
      <c r="G53" s="20">
        <f t="shared" si="2"/>
        <v>40.697056114439356</v>
      </c>
      <c r="H53" s="15">
        <v>11208452</v>
      </c>
      <c r="I53" s="12"/>
      <c r="J53" s="24">
        <f t="shared" si="3"/>
        <v>14.796838587903762</v>
      </c>
      <c r="K53" s="15">
        <v>13737279</v>
      </c>
      <c r="L53" s="13"/>
    </row>
    <row r="54" spans="1:12" ht="14.4" x14ac:dyDescent="0.3">
      <c r="A54" s="4">
        <v>48</v>
      </c>
      <c r="B54" s="4" t="s">
        <v>69</v>
      </c>
      <c r="C54" s="15">
        <v>73674</v>
      </c>
      <c r="D54" s="15">
        <v>35455</v>
      </c>
      <c r="E54" s="15">
        <v>109129</v>
      </c>
      <c r="F54" s="15">
        <v>15879091</v>
      </c>
      <c r="G54" s="20">
        <f t="shared" si="2"/>
        <v>40.341714517122185</v>
      </c>
      <c r="H54" s="15">
        <v>11314591</v>
      </c>
      <c r="I54" s="12"/>
      <c r="J54" s="24">
        <f t="shared" si="3"/>
        <v>14.668608249246631</v>
      </c>
      <c r="K54" s="15">
        <v>13847810</v>
      </c>
      <c r="L54" s="13"/>
    </row>
    <row r="55" spans="1:12" ht="14.4" x14ac:dyDescent="0.3">
      <c r="A55" s="4">
        <v>49</v>
      </c>
      <c r="B55" s="4" t="s">
        <v>70</v>
      </c>
      <c r="C55" s="15">
        <v>66193</v>
      </c>
      <c r="D55" s="15">
        <v>2949</v>
      </c>
      <c r="E55" s="15">
        <v>69142</v>
      </c>
      <c r="F55" s="15">
        <v>15948233</v>
      </c>
      <c r="G55" s="20">
        <f t="shared" si="2"/>
        <v>40.258993400500941</v>
      </c>
      <c r="H55" s="15">
        <v>11370560</v>
      </c>
      <c r="I55" s="12"/>
      <c r="J55" s="24">
        <f t="shared" si="3"/>
        <v>14.608817606842164</v>
      </c>
      <c r="K55" s="15">
        <v>13915363</v>
      </c>
      <c r="L55" s="13"/>
    </row>
    <row r="56" spans="1:12" ht="14.4" x14ac:dyDescent="0.3">
      <c r="A56" s="4">
        <v>50</v>
      </c>
      <c r="B56" s="4" t="s">
        <v>71</v>
      </c>
      <c r="C56" s="15">
        <v>103401</v>
      </c>
      <c r="D56" s="15">
        <v>4761</v>
      </c>
      <c r="E56" s="15">
        <v>108162</v>
      </c>
      <c r="F56" s="15">
        <v>16056395</v>
      </c>
      <c r="G56" s="20">
        <f t="shared" si="2"/>
        <v>40.6640764998915</v>
      </c>
      <c r="H56" s="15">
        <v>11414709</v>
      </c>
      <c r="I56" s="12"/>
      <c r="J56" s="24">
        <f t="shared" si="3"/>
        <v>14.83575515239108</v>
      </c>
      <c r="K56" s="15">
        <v>13982052</v>
      </c>
      <c r="L56" s="13"/>
    </row>
    <row r="57" spans="1:12" ht="14.4" x14ac:dyDescent="0.3">
      <c r="A57" s="4">
        <v>51</v>
      </c>
      <c r="B57" s="4" t="s">
        <v>72</v>
      </c>
      <c r="C57" s="15">
        <v>132462</v>
      </c>
      <c r="D57" s="15">
        <v>5639</v>
      </c>
      <c r="E57" s="15">
        <v>138101</v>
      </c>
      <c r="F57" s="15">
        <v>16194496</v>
      </c>
      <c r="G57" s="20">
        <f t="shared" si="2"/>
        <v>40.869183387374733</v>
      </c>
      <c r="H57" s="15">
        <v>11496124</v>
      </c>
      <c r="I57" s="12"/>
      <c r="J57" s="24">
        <f t="shared" si="3"/>
        <v>14.895805523414394</v>
      </c>
      <c r="K57" s="15">
        <v>14094941</v>
      </c>
      <c r="L57" s="13"/>
    </row>
    <row r="58" spans="1:12" ht="14.4" x14ac:dyDescent="0.3">
      <c r="A58" s="5">
        <v>52</v>
      </c>
      <c r="B58" s="5" t="s">
        <v>73</v>
      </c>
      <c r="C58" s="16">
        <v>106653</v>
      </c>
      <c r="D58" s="16">
        <v>101818</v>
      </c>
      <c r="E58" s="16">
        <v>208471</v>
      </c>
      <c r="F58" s="16">
        <v>16402967</v>
      </c>
      <c r="G58" s="21">
        <f t="shared" si="2"/>
        <v>40.668934743049917</v>
      </c>
      <c r="H58" s="16">
        <v>11660689</v>
      </c>
      <c r="I58" s="12"/>
      <c r="J58" s="25">
        <f t="shared" si="3"/>
        <v>14.245485855972252</v>
      </c>
      <c r="K58" s="16">
        <v>14357650</v>
      </c>
      <c r="L58" s="13"/>
    </row>
    <row r="59" spans="1:12" ht="14.4" x14ac:dyDescent="0.3">
      <c r="A59" s="6"/>
      <c r="B59" s="6"/>
      <c r="C59" s="17"/>
      <c r="D59" s="17"/>
      <c r="E59" s="17"/>
      <c r="F59" s="17"/>
      <c r="G59" s="22"/>
      <c r="H59" s="17"/>
      <c r="I59" s="6"/>
      <c r="J59" s="22"/>
      <c r="K59" s="17"/>
      <c r="L59" s="13"/>
    </row>
    <row r="60" spans="1:12" ht="14.4" x14ac:dyDescent="0.3">
      <c r="A60" s="7" t="s">
        <v>74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13"/>
    </row>
    <row r="61" spans="1:12" ht="14.4" x14ac:dyDescent="0.3">
      <c r="A61" s="8" t="s">
        <v>75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13"/>
    </row>
    <row r="62" spans="1:12" ht="14.4" x14ac:dyDescent="0.3">
      <c r="A62" s="8" t="s">
        <v>76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13"/>
    </row>
    <row r="63" spans="1:12" ht="14.4" x14ac:dyDescent="0.3">
      <c r="A63" s="8" t="s">
        <v>77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13"/>
    </row>
    <row r="64" spans="1:12" ht="14.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4.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4.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4.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4.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4.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4.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4.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4.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4.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4.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4.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4.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4.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4.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4.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4.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4.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4.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4.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4.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4.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4.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4.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4.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4.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4.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4.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4.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4.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4.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4.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4.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4.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4.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4.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4.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</sheetData>
  <sheetProtection formatCells="0" formatColumns="0" formatRows="0" insertColumns="0" insertRows="0" insertHyperlinks="0" deleteColumns="0" deleteRows="0" sort="0" autoFilter="0" pivotTables="0"/>
  <mergeCells count="13">
    <mergeCell ref="A1:K1"/>
    <mergeCell ref="A2:K2"/>
    <mergeCell ref="A3:F3"/>
    <mergeCell ref="A4:F4"/>
    <mergeCell ref="C6:F6"/>
    <mergeCell ref="A5:A6"/>
    <mergeCell ref="B5:B6"/>
    <mergeCell ref="G5:G6"/>
    <mergeCell ref="H5:H6"/>
    <mergeCell ref="J5:J6"/>
    <mergeCell ref="K5:K6"/>
    <mergeCell ref="G3:H4"/>
    <mergeCell ref="J3:K4"/>
  </mergeCells>
  <pageMargins left="0.7" right="0.7" top="0.75" bottom="0.75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0"/>
  <sheetViews>
    <sheetView workbookViewId="0">
      <pane xSplit="2" ySplit="6" topLeftCell="C41" activePane="bottomRight" state="frozen"/>
      <selection pane="topRight"/>
      <selection pane="bottomLeft"/>
      <selection pane="bottomRight" activeCell="O26" sqref="O26"/>
    </sheetView>
  </sheetViews>
  <sheetFormatPr defaultRowHeight="13.8" x14ac:dyDescent="0.25"/>
  <cols>
    <col min="1" max="1" width="5" customWidth="1"/>
    <col min="2" max="2" width="16" customWidth="1"/>
    <col min="3" max="8" width="13" customWidth="1"/>
    <col min="10" max="11" width="13" customWidth="1"/>
  </cols>
  <sheetData>
    <row r="1" spans="1:13" ht="15.6" x14ac:dyDescent="0.3">
      <c r="A1" s="26" t="s">
        <v>78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2" t="s">
        <v>1</v>
      </c>
    </row>
    <row r="2" spans="1:13" ht="15.6" x14ac:dyDescent="0.3">
      <c r="A2" s="27" t="s">
        <v>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3"/>
      <c r="M2" s="2" t="s">
        <v>3</v>
      </c>
    </row>
    <row r="3" spans="1:13" ht="14.4" x14ac:dyDescent="0.3">
      <c r="A3" s="28" t="s">
        <v>4</v>
      </c>
      <c r="B3" s="29"/>
      <c r="C3" s="29"/>
      <c r="D3" s="29"/>
      <c r="E3" s="29"/>
      <c r="F3" s="30"/>
      <c r="G3" s="43" t="s">
        <v>5</v>
      </c>
      <c r="H3" s="44"/>
      <c r="I3" s="11"/>
      <c r="J3" s="43" t="s">
        <v>6</v>
      </c>
      <c r="K3" s="44"/>
      <c r="L3" s="13"/>
      <c r="M3" s="2" t="s">
        <v>7</v>
      </c>
    </row>
    <row r="4" spans="1:13" ht="14.4" x14ac:dyDescent="0.3">
      <c r="A4" s="31" t="s">
        <v>8</v>
      </c>
      <c r="B4" s="32"/>
      <c r="C4" s="32"/>
      <c r="D4" s="32"/>
      <c r="E4" s="32"/>
      <c r="F4" s="33"/>
      <c r="G4" s="45"/>
      <c r="H4" s="46"/>
      <c r="I4" s="11"/>
      <c r="J4" s="45"/>
      <c r="K4" s="46"/>
      <c r="L4" s="13"/>
      <c r="M4" s="2" t="s">
        <v>9</v>
      </c>
    </row>
    <row r="5" spans="1:13" ht="19.05" customHeight="1" x14ac:dyDescent="0.3">
      <c r="A5" s="37" t="s">
        <v>10</v>
      </c>
      <c r="B5" s="37" t="s">
        <v>11</v>
      </c>
      <c r="C5" s="10" t="s">
        <v>12</v>
      </c>
      <c r="D5" s="10" t="s">
        <v>13</v>
      </c>
      <c r="E5" s="10" t="s">
        <v>14</v>
      </c>
      <c r="F5" s="10" t="s">
        <v>15</v>
      </c>
      <c r="G5" s="39" t="s">
        <v>16</v>
      </c>
      <c r="H5" s="37" t="s">
        <v>17</v>
      </c>
      <c r="I5" s="11"/>
      <c r="J5" s="41" t="s">
        <v>18</v>
      </c>
      <c r="K5" s="37" t="s">
        <v>19</v>
      </c>
      <c r="L5" s="13"/>
      <c r="M5" s="2" t="s">
        <v>20</v>
      </c>
    </row>
    <row r="6" spans="1:13" ht="19.05" customHeight="1" x14ac:dyDescent="0.3">
      <c r="A6" s="38"/>
      <c r="B6" s="38"/>
      <c r="C6" s="34" t="s">
        <v>21</v>
      </c>
      <c r="D6" s="35"/>
      <c r="E6" s="35"/>
      <c r="F6" s="36"/>
      <c r="G6" s="40"/>
      <c r="H6" s="38"/>
      <c r="I6" s="11"/>
      <c r="J6" s="42"/>
      <c r="K6" s="38"/>
      <c r="L6" s="13"/>
    </row>
    <row r="7" spans="1:13" ht="14.4" x14ac:dyDescent="0.3">
      <c r="A7" s="3">
        <v>1</v>
      </c>
      <c r="B7" s="9" t="s">
        <v>22</v>
      </c>
      <c r="C7" s="14">
        <v>15500</v>
      </c>
      <c r="D7" s="14">
        <v>8787</v>
      </c>
      <c r="E7" s="14">
        <v>24287</v>
      </c>
      <c r="F7" s="14">
        <v>24287</v>
      </c>
      <c r="G7" s="19">
        <f t="shared" ref="G7:G38" si="0">((F7-H7)/H7)*100</f>
        <v>-77.767301354815089</v>
      </c>
      <c r="H7" s="14">
        <v>109240</v>
      </c>
      <c r="I7" s="12"/>
      <c r="J7" s="23">
        <f t="shared" ref="J7:J38" si="1">((F7-K7)/K7)*100</f>
        <v>-62.70996468601259</v>
      </c>
      <c r="K7" s="18">
        <v>65130</v>
      </c>
      <c r="L7" s="13"/>
    </row>
    <row r="8" spans="1:13" ht="14.4" x14ac:dyDescent="0.3">
      <c r="A8" s="4">
        <v>2</v>
      </c>
      <c r="B8" s="4" t="s">
        <v>23</v>
      </c>
      <c r="C8" s="15">
        <v>42718</v>
      </c>
      <c r="D8" s="15">
        <v>2662</v>
      </c>
      <c r="E8" s="15">
        <v>45380</v>
      </c>
      <c r="F8" s="15">
        <v>69667</v>
      </c>
      <c r="G8" s="20">
        <f t="shared" si="0"/>
        <v>-82.673046934263184</v>
      </c>
      <c r="H8" s="15">
        <v>402073</v>
      </c>
      <c r="I8" s="12"/>
      <c r="J8" s="24">
        <f t="shared" si="1"/>
        <v>-66.176963223692198</v>
      </c>
      <c r="K8" s="15">
        <v>205975</v>
      </c>
      <c r="L8" s="13"/>
    </row>
    <row r="9" spans="1:13" ht="14.4" x14ac:dyDescent="0.3">
      <c r="A9" s="4">
        <v>3</v>
      </c>
      <c r="B9" s="4" t="s">
        <v>24</v>
      </c>
      <c r="C9" s="15">
        <v>83153</v>
      </c>
      <c r="D9" s="15">
        <v>7437</v>
      </c>
      <c r="E9" s="15">
        <v>90590</v>
      </c>
      <c r="F9" s="15">
        <v>160257</v>
      </c>
      <c r="G9" s="20">
        <f t="shared" si="0"/>
        <v>-79.143929879814422</v>
      </c>
      <c r="H9" s="15">
        <v>768395</v>
      </c>
      <c r="I9" s="12"/>
      <c r="J9" s="24">
        <f t="shared" si="1"/>
        <v>-59.657995297624147</v>
      </c>
      <c r="K9" s="15">
        <v>397246</v>
      </c>
      <c r="L9" s="13"/>
    </row>
    <row r="10" spans="1:13" ht="14.4" x14ac:dyDescent="0.3">
      <c r="A10" s="4">
        <v>4</v>
      </c>
      <c r="B10" s="4" t="s">
        <v>25</v>
      </c>
      <c r="C10" s="15">
        <v>187756</v>
      </c>
      <c r="D10" s="15">
        <v>7085</v>
      </c>
      <c r="E10" s="15">
        <v>194841</v>
      </c>
      <c r="F10" s="15">
        <v>355098</v>
      </c>
      <c r="G10" s="20">
        <f t="shared" si="0"/>
        <v>-71.36493503246966</v>
      </c>
      <c r="H10" s="15">
        <v>1240081</v>
      </c>
      <c r="I10" s="12"/>
      <c r="J10" s="24">
        <f t="shared" si="1"/>
        <v>-51.187802242816957</v>
      </c>
      <c r="K10" s="15">
        <v>727478</v>
      </c>
      <c r="L10" s="13"/>
    </row>
    <row r="11" spans="1:13" ht="14.4" x14ac:dyDescent="0.3">
      <c r="A11" s="4">
        <v>5</v>
      </c>
      <c r="B11" s="4" t="s">
        <v>26</v>
      </c>
      <c r="C11" s="15">
        <v>232588</v>
      </c>
      <c r="D11" s="15">
        <v>20056</v>
      </c>
      <c r="E11" s="15">
        <v>252644</v>
      </c>
      <c r="F11" s="15">
        <v>607742</v>
      </c>
      <c r="G11" s="20">
        <f t="shared" si="0"/>
        <v>-63.854614834701451</v>
      </c>
      <c r="H11" s="15">
        <v>1681382</v>
      </c>
      <c r="I11" s="12"/>
      <c r="J11" s="24">
        <f t="shared" si="1"/>
        <v>-40.585675069020269</v>
      </c>
      <c r="K11" s="15">
        <v>1022888</v>
      </c>
      <c r="L11" s="13"/>
    </row>
    <row r="12" spans="1:13" ht="14.4" x14ac:dyDescent="0.3">
      <c r="A12" s="4">
        <v>6</v>
      </c>
      <c r="B12" s="4" t="s">
        <v>27</v>
      </c>
      <c r="C12" s="15">
        <v>387838</v>
      </c>
      <c r="D12" s="15">
        <v>7168</v>
      </c>
      <c r="E12" s="15">
        <v>395006</v>
      </c>
      <c r="F12" s="15">
        <v>1002748</v>
      </c>
      <c r="G12" s="20">
        <f t="shared" si="0"/>
        <v>-51.656459582501888</v>
      </c>
      <c r="H12" s="15">
        <v>2074213</v>
      </c>
      <c r="I12" s="12"/>
      <c r="J12" s="24">
        <f t="shared" si="1"/>
        <v>-31.263688167185688</v>
      </c>
      <c r="K12" s="15">
        <v>1458833</v>
      </c>
      <c r="L12" s="13"/>
    </row>
    <row r="13" spans="1:13" ht="14.4" x14ac:dyDescent="0.3">
      <c r="A13" s="4">
        <v>7</v>
      </c>
      <c r="B13" s="4" t="s">
        <v>28</v>
      </c>
      <c r="C13" s="15">
        <v>435167</v>
      </c>
      <c r="D13" s="15">
        <v>15461</v>
      </c>
      <c r="E13" s="15">
        <v>450628</v>
      </c>
      <c r="F13" s="15">
        <v>1453376</v>
      </c>
      <c r="G13" s="20">
        <f t="shared" si="0"/>
        <v>-42.555670616507122</v>
      </c>
      <c r="H13" s="15">
        <v>2530060</v>
      </c>
      <c r="I13" s="12"/>
      <c r="J13" s="24">
        <f t="shared" si="1"/>
        <v>-27.058105547168598</v>
      </c>
      <c r="K13" s="15">
        <v>1992512</v>
      </c>
      <c r="L13" s="13"/>
    </row>
    <row r="14" spans="1:13" ht="14.4" x14ac:dyDescent="0.3">
      <c r="A14" s="4">
        <v>8</v>
      </c>
      <c r="B14" s="4" t="s">
        <v>29</v>
      </c>
      <c r="C14" s="15">
        <v>543749</v>
      </c>
      <c r="D14" s="15">
        <v>26963</v>
      </c>
      <c r="E14" s="15">
        <v>570712</v>
      </c>
      <c r="F14" s="15">
        <v>2024088</v>
      </c>
      <c r="G14" s="20">
        <f t="shared" si="0"/>
        <v>-30.909349087865561</v>
      </c>
      <c r="H14" s="15">
        <v>2929612</v>
      </c>
      <c r="I14" s="12"/>
      <c r="J14" s="24">
        <f t="shared" si="1"/>
        <v>-21.797527765693324</v>
      </c>
      <c r="K14" s="15">
        <v>2588266</v>
      </c>
      <c r="L14" s="13"/>
    </row>
    <row r="15" spans="1:13" ht="14.4" x14ac:dyDescent="0.3">
      <c r="A15" s="4">
        <v>9</v>
      </c>
      <c r="B15" s="4" t="s">
        <v>30</v>
      </c>
      <c r="C15" s="15">
        <v>685784</v>
      </c>
      <c r="D15" s="15">
        <v>32286</v>
      </c>
      <c r="E15" s="15">
        <v>718070</v>
      </c>
      <c r="F15" s="15">
        <v>2742158</v>
      </c>
      <c r="G15" s="20">
        <f t="shared" si="0"/>
        <v>-20.077306614693676</v>
      </c>
      <c r="H15" s="15">
        <v>3431013</v>
      </c>
      <c r="I15" s="12"/>
      <c r="J15" s="24">
        <f t="shared" si="1"/>
        <v>-13.601878846062354</v>
      </c>
      <c r="K15" s="15">
        <v>3173863</v>
      </c>
      <c r="L15" s="13"/>
    </row>
    <row r="16" spans="1:13" ht="14.4" x14ac:dyDescent="0.3">
      <c r="A16" s="4">
        <v>10</v>
      </c>
      <c r="B16" s="4" t="s">
        <v>31</v>
      </c>
      <c r="C16" s="15">
        <v>623791</v>
      </c>
      <c r="D16" s="15">
        <v>9333</v>
      </c>
      <c r="E16" s="15">
        <v>633124</v>
      </c>
      <c r="F16" s="15">
        <v>3375282</v>
      </c>
      <c r="G16" s="20">
        <f t="shared" si="0"/>
        <v>-11.094036738933054</v>
      </c>
      <c r="H16" s="15">
        <v>3796463</v>
      </c>
      <c r="I16" s="12"/>
      <c r="J16" s="24">
        <f t="shared" si="1"/>
        <v>-9.0954337401477776</v>
      </c>
      <c r="K16" s="15">
        <v>3712995</v>
      </c>
      <c r="L16" s="13"/>
    </row>
    <row r="17" spans="1:12" ht="14.4" x14ac:dyDescent="0.3">
      <c r="A17" s="4">
        <v>11</v>
      </c>
      <c r="B17" s="4" t="s">
        <v>32</v>
      </c>
      <c r="C17" s="15">
        <v>653104</v>
      </c>
      <c r="D17" s="15">
        <v>2863</v>
      </c>
      <c r="E17" s="15">
        <v>655967</v>
      </c>
      <c r="F17" s="15">
        <v>4031249</v>
      </c>
      <c r="G17" s="20">
        <f t="shared" si="0"/>
        <v>-2.3819181119393029</v>
      </c>
      <c r="H17" s="15">
        <v>4129613</v>
      </c>
      <c r="I17" s="12"/>
      <c r="J17" s="24">
        <f t="shared" si="1"/>
        <v>-5.1370157162560073</v>
      </c>
      <c r="K17" s="15">
        <v>4249549</v>
      </c>
      <c r="L17" s="13"/>
    </row>
    <row r="18" spans="1:12" ht="14.4" x14ac:dyDescent="0.3">
      <c r="A18" s="4">
        <v>12</v>
      </c>
      <c r="B18" s="4" t="s">
        <v>33</v>
      </c>
      <c r="C18" s="15">
        <v>671557</v>
      </c>
      <c r="D18" s="15">
        <v>14393</v>
      </c>
      <c r="E18" s="15">
        <v>685950</v>
      </c>
      <c r="F18" s="15">
        <v>4717199</v>
      </c>
      <c r="G18" s="20">
        <f t="shared" si="0"/>
        <v>7.566801136598146</v>
      </c>
      <c r="H18" s="15">
        <v>4385367</v>
      </c>
      <c r="I18" s="12"/>
      <c r="J18" s="24">
        <f t="shared" si="1"/>
        <v>-1.0570113682103317</v>
      </c>
      <c r="K18" s="15">
        <v>4767593</v>
      </c>
      <c r="L18" s="13"/>
    </row>
    <row r="19" spans="1:12" ht="14.4" x14ac:dyDescent="0.3">
      <c r="A19" s="4">
        <v>13</v>
      </c>
      <c r="B19" s="4" t="s">
        <v>34</v>
      </c>
      <c r="C19" s="15">
        <v>670180</v>
      </c>
      <c r="D19" s="15">
        <v>31243</v>
      </c>
      <c r="E19" s="15">
        <v>701423</v>
      </c>
      <c r="F19" s="15">
        <v>5418622</v>
      </c>
      <c r="G19" s="20">
        <f t="shared" si="0"/>
        <v>17.920587924864179</v>
      </c>
      <c r="H19" s="15">
        <v>4595145</v>
      </c>
      <c r="I19" s="12"/>
      <c r="J19" s="24">
        <f t="shared" si="1"/>
        <v>4.291573311273841</v>
      </c>
      <c r="K19" s="15">
        <v>5195647</v>
      </c>
      <c r="L19" s="13"/>
    </row>
    <row r="20" spans="1:12" ht="14.4" x14ac:dyDescent="0.3">
      <c r="A20" s="4">
        <v>14</v>
      </c>
      <c r="B20" s="4" t="s">
        <v>35</v>
      </c>
      <c r="C20" s="15">
        <v>562846</v>
      </c>
      <c r="D20" s="15">
        <v>-3815</v>
      </c>
      <c r="E20" s="15">
        <v>559031</v>
      </c>
      <c r="F20" s="15">
        <v>5977653</v>
      </c>
      <c r="G20" s="20">
        <f t="shared" si="0"/>
        <v>27.469883012191374</v>
      </c>
      <c r="H20" s="15">
        <v>4689463</v>
      </c>
      <c r="I20" s="12"/>
      <c r="J20" s="24">
        <f t="shared" si="1"/>
        <v>8.8316810700716086</v>
      </c>
      <c r="K20" s="15">
        <v>5492567</v>
      </c>
      <c r="L20" s="13"/>
    </row>
    <row r="21" spans="1:12" ht="14.4" x14ac:dyDescent="0.3">
      <c r="A21" s="4">
        <v>15</v>
      </c>
      <c r="B21" s="4" t="s">
        <v>36</v>
      </c>
      <c r="C21" s="15">
        <v>435806</v>
      </c>
      <c r="D21" s="15">
        <v>2186</v>
      </c>
      <c r="E21" s="15">
        <v>437992</v>
      </c>
      <c r="F21" s="15">
        <v>6415645</v>
      </c>
      <c r="G21" s="20">
        <f t="shared" si="0"/>
        <v>35.172840554433151</v>
      </c>
      <c r="H21" s="15">
        <v>4746253</v>
      </c>
      <c r="I21" s="12"/>
      <c r="J21" s="24">
        <f t="shared" si="1"/>
        <v>10.467513849236216</v>
      </c>
      <c r="K21" s="15">
        <v>5807721</v>
      </c>
      <c r="L21" s="13"/>
    </row>
    <row r="22" spans="1:12" ht="14.4" x14ac:dyDescent="0.3">
      <c r="A22" s="4">
        <v>16</v>
      </c>
      <c r="B22" s="4" t="s">
        <v>37</v>
      </c>
      <c r="C22" s="15">
        <v>378024</v>
      </c>
      <c r="D22" s="15">
        <v>7871</v>
      </c>
      <c r="E22" s="15">
        <v>385895</v>
      </c>
      <c r="F22" s="15">
        <v>6801540</v>
      </c>
      <c r="G22" s="20">
        <f t="shared" si="0"/>
        <v>41.74715074584843</v>
      </c>
      <c r="H22" s="15">
        <v>4798361</v>
      </c>
      <c r="I22" s="12"/>
      <c r="J22" s="24">
        <f t="shared" si="1"/>
        <v>12.103293640171888</v>
      </c>
      <c r="K22" s="15">
        <v>6067208</v>
      </c>
      <c r="L22" s="13"/>
    </row>
    <row r="23" spans="1:12" ht="14.4" x14ac:dyDescent="0.3">
      <c r="A23" s="4">
        <v>17</v>
      </c>
      <c r="B23" s="4" t="s">
        <v>38</v>
      </c>
      <c r="C23" s="15">
        <v>250404</v>
      </c>
      <c r="D23" s="15">
        <v>-1161</v>
      </c>
      <c r="E23" s="15">
        <v>249243</v>
      </c>
      <c r="F23" s="15">
        <v>7050783</v>
      </c>
      <c r="G23" s="20">
        <f t="shared" si="0"/>
        <v>45.777059471882517</v>
      </c>
      <c r="H23" s="15">
        <v>4836689</v>
      </c>
      <c r="I23" s="12"/>
      <c r="J23" s="24">
        <f t="shared" si="1"/>
        <v>12.036536062462728</v>
      </c>
      <c r="K23" s="15">
        <v>6293289</v>
      </c>
      <c r="L23" s="13"/>
    </row>
    <row r="24" spans="1:12" ht="14.4" x14ac:dyDescent="0.3">
      <c r="A24" s="4">
        <v>18</v>
      </c>
      <c r="B24" s="4" t="s">
        <v>39</v>
      </c>
      <c r="C24" s="15">
        <v>162448</v>
      </c>
      <c r="D24" s="15">
        <v>948</v>
      </c>
      <c r="E24" s="15">
        <v>163396</v>
      </c>
      <c r="F24" s="15">
        <v>7214179</v>
      </c>
      <c r="G24" s="20">
        <f t="shared" si="0"/>
        <v>47.692016353403858</v>
      </c>
      <c r="H24" s="15">
        <v>4884610</v>
      </c>
      <c r="I24" s="12"/>
      <c r="J24" s="24">
        <f t="shared" si="1"/>
        <v>12.783683635703044</v>
      </c>
      <c r="K24" s="15">
        <v>6396474</v>
      </c>
      <c r="L24" s="13"/>
    </row>
    <row r="25" spans="1:12" ht="14.4" x14ac:dyDescent="0.3">
      <c r="A25" s="4">
        <v>19</v>
      </c>
      <c r="B25" s="4" t="s">
        <v>40</v>
      </c>
      <c r="C25" s="15">
        <v>92899</v>
      </c>
      <c r="D25" s="15">
        <v>-5037</v>
      </c>
      <c r="E25" s="15">
        <v>87862</v>
      </c>
      <c r="F25" s="15">
        <v>7302041</v>
      </c>
      <c r="G25" s="20">
        <f t="shared" si="0"/>
        <v>48.455930773001334</v>
      </c>
      <c r="H25" s="15">
        <v>4918659</v>
      </c>
      <c r="I25" s="12"/>
      <c r="J25" s="24">
        <f t="shared" si="1"/>
        <v>13.056426638062613</v>
      </c>
      <c r="K25" s="15">
        <v>6458758</v>
      </c>
      <c r="L25" s="13"/>
    </row>
    <row r="26" spans="1:12" ht="14.4" x14ac:dyDescent="0.3">
      <c r="A26" s="4">
        <v>20</v>
      </c>
      <c r="B26" s="4" t="s">
        <v>41</v>
      </c>
      <c r="C26" s="15">
        <v>64265</v>
      </c>
      <c r="D26" s="15">
        <v>-1650</v>
      </c>
      <c r="E26" s="15">
        <v>62615</v>
      </c>
      <c r="F26" s="15">
        <v>7364656</v>
      </c>
      <c r="G26" s="20">
        <f t="shared" si="0"/>
        <v>48.71564462711622</v>
      </c>
      <c r="H26" s="15">
        <v>4952173</v>
      </c>
      <c r="I26" s="12"/>
      <c r="J26" s="24">
        <f t="shared" si="1"/>
        <v>13.179852338345036</v>
      </c>
      <c r="K26" s="15">
        <v>6507038</v>
      </c>
      <c r="L26" s="13"/>
    </row>
    <row r="27" spans="1:12" ht="14.4" x14ac:dyDescent="0.3">
      <c r="A27" s="4">
        <v>21</v>
      </c>
      <c r="B27" s="4" t="s">
        <v>42</v>
      </c>
      <c r="C27" s="15">
        <v>51131</v>
      </c>
      <c r="D27" s="15">
        <v>3678</v>
      </c>
      <c r="E27" s="15">
        <v>54809</v>
      </c>
      <c r="F27" s="15">
        <v>7419465</v>
      </c>
      <c r="G27" s="20">
        <f t="shared" si="0"/>
        <v>48.808821830504556</v>
      </c>
      <c r="H27" s="15">
        <v>4985904</v>
      </c>
      <c r="I27" s="12"/>
      <c r="J27" s="24">
        <f t="shared" si="1"/>
        <v>13.365451786261072</v>
      </c>
      <c r="K27" s="15">
        <v>6544732</v>
      </c>
      <c r="L27" s="13"/>
    </row>
    <row r="28" spans="1:12" ht="14.4" x14ac:dyDescent="0.3">
      <c r="A28" s="4">
        <v>22</v>
      </c>
      <c r="B28" s="4" t="s">
        <v>43</v>
      </c>
      <c r="C28" s="15">
        <v>41271</v>
      </c>
      <c r="D28" s="15">
        <v>3163</v>
      </c>
      <c r="E28" s="15">
        <v>44434</v>
      </c>
      <c r="F28" s="15">
        <v>7463899</v>
      </c>
      <c r="G28" s="20">
        <f t="shared" si="0"/>
        <v>48.549315895668563</v>
      </c>
      <c r="H28" s="15">
        <v>5024526</v>
      </c>
      <c r="I28" s="12"/>
      <c r="J28" s="24">
        <f t="shared" si="1"/>
        <v>13.254610400537389</v>
      </c>
      <c r="K28" s="15">
        <v>6590371</v>
      </c>
      <c r="L28" s="13"/>
    </row>
    <row r="29" spans="1:12" ht="14.4" x14ac:dyDescent="0.3">
      <c r="A29" s="4">
        <v>23</v>
      </c>
      <c r="B29" s="4" t="s">
        <v>44</v>
      </c>
      <c r="C29" s="15">
        <v>31620</v>
      </c>
      <c r="D29" s="15">
        <v>3127</v>
      </c>
      <c r="E29" s="15">
        <v>34747</v>
      </c>
      <c r="F29" s="15">
        <v>7498646</v>
      </c>
      <c r="G29" s="20">
        <f t="shared" si="0"/>
        <v>48.309392864001637</v>
      </c>
      <c r="H29" s="15">
        <v>5056083</v>
      </c>
      <c r="I29" s="12"/>
      <c r="J29" s="24">
        <f t="shared" si="1"/>
        <v>13.248853563633487</v>
      </c>
      <c r="K29" s="15">
        <v>6621388</v>
      </c>
      <c r="L29" s="13"/>
    </row>
    <row r="30" spans="1:12" ht="14.4" x14ac:dyDescent="0.3">
      <c r="A30" s="4">
        <v>24</v>
      </c>
      <c r="B30" s="4" t="s">
        <v>45</v>
      </c>
      <c r="C30" s="15">
        <v>32394</v>
      </c>
      <c r="D30" s="15">
        <v>4164</v>
      </c>
      <c r="E30" s="15">
        <v>36558</v>
      </c>
      <c r="F30" s="15">
        <v>7535204</v>
      </c>
      <c r="G30" s="20">
        <f t="shared" si="0"/>
        <v>47.966347452887689</v>
      </c>
      <c r="H30" s="15">
        <v>5092512</v>
      </c>
      <c r="I30" s="12"/>
      <c r="J30" s="24">
        <f t="shared" si="1"/>
        <v>13.237401985049763</v>
      </c>
      <c r="K30" s="15">
        <v>6654342</v>
      </c>
      <c r="L30" s="13"/>
    </row>
    <row r="31" spans="1:12" ht="14.4" x14ac:dyDescent="0.3">
      <c r="A31" s="4">
        <v>25</v>
      </c>
      <c r="B31" s="4" t="s">
        <v>46</v>
      </c>
      <c r="C31" s="15">
        <v>32701</v>
      </c>
      <c r="D31" s="15">
        <v>2596</v>
      </c>
      <c r="E31" s="15">
        <v>35297</v>
      </c>
      <c r="F31" s="15">
        <v>7570501</v>
      </c>
      <c r="G31" s="20">
        <f t="shared" si="0"/>
        <v>47.756619380521109</v>
      </c>
      <c r="H31" s="15">
        <v>5123629</v>
      </c>
      <c r="I31" s="12"/>
      <c r="J31" s="24">
        <f t="shared" si="1"/>
        <v>13.287217363731004</v>
      </c>
      <c r="K31" s="15">
        <v>6682573</v>
      </c>
      <c r="L31" s="13"/>
    </row>
    <row r="32" spans="1:12" ht="14.4" x14ac:dyDescent="0.3">
      <c r="A32" s="4">
        <v>26</v>
      </c>
      <c r="B32" s="4" t="s">
        <v>47</v>
      </c>
      <c r="C32" s="15">
        <v>31504</v>
      </c>
      <c r="D32" s="15">
        <v>3320</v>
      </c>
      <c r="E32" s="15">
        <v>34824</v>
      </c>
      <c r="F32" s="15">
        <v>7605325</v>
      </c>
      <c r="G32" s="20">
        <f t="shared" si="0"/>
        <v>47.456489107299141</v>
      </c>
      <c r="H32" s="15">
        <v>5157674</v>
      </c>
      <c r="I32" s="12"/>
      <c r="J32" s="24">
        <f t="shared" si="1"/>
        <v>13.329075540994687</v>
      </c>
      <c r="K32" s="15">
        <v>6710833</v>
      </c>
      <c r="L32" s="13"/>
    </row>
    <row r="33" spans="1:12" ht="14.4" x14ac:dyDescent="0.3">
      <c r="A33" s="4">
        <v>27</v>
      </c>
      <c r="B33" s="4" t="s">
        <v>48</v>
      </c>
      <c r="C33" s="15">
        <v>26484</v>
      </c>
      <c r="D33" s="15">
        <v>13010</v>
      </c>
      <c r="E33" s="15">
        <v>39494</v>
      </c>
      <c r="F33" s="15">
        <v>7644819</v>
      </c>
      <c r="G33" s="20">
        <f t="shared" si="0"/>
        <v>47.59357886124176</v>
      </c>
      <c r="H33" s="15">
        <v>5179642</v>
      </c>
      <c r="I33" s="12"/>
      <c r="J33" s="24">
        <f t="shared" si="1"/>
        <v>13.56296223782415</v>
      </c>
      <c r="K33" s="15">
        <v>6731789</v>
      </c>
      <c r="L33" s="13"/>
    </row>
    <row r="34" spans="1:12" ht="14.4" x14ac:dyDescent="0.3">
      <c r="A34" s="4">
        <v>28</v>
      </c>
      <c r="B34" s="4" t="s">
        <v>49</v>
      </c>
      <c r="C34" s="15">
        <v>25425</v>
      </c>
      <c r="D34" s="15">
        <v>3855</v>
      </c>
      <c r="E34" s="15">
        <v>29280</v>
      </c>
      <c r="F34" s="15">
        <v>7674099</v>
      </c>
      <c r="G34" s="20">
        <f t="shared" si="0"/>
        <v>47.478626540852147</v>
      </c>
      <c r="H34" s="15">
        <v>5203533</v>
      </c>
      <c r="I34" s="12"/>
      <c r="J34" s="24">
        <f t="shared" si="1"/>
        <v>13.654474417039598</v>
      </c>
      <c r="K34" s="15">
        <v>6752131</v>
      </c>
      <c r="L34" s="13"/>
    </row>
    <row r="35" spans="1:12" ht="14.4" x14ac:dyDescent="0.3">
      <c r="A35" s="4">
        <v>29</v>
      </c>
      <c r="B35" s="4" t="s">
        <v>50</v>
      </c>
      <c r="C35" s="15">
        <v>26437</v>
      </c>
      <c r="D35" s="15">
        <v>3834</v>
      </c>
      <c r="E35" s="15">
        <v>30271</v>
      </c>
      <c r="F35" s="15">
        <v>7704370</v>
      </c>
      <c r="G35" s="20">
        <f t="shared" si="0"/>
        <v>47.566891288033901</v>
      </c>
      <c r="H35" s="15">
        <v>5220934</v>
      </c>
      <c r="I35" s="12"/>
      <c r="J35" s="24">
        <f t="shared" si="1"/>
        <v>13.805003664067428</v>
      </c>
      <c r="K35" s="15">
        <v>6769799</v>
      </c>
      <c r="L35" s="13"/>
    </row>
    <row r="36" spans="1:12" ht="14.4" x14ac:dyDescent="0.3">
      <c r="A36" s="4">
        <v>30</v>
      </c>
      <c r="B36" s="4" t="s">
        <v>51</v>
      </c>
      <c r="C36" s="15">
        <v>22286</v>
      </c>
      <c r="D36" s="15">
        <v>3617</v>
      </c>
      <c r="E36" s="15">
        <v>25903</v>
      </c>
      <c r="F36" s="15">
        <v>7730273</v>
      </c>
      <c r="G36" s="20">
        <f t="shared" si="0"/>
        <v>47.594711217183772</v>
      </c>
      <c r="H36" s="15">
        <v>5237500</v>
      </c>
      <c r="I36" s="12"/>
      <c r="J36" s="24">
        <f t="shared" si="1"/>
        <v>13.727414577250554</v>
      </c>
      <c r="K36" s="15">
        <v>6797194</v>
      </c>
      <c r="L36" s="13"/>
    </row>
    <row r="37" spans="1:12" ht="14.4" x14ac:dyDescent="0.3">
      <c r="A37" s="4">
        <v>31</v>
      </c>
      <c r="B37" s="4" t="s">
        <v>52</v>
      </c>
      <c r="C37" s="15">
        <v>20470</v>
      </c>
      <c r="D37" s="15">
        <v>6059</v>
      </c>
      <c r="E37" s="15">
        <v>26529</v>
      </c>
      <c r="F37" s="15">
        <v>7756802</v>
      </c>
      <c r="G37" s="20">
        <f t="shared" si="0"/>
        <v>47.34247752528222</v>
      </c>
      <c r="H37" s="15">
        <v>5264471</v>
      </c>
      <c r="I37" s="12"/>
      <c r="J37" s="24">
        <f t="shared" si="1"/>
        <v>13.830051225564327</v>
      </c>
      <c r="K37" s="15">
        <v>6814371</v>
      </c>
      <c r="L37" s="13"/>
    </row>
    <row r="38" spans="1:12" ht="14.4" x14ac:dyDescent="0.3">
      <c r="A38" s="4">
        <v>32</v>
      </c>
      <c r="B38" s="4" t="s">
        <v>53</v>
      </c>
      <c r="C38" s="15">
        <v>18834</v>
      </c>
      <c r="D38" s="15">
        <v>2114</v>
      </c>
      <c r="E38" s="15">
        <v>20948</v>
      </c>
      <c r="F38" s="15">
        <v>7777750</v>
      </c>
      <c r="G38" s="20">
        <f t="shared" si="0"/>
        <v>47.06916784311916</v>
      </c>
      <c r="H38" s="15">
        <v>5288498</v>
      </c>
      <c r="I38" s="12"/>
      <c r="J38" s="24">
        <f t="shared" si="1"/>
        <v>13.819937743848909</v>
      </c>
      <c r="K38" s="15">
        <v>6833381</v>
      </c>
      <c r="L38" s="13"/>
    </row>
    <row r="39" spans="1:12" ht="14.4" x14ac:dyDescent="0.3">
      <c r="A39" s="4">
        <v>33</v>
      </c>
      <c r="B39" s="4" t="s">
        <v>54</v>
      </c>
      <c r="C39" s="15">
        <v>18991</v>
      </c>
      <c r="D39" s="15">
        <v>1188</v>
      </c>
      <c r="E39" s="15">
        <v>20179</v>
      </c>
      <c r="F39" s="15">
        <v>7797929</v>
      </c>
      <c r="G39" s="20">
        <f t="shared" ref="G39:G58" si="2">((F39-H39)/H39)*100</f>
        <v>46.963419382536934</v>
      </c>
      <c r="H39" s="15">
        <v>5306034</v>
      </c>
      <c r="I39" s="12"/>
      <c r="J39" s="24">
        <f t="shared" ref="J39:J58" si="3">((F39-K39)/K39)*100</f>
        <v>13.906823428500982</v>
      </c>
      <c r="K39" s="15">
        <v>6845884</v>
      </c>
      <c r="L39" s="13"/>
    </row>
    <row r="40" spans="1:12" ht="14.4" x14ac:dyDescent="0.3">
      <c r="A40" s="4">
        <v>34</v>
      </c>
      <c r="B40" s="4" t="s">
        <v>55</v>
      </c>
      <c r="C40" s="15">
        <v>11563</v>
      </c>
      <c r="D40" s="15">
        <v>194</v>
      </c>
      <c r="E40" s="15">
        <v>11757</v>
      </c>
      <c r="F40" s="15">
        <v>7809686</v>
      </c>
      <c r="G40" s="20">
        <f t="shared" si="2"/>
        <v>46.833081676506382</v>
      </c>
      <c r="H40" s="15">
        <v>5318751</v>
      </c>
      <c r="I40" s="12"/>
      <c r="J40" s="24">
        <f t="shared" si="3"/>
        <v>13.915988175599296</v>
      </c>
      <c r="K40" s="15">
        <v>6855654</v>
      </c>
      <c r="L40" s="13"/>
    </row>
    <row r="41" spans="1:12" ht="14.4" x14ac:dyDescent="0.3">
      <c r="A41" s="4">
        <v>35</v>
      </c>
      <c r="B41" s="4" t="s">
        <v>56</v>
      </c>
      <c r="C41" s="15">
        <v>3380</v>
      </c>
      <c r="D41" s="15">
        <v>6998</v>
      </c>
      <c r="E41" s="15">
        <v>10378</v>
      </c>
      <c r="F41" s="15">
        <v>7820064</v>
      </c>
      <c r="G41" s="20">
        <f t="shared" si="2"/>
        <v>46.889481033567542</v>
      </c>
      <c r="H41" s="15">
        <v>5323774</v>
      </c>
      <c r="I41" s="12"/>
      <c r="J41" s="24">
        <f t="shared" si="3"/>
        <v>13.89787376839829</v>
      </c>
      <c r="K41" s="15">
        <v>6865856</v>
      </c>
      <c r="L41" s="13"/>
    </row>
    <row r="42" spans="1:12" ht="14.4" x14ac:dyDescent="0.3">
      <c r="A42" s="4">
        <v>36</v>
      </c>
      <c r="B42" s="4" t="s">
        <v>57</v>
      </c>
      <c r="C42" s="15">
        <v>2452</v>
      </c>
      <c r="D42" s="15">
        <v>-345</v>
      </c>
      <c r="E42" s="15">
        <v>2107</v>
      </c>
      <c r="F42" s="15">
        <v>7822171</v>
      </c>
      <c r="G42" s="20">
        <f t="shared" si="2"/>
        <v>46.793563443759517</v>
      </c>
      <c r="H42" s="15">
        <v>5328688</v>
      </c>
      <c r="I42" s="12"/>
      <c r="J42" s="24">
        <f t="shared" si="3"/>
        <v>13.834223040928489</v>
      </c>
      <c r="K42" s="15">
        <v>6871546</v>
      </c>
      <c r="L42" s="13"/>
    </row>
    <row r="43" spans="1:12" ht="14.4" x14ac:dyDescent="0.3">
      <c r="A43" s="4">
        <v>37</v>
      </c>
      <c r="B43" s="4" t="s">
        <v>58</v>
      </c>
      <c r="C43" s="15">
        <v>11486</v>
      </c>
      <c r="D43" s="15">
        <v>1547</v>
      </c>
      <c r="E43" s="15">
        <v>13033</v>
      </c>
      <c r="F43" s="15">
        <v>7835204</v>
      </c>
      <c r="G43" s="20">
        <f t="shared" si="2"/>
        <v>46.663524448931071</v>
      </c>
      <c r="H43" s="15">
        <v>5342299</v>
      </c>
      <c r="I43" s="12"/>
      <c r="J43" s="24">
        <f t="shared" si="3"/>
        <v>13.834902862927748</v>
      </c>
      <c r="K43" s="15">
        <v>6882954</v>
      </c>
      <c r="L43" s="13"/>
    </row>
    <row r="44" spans="1:12" ht="14.4" x14ac:dyDescent="0.3">
      <c r="A44" s="4">
        <v>38</v>
      </c>
      <c r="B44" s="4" t="s">
        <v>59</v>
      </c>
      <c r="C44" s="15">
        <v>17757</v>
      </c>
      <c r="D44" s="15">
        <v>3324</v>
      </c>
      <c r="E44" s="15">
        <v>21081</v>
      </c>
      <c r="F44" s="15">
        <v>7856285</v>
      </c>
      <c r="G44" s="20">
        <f t="shared" si="2"/>
        <v>46.613812214600046</v>
      </c>
      <c r="H44" s="15">
        <v>5358489</v>
      </c>
      <c r="I44" s="12"/>
      <c r="J44" s="24">
        <f t="shared" si="3"/>
        <v>13.899232701347938</v>
      </c>
      <c r="K44" s="15">
        <v>6897575</v>
      </c>
      <c r="L44" s="13"/>
    </row>
    <row r="45" spans="1:12" ht="14.4" x14ac:dyDescent="0.3">
      <c r="A45" s="4">
        <v>39</v>
      </c>
      <c r="B45" s="4" t="s">
        <v>60</v>
      </c>
      <c r="C45" s="15">
        <v>23031</v>
      </c>
      <c r="D45" s="15">
        <v>3943</v>
      </c>
      <c r="E45" s="15">
        <v>26974</v>
      </c>
      <c r="F45" s="15">
        <v>7883259</v>
      </c>
      <c r="G45" s="20">
        <f t="shared" si="2"/>
        <v>46.763089374165254</v>
      </c>
      <c r="H45" s="15">
        <v>5371418</v>
      </c>
      <c r="I45" s="12"/>
      <c r="J45" s="24">
        <f t="shared" si="3"/>
        <v>13.930398805439346</v>
      </c>
      <c r="K45" s="15">
        <v>6919364</v>
      </c>
      <c r="L45" s="13"/>
    </row>
    <row r="46" spans="1:12" ht="14.4" x14ac:dyDescent="0.3">
      <c r="A46" s="4">
        <v>40</v>
      </c>
      <c r="B46" s="4" t="s">
        <v>61</v>
      </c>
      <c r="C46" s="15">
        <v>24664</v>
      </c>
      <c r="D46" s="15">
        <v>13429</v>
      </c>
      <c r="E46" s="15">
        <v>38093</v>
      </c>
      <c r="F46" s="15">
        <v>7921352</v>
      </c>
      <c r="G46" s="20">
        <f t="shared" si="2"/>
        <v>47.015546282041647</v>
      </c>
      <c r="H46" s="15">
        <v>5388105</v>
      </c>
      <c r="I46" s="12"/>
      <c r="J46" s="24">
        <f t="shared" si="3"/>
        <v>14.152213576924092</v>
      </c>
      <c r="K46" s="15">
        <v>6939289</v>
      </c>
      <c r="L46" s="13"/>
    </row>
    <row r="47" spans="1:12" ht="14.4" x14ac:dyDescent="0.3">
      <c r="A47" s="4">
        <v>41</v>
      </c>
      <c r="B47" s="4" t="s">
        <v>62</v>
      </c>
      <c r="C47" s="15">
        <v>30999</v>
      </c>
      <c r="D47" s="15">
        <v>4356</v>
      </c>
      <c r="E47" s="15">
        <v>35355</v>
      </c>
      <c r="F47" s="15">
        <v>7956707</v>
      </c>
      <c r="G47" s="20">
        <f t="shared" si="2"/>
        <v>47.163207732299213</v>
      </c>
      <c r="H47" s="15">
        <v>5406723</v>
      </c>
      <c r="I47" s="12"/>
      <c r="J47" s="24">
        <f t="shared" si="3"/>
        <v>14.319665186361421</v>
      </c>
      <c r="K47" s="15">
        <v>6960051</v>
      </c>
      <c r="L47" s="13"/>
    </row>
    <row r="48" spans="1:12" ht="14.4" x14ac:dyDescent="0.3">
      <c r="A48" s="4">
        <v>42</v>
      </c>
      <c r="B48" s="4" t="s">
        <v>63</v>
      </c>
      <c r="C48" s="15">
        <v>31914</v>
      </c>
      <c r="D48" s="15">
        <v>5720</v>
      </c>
      <c r="E48" s="15">
        <v>37634</v>
      </c>
      <c r="F48" s="15">
        <v>7994341</v>
      </c>
      <c r="G48" s="20">
        <f t="shared" si="2"/>
        <v>47.478862848847626</v>
      </c>
      <c r="H48" s="15">
        <v>5420669</v>
      </c>
      <c r="I48" s="12"/>
      <c r="J48" s="24">
        <f t="shared" si="3"/>
        <v>14.513977371777104</v>
      </c>
      <c r="K48" s="15">
        <v>6981105</v>
      </c>
      <c r="L48" s="13"/>
    </row>
    <row r="49" spans="1:12" ht="14.4" x14ac:dyDescent="0.3">
      <c r="A49" s="4">
        <v>43</v>
      </c>
      <c r="B49" s="4" t="s">
        <v>64</v>
      </c>
      <c r="C49" s="15">
        <v>32318</v>
      </c>
      <c r="D49" s="15">
        <v>1655</v>
      </c>
      <c r="E49" s="15">
        <v>33973</v>
      </c>
      <c r="F49" s="15">
        <v>8028314</v>
      </c>
      <c r="G49" s="20">
        <f t="shared" si="2"/>
        <v>47.939632376652689</v>
      </c>
      <c r="H49" s="15">
        <v>5426750</v>
      </c>
      <c r="I49" s="12"/>
      <c r="J49" s="24">
        <f t="shared" si="3"/>
        <v>14.635109641595095</v>
      </c>
      <c r="K49" s="15">
        <v>7003364</v>
      </c>
      <c r="L49" s="13"/>
    </row>
    <row r="50" spans="1:12" ht="14.4" x14ac:dyDescent="0.3">
      <c r="A50" s="4">
        <v>44</v>
      </c>
      <c r="B50" s="4" t="s">
        <v>65</v>
      </c>
      <c r="C50" s="15">
        <v>33214</v>
      </c>
      <c r="D50" s="15">
        <v>15414</v>
      </c>
      <c r="E50" s="15">
        <v>48628</v>
      </c>
      <c r="F50" s="15">
        <v>8076942</v>
      </c>
      <c r="G50" s="20">
        <f t="shared" si="2"/>
        <v>48.474399425289469</v>
      </c>
      <c r="H50" s="15">
        <v>5439956</v>
      </c>
      <c r="I50" s="12"/>
      <c r="J50" s="24">
        <f t="shared" si="3"/>
        <v>15.051384622090453</v>
      </c>
      <c r="K50" s="15">
        <v>7020291</v>
      </c>
      <c r="L50" s="13"/>
    </row>
    <row r="51" spans="1:12" ht="14.4" x14ac:dyDescent="0.3">
      <c r="A51" s="4">
        <v>45</v>
      </c>
      <c r="B51" s="4" t="s">
        <v>66</v>
      </c>
      <c r="C51" s="15">
        <v>26079</v>
      </c>
      <c r="D51" s="15">
        <v>3772</v>
      </c>
      <c r="E51" s="15">
        <v>29851</v>
      </c>
      <c r="F51" s="15">
        <v>8106793</v>
      </c>
      <c r="G51" s="20">
        <f t="shared" si="2"/>
        <v>48.650631474178105</v>
      </c>
      <c r="H51" s="15">
        <v>5453588</v>
      </c>
      <c r="I51" s="12"/>
      <c r="J51" s="24">
        <f t="shared" si="3"/>
        <v>15.161505101428382</v>
      </c>
      <c r="K51" s="15">
        <v>7039499</v>
      </c>
      <c r="L51" s="13"/>
    </row>
    <row r="52" spans="1:12" ht="14.4" x14ac:dyDescent="0.3">
      <c r="A52" s="4">
        <v>46</v>
      </c>
      <c r="B52" s="4" t="s">
        <v>67</v>
      </c>
      <c r="C52" s="15">
        <v>40089</v>
      </c>
      <c r="D52" s="15">
        <v>5658</v>
      </c>
      <c r="E52" s="15">
        <v>45747</v>
      </c>
      <c r="F52" s="15">
        <v>8152540</v>
      </c>
      <c r="G52" s="20">
        <f t="shared" si="2"/>
        <v>48.334072346643516</v>
      </c>
      <c r="H52" s="15">
        <v>5496067</v>
      </c>
      <c r="I52" s="12"/>
      <c r="J52" s="24">
        <f t="shared" si="3"/>
        <v>15.279699489462972</v>
      </c>
      <c r="K52" s="15">
        <v>7071965</v>
      </c>
      <c r="L52" s="13"/>
    </row>
    <row r="53" spans="1:12" ht="14.4" x14ac:dyDescent="0.3">
      <c r="A53" s="4">
        <v>47</v>
      </c>
      <c r="B53" s="4" t="s">
        <v>68</v>
      </c>
      <c r="C53" s="15">
        <v>52198</v>
      </c>
      <c r="D53" s="15">
        <v>3775</v>
      </c>
      <c r="E53" s="15">
        <v>55973</v>
      </c>
      <c r="F53" s="15">
        <v>8208513</v>
      </c>
      <c r="G53" s="20">
        <f t="shared" si="2"/>
        <v>48.221614301191771</v>
      </c>
      <c r="H53" s="15">
        <v>5538000</v>
      </c>
      <c r="I53" s="12"/>
      <c r="J53" s="24">
        <f t="shared" si="3"/>
        <v>15.543110173210934</v>
      </c>
      <c r="K53" s="15">
        <v>7104286</v>
      </c>
      <c r="L53" s="13"/>
    </row>
    <row r="54" spans="1:12" ht="14.4" x14ac:dyDescent="0.3">
      <c r="A54" s="4">
        <v>48</v>
      </c>
      <c r="B54" s="4" t="s">
        <v>69</v>
      </c>
      <c r="C54" s="15">
        <v>38376</v>
      </c>
      <c r="D54" s="15">
        <v>16138</v>
      </c>
      <c r="E54" s="15">
        <v>54514</v>
      </c>
      <c r="F54" s="15">
        <v>8263027</v>
      </c>
      <c r="G54" s="20">
        <f t="shared" si="2"/>
        <v>47.903369636931799</v>
      </c>
      <c r="H54" s="15">
        <v>5586774</v>
      </c>
      <c r="I54" s="12"/>
      <c r="J54" s="24">
        <f t="shared" si="3"/>
        <v>15.692033657129024</v>
      </c>
      <c r="K54" s="15">
        <v>7142261</v>
      </c>
      <c r="L54" s="13"/>
    </row>
    <row r="55" spans="1:12" ht="14.4" x14ac:dyDescent="0.3">
      <c r="A55" s="4">
        <v>49</v>
      </c>
      <c r="B55" s="4" t="s">
        <v>70</v>
      </c>
      <c r="C55" s="15">
        <v>28009</v>
      </c>
      <c r="D55" s="15">
        <v>1226</v>
      </c>
      <c r="E55" s="15">
        <v>29235</v>
      </c>
      <c r="F55" s="15">
        <v>8292262</v>
      </c>
      <c r="G55" s="20">
        <f t="shared" si="2"/>
        <v>47.950507729688049</v>
      </c>
      <c r="H55" s="15">
        <v>5604754</v>
      </c>
      <c r="I55" s="12"/>
      <c r="J55" s="24">
        <f t="shared" si="3"/>
        <v>15.754382879166684</v>
      </c>
      <c r="K55" s="15">
        <v>7163670</v>
      </c>
      <c r="L55" s="13"/>
    </row>
    <row r="56" spans="1:12" ht="14.4" x14ac:dyDescent="0.3">
      <c r="A56" s="4">
        <v>50</v>
      </c>
      <c r="B56" s="4" t="s">
        <v>71</v>
      </c>
      <c r="C56" s="15">
        <v>42711</v>
      </c>
      <c r="D56" s="15">
        <v>1759</v>
      </c>
      <c r="E56" s="15">
        <v>44470</v>
      </c>
      <c r="F56" s="15">
        <v>8336732</v>
      </c>
      <c r="G56" s="20">
        <f t="shared" si="2"/>
        <v>48.36154612756264</v>
      </c>
      <c r="H56" s="15">
        <v>5619200</v>
      </c>
      <c r="I56" s="12"/>
      <c r="J56" s="24">
        <f t="shared" si="3"/>
        <v>16.041705089810982</v>
      </c>
      <c r="K56" s="15">
        <v>7184255</v>
      </c>
      <c r="L56" s="13"/>
    </row>
    <row r="57" spans="1:12" ht="14.4" x14ac:dyDescent="0.3">
      <c r="A57" s="4">
        <v>51</v>
      </c>
      <c r="B57" s="4" t="s">
        <v>72</v>
      </c>
      <c r="C57" s="15">
        <v>52755</v>
      </c>
      <c r="D57" s="15">
        <v>2629</v>
      </c>
      <c r="E57" s="15">
        <v>55384</v>
      </c>
      <c r="F57" s="15">
        <v>8392116</v>
      </c>
      <c r="G57" s="20">
        <f t="shared" si="2"/>
        <v>48.572733597828801</v>
      </c>
      <c r="H57" s="15">
        <v>5648490</v>
      </c>
      <c r="I57" s="12"/>
      <c r="J57" s="24">
        <f t="shared" si="3"/>
        <v>16.253196849460007</v>
      </c>
      <c r="K57" s="15">
        <v>7218826</v>
      </c>
      <c r="L57" s="13"/>
    </row>
    <row r="58" spans="1:12" ht="14.4" x14ac:dyDescent="0.3">
      <c r="A58" s="5">
        <v>52</v>
      </c>
      <c r="B58" s="5" t="s">
        <v>73</v>
      </c>
      <c r="C58" s="16">
        <v>31838</v>
      </c>
      <c r="D58" s="16">
        <v>35354</v>
      </c>
      <c r="E58" s="16">
        <v>67192</v>
      </c>
      <c r="F58" s="16">
        <v>8459308</v>
      </c>
      <c r="G58" s="21">
        <f t="shared" si="2"/>
        <v>48.608177596731899</v>
      </c>
      <c r="H58" s="16">
        <v>5692357</v>
      </c>
      <c r="I58" s="12"/>
      <c r="J58" s="25">
        <f t="shared" si="3"/>
        <v>15.937327870036508</v>
      </c>
      <c r="K58" s="16">
        <v>7296449</v>
      </c>
      <c r="L58" s="13"/>
    </row>
    <row r="59" spans="1:12" ht="14.4" x14ac:dyDescent="0.3">
      <c r="A59" s="6"/>
      <c r="B59" s="6"/>
      <c r="C59" s="17"/>
      <c r="D59" s="17"/>
      <c r="E59" s="17"/>
      <c r="F59" s="17"/>
      <c r="G59" s="22"/>
      <c r="H59" s="17"/>
      <c r="I59" s="6"/>
      <c r="J59" s="22"/>
      <c r="K59" s="17"/>
      <c r="L59" s="13"/>
    </row>
    <row r="60" spans="1:12" ht="14.4" x14ac:dyDescent="0.3">
      <c r="A60" s="7" t="s">
        <v>74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13"/>
    </row>
    <row r="61" spans="1:12" ht="14.4" x14ac:dyDescent="0.3">
      <c r="A61" s="8" t="s">
        <v>75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13"/>
    </row>
    <row r="62" spans="1:12" ht="14.4" x14ac:dyDescent="0.3">
      <c r="A62" s="8" t="s">
        <v>76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13"/>
    </row>
    <row r="63" spans="1:12" ht="14.4" x14ac:dyDescent="0.3">
      <c r="A63" s="8" t="s">
        <v>77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13"/>
    </row>
    <row r="64" spans="1:12" ht="14.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4.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4.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4.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4.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4.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4.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4.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4.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4.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4.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4.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4.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4.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4.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4.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4.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4.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4.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4.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4.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4.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4.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4.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4.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4.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4.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4.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4.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4.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4.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4.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4.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4.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4.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4.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4.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</sheetData>
  <sheetProtection formatCells="0" formatColumns="0" formatRows="0" insertColumns="0" insertRows="0" insertHyperlinks="0" deleteColumns="0" deleteRows="0" sort="0" autoFilter="0" pivotTables="0"/>
  <mergeCells count="13">
    <mergeCell ref="A1:K1"/>
    <mergeCell ref="A2:K2"/>
    <mergeCell ref="A3:F3"/>
    <mergeCell ref="A4:F4"/>
    <mergeCell ref="C6:F6"/>
    <mergeCell ref="A5:A6"/>
    <mergeCell ref="B5:B6"/>
    <mergeCell ref="G5:G6"/>
    <mergeCell ref="H5:H6"/>
    <mergeCell ref="J5:J6"/>
    <mergeCell ref="K5:K6"/>
    <mergeCell ref="G3:H4"/>
    <mergeCell ref="J3:K4"/>
  </mergeCells>
  <pageMargins left="0.7" right="0.7" top="0.75" bottom="0.75" header="0.3" footer="0.3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0"/>
  <sheetViews>
    <sheetView workbookViewId="0">
      <pane xSplit="2" ySplit="6" topLeftCell="C41" activePane="bottomRight" state="frozen"/>
      <selection pane="topRight"/>
      <selection pane="bottomLeft"/>
      <selection pane="bottomRight" activeCell="P20" sqref="P20"/>
    </sheetView>
  </sheetViews>
  <sheetFormatPr defaultRowHeight="13.8" x14ac:dyDescent="0.25"/>
  <cols>
    <col min="1" max="1" width="5" customWidth="1"/>
    <col min="2" max="2" width="16" customWidth="1"/>
    <col min="3" max="8" width="13" customWidth="1"/>
    <col min="10" max="11" width="13" customWidth="1"/>
  </cols>
  <sheetData>
    <row r="1" spans="1:13" ht="15.6" x14ac:dyDescent="0.3">
      <c r="A1" s="26" t="s">
        <v>79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2" t="s">
        <v>1</v>
      </c>
    </row>
    <row r="2" spans="1:13" ht="15.6" x14ac:dyDescent="0.3">
      <c r="A2" s="27" t="s">
        <v>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3"/>
      <c r="M2" s="2" t="s">
        <v>3</v>
      </c>
    </row>
    <row r="3" spans="1:13" ht="14.4" x14ac:dyDescent="0.3">
      <c r="A3" s="28" t="s">
        <v>4</v>
      </c>
      <c r="B3" s="29"/>
      <c r="C3" s="29"/>
      <c r="D3" s="29"/>
      <c r="E3" s="29"/>
      <c r="F3" s="30"/>
      <c r="G3" s="43" t="s">
        <v>5</v>
      </c>
      <c r="H3" s="44"/>
      <c r="I3" s="11"/>
      <c r="J3" s="43" t="s">
        <v>6</v>
      </c>
      <c r="K3" s="44"/>
      <c r="L3" s="13"/>
      <c r="M3" s="2" t="s">
        <v>7</v>
      </c>
    </row>
    <row r="4" spans="1:13" ht="14.4" x14ac:dyDescent="0.3">
      <c r="A4" s="31" t="s">
        <v>8</v>
      </c>
      <c r="B4" s="32"/>
      <c r="C4" s="32"/>
      <c r="D4" s="32"/>
      <c r="E4" s="32"/>
      <c r="F4" s="33"/>
      <c r="G4" s="45"/>
      <c r="H4" s="46"/>
      <c r="I4" s="11"/>
      <c r="J4" s="45"/>
      <c r="K4" s="46"/>
      <c r="L4" s="13"/>
      <c r="M4" s="2" t="s">
        <v>9</v>
      </c>
    </row>
    <row r="5" spans="1:13" ht="19.05" customHeight="1" x14ac:dyDescent="0.3">
      <c r="A5" s="37" t="s">
        <v>10</v>
      </c>
      <c r="B5" s="37" t="s">
        <v>11</v>
      </c>
      <c r="C5" s="10" t="s">
        <v>12</v>
      </c>
      <c r="D5" s="10" t="s">
        <v>13</v>
      </c>
      <c r="E5" s="10" t="s">
        <v>14</v>
      </c>
      <c r="F5" s="10" t="s">
        <v>15</v>
      </c>
      <c r="G5" s="39" t="s">
        <v>16</v>
      </c>
      <c r="H5" s="37" t="s">
        <v>17</v>
      </c>
      <c r="I5" s="11"/>
      <c r="J5" s="41" t="s">
        <v>18</v>
      </c>
      <c r="K5" s="37" t="s">
        <v>19</v>
      </c>
      <c r="L5" s="13"/>
      <c r="M5" s="2" t="s">
        <v>20</v>
      </c>
    </row>
    <row r="6" spans="1:13" ht="19.05" customHeight="1" x14ac:dyDescent="0.3">
      <c r="A6" s="38"/>
      <c r="B6" s="38"/>
      <c r="C6" s="34" t="s">
        <v>21</v>
      </c>
      <c r="D6" s="35"/>
      <c r="E6" s="35"/>
      <c r="F6" s="36"/>
      <c r="G6" s="40"/>
      <c r="H6" s="38"/>
      <c r="I6" s="11"/>
      <c r="J6" s="42"/>
      <c r="K6" s="38"/>
      <c r="L6" s="13"/>
    </row>
    <row r="7" spans="1:13" ht="14.4" x14ac:dyDescent="0.3">
      <c r="A7" s="3">
        <v>1</v>
      </c>
      <c r="B7" s="9" t="s">
        <v>22</v>
      </c>
      <c r="C7" s="14">
        <v>50748</v>
      </c>
      <c r="D7" s="14">
        <v>3350</v>
      </c>
      <c r="E7" s="14">
        <v>54098</v>
      </c>
      <c r="F7" s="14">
        <v>54098</v>
      </c>
      <c r="G7" s="19">
        <f t="shared" ref="G7:G38" si="0">((F7-H7)/H7)*100</f>
        <v>-73.56056126014731</v>
      </c>
      <c r="H7" s="14">
        <v>204611</v>
      </c>
      <c r="I7" s="12"/>
      <c r="J7" s="23">
        <f t="shared" ref="J7:J38" si="1">((F7-K7)/K7)*100</f>
        <v>-59.293593583048654</v>
      </c>
      <c r="K7" s="18">
        <v>132898</v>
      </c>
      <c r="L7" s="13"/>
    </row>
    <row r="8" spans="1:13" ht="14.4" x14ac:dyDescent="0.3">
      <c r="A8" s="4">
        <v>2</v>
      </c>
      <c r="B8" s="4" t="s">
        <v>23</v>
      </c>
      <c r="C8" s="15">
        <v>108680</v>
      </c>
      <c r="D8" s="15">
        <v>6600</v>
      </c>
      <c r="E8" s="15">
        <v>115280</v>
      </c>
      <c r="F8" s="15">
        <v>169378</v>
      </c>
      <c r="G8" s="20">
        <f t="shared" si="0"/>
        <v>-75.418441466087117</v>
      </c>
      <c r="H8" s="15">
        <v>689045</v>
      </c>
      <c r="I8" s="12"/>
      <c r="J8" s="24">
        <f t="shared" si="1"/>
        <v>-53.961359485083058</v>
      </c>
      <c r="K8" s="15">
        <v>367904</v>
      </c>
      <c r="L8" s="13"/>
    </row>
    <row r="9" spans="1:13" ht="14.4" x14ac:dyDescent="0.3">
      <c r="A9" s="4">
        <v>3</v>
      </c>
      <c r="B9" s="4" t="s">
        <v>24</v>
      </c>
      <c r="C9" s="15">
        <v>168315</v>
      </c>
      <c r="D9" s="15">
        <v>9056</v>
      </c>
      <c r="E9" s="15">
        <v>177371</v>
      </c>
      <c r="F9" s="15">
        <v>346749</v>
      </c>
      <c r="G9" s="20">
        <f t="shared" si="0"/>
        <v>-73.696503426481229</v>
      </c>
      <c r="H9" s="15">
        <v>1318262</v>
      </c>
      <c r="I9" s="12"/>
      <c r="J9" s="24">
        <f t="shared" si="1"/>
        <v>-47.509037403040928</v>
      </c>
      <c r="K9" s="15">
        <v>660588</v>
      </c>
      <c r="L9" s="13"/>
    </row>
    <row r="10" spans="1:13" ht="14.4" x14ac:dyDescent="0.3">
      <c r="A10" s="4">
        <v>4</v>
      </c>
      <c r="B10" s="4" t="s">
        <v>25</v>
      </c>
      <c r="C10" s="15">
        <v>258540</v>
      </c>
      <c r="D10" s="15">
        <v>3596</v>
      </c>
      <c r="E10" s="15">
        <v>262136</v>
      </c>
      <c r="F10" s="15">
        <v>608885</v>
      </c>
      <c r="G10" s="20">
        <f t="shared" si="0"/>
        <v>-69.792591188784343</v>
      </c>
      <c r="H10" s="15">
        <v>2015681</v>
      </c>
      <c r="I10" s="12"/>
      <c r="J10" s="24">
        <f t="shared" si="1"/>
        <v>-45.814660036237171</v>
      </c>
      <c r="K10" s="15">
        <v>1123708</v>
      </c>
      <c r="L10" s="13"/>
    </row>
    <row r="11" spans="1:13" ht="14.4" x14ac:dyDescent="0.3">
      <c r="A11" s="4">
        <v>5</v>
      </c>
      <c r="B11" s="4" t="s">
        <v>26</v>
      </c>
      <c r="C11" s="15">
        <v>329256</v>
      </c>
      <c r="D11" s="15">
        <v>86627</v>
      </c>
      <c r="E11" s="15">
        <v>415883</v>
      </c>
      <c r="F11" s="15">
        <v>1024768</v>
      </c>
      <c r="G11" s="20">
        <f t="shared" si="0"/>
        <v>-60.411840968688523</v>
      </c>
      <c r="H11" s="15">
        <v>2588572</v>
      </c>
      <c r="I11" s="12"/>
      <c r="J11" s="24">
        <f t="shared" si="1"/>
        <v>-32.31704457716976</v>
      </c>
      <c r="K11" s="15">
        <v>1514071</v>
      </c>
      <c r="L11" s="13"/>
    </row>
    <row r="12" spans="1:13" ht="14.4" x14ac:dyDescent="0.3">
      <c r="A12" s="4">
        <v>6</v>
      </c>
      <c r="B12" s="4" t="s">
        <v>27</v>
      </c>
      <c r="C12" s="15">
        <v>480623</v>
      </c>
      <c r="D12" s="15">
        <v>3776</v>
      </c>
      <c r="E12" s="15">
        <v>484399</v>
      </c>
      <c r="F12" s="15">
        <v>1509167</v>
      </c>
      <c r="G12" s="20">
        <f t="shared" si="0"/>
        <v>-51.130432980490284</v>
      </c>
      <c r="H12" s="15">
        <v>3088153</v>
      </c>
      <c r="I12" s="12"/>
      <c r="J12" s="24">
        <f t="shared" si="1"/>
        <v>-25.433613119860233</v>
      </c>
      <c r="K12" s="15">
        <v>2023924</v>
      </c>
      <c r="L12" s="13"/>
    </row>
    <row r="13" spans="1:13" ht="14.4" x14ac:dyDescent="0.3">
      <c r="A13" s="4">
        <v>7</v>
      </c>
      <c r="B13" s="4" t="s">
        <v>28</v>
      </c>
      <c r="C13" s="15">
        <v>416647</v>
      </c>
      <c r="D13" s="15">
        <v>71287</v>
      </c>
      <c r="E13" s="15">
        <v>487934</v>
      </c>
      <c r="F13" s="15">
        <v>1997101</v>
      </c>
      <c r="G13" s="20">
        <f t="shared" si="0"/>
        <v>-44.073740518640115</v>
      </c>
      <c r="H13" s="15">
        <v>3570954</v>
      </c>
      <c r="I13" s="12"/>
      <c r="J13" s="24">
        <f t="shared" si="1"/>
        <v>-23.30700225036674</v>
      </c>
      <c r="K13" s="15">
        <v>2604020</v>
      </c>
      <c r="L13" s="13"/>
    </row>
    <row r="14" spans="1:13" ht="14.4" x14ac:dyDescent="0.3">
      <c r="A14" s="4">
        <v>8</v>
      </c>
      <c r="B14" s="4" t="s">
        <v>29</v>
      </c>
      <c r="C14" s="15">
        <v>512729</v>
      </c>
      <c r="D14" s="15">
        <v>110861</v>
      </c>
      <c r="E14" s="15">
        <v>623590</v>
      </c>
      <c r="F14" s="15">
        <v>2620691</v>
      </c>
      <c r="G14" s="20">
        <f t="shared" si="0"/>
        <v>-32.796832744648633</v>
      </c>
      <c r="H14" s="15">
        <v>3899654</v>
      </c>
      <c r="I14" s="12"/>
      <c r="J14" s="24">
        <f t="shared" si="1"/>
        <v>-17.407434837623914</v>
      </c>
      <c r="K14" s="15">
        <v>3173035</v>
      </c>
      <c r="L14" s="13"/>
    </row>
    <row r="15" spans="1:13" ht="14.4" x14ac:dyDescent="0.3">
      <c r="A15" s="4">
        <v>9</v>
      </c>
      <c r="B15" s="4" t="s">
        <v>30</v>
      </c>
      <c r="C15" s="15">
        <v>713449</v>
      </c>
      <c r="D15" s="15">
        <v>66203</v>
      </c>
      <c r="E15" s="15">
        <v>779652</v>
      </c>
      <c r="F15" s="15">
        <v>3400343</v>
      </c>
      <c r="G15" s="20">
        <f t="shared" si="0"/>
        <v>-20.029355673309595</v>
      </c>
      <c r="H15" s="15">
        <v>4251989</v>
      </c>
      <c r="I15" s="12"/>
      <c r="J15" s="24">
        <f t="shared" si="1"/>
        <v>-7.4259243882219534</v>
      </c>
      <c r="K15" s="15">
        <v>3673105</v>
      </c>
      <c r="L15" s="13"/>
    </row>
    <row r="16" spans="1:13" ht="14.4" x14ac:dyDescent="0.3">
      <c r="A16" s="4">
        <v>10</v>
      </c>
      <c r="B16" s="4" t="s">
        <v>31</v>
      </c>
      <c r="C16" s="15">
        <v>600472</v>
      </c>
      <c r="D16" s="15">
        <v>7119</v>
      </c>
      <c r="E16" s="15">
        <v>607591</v>
      </c>
      <c r="F16" s="15">
        <v>4007934</v>
      </c>
      <c r="G16" s="20">
        <f t="shared" si="0"/>
        <v>-9.4991753631382814</v>
      </c>
      <c r="H16" s="15">
        <v>4428616</v>
      </c>
      <c r="I16" s="12"/>
      <c r="J16" s="24">
        <f t="shared" si="1"/>
        <v>-3.110850458031174</v>
      </c>
      <c r="K16" s="15">
        <v>4136618</v>
      </c>
      <c r="L16" s="13"/>
    </row>
    <row r="17" spans="1:12" ht="14.4" x14ac:dyDescent="0.3">
      <c r="A17" s="4">
        <v>11</v>
      </c>
      <c r="B17" s="4" t="s">
        <v>32</v>
      </c>
      <c r="C17" s="15">
        <v>586591</v>
      </c>
      <c r="D17" s="15">
        <v>12800</v>
      </c>
      <c r="E17" s="15">
        <v>599391</v>
      </c>
      <c r="F17" s="15">
        <v>4607325</v>
      </c>
      <c r="G17" s="20">
        <f t="shared" si="0"/>
        <v>0.8394891714082543</v>
      </c>
      <c r="H17" s="15">
        <v>4568969</v>
      </c>
      <c r="I17" s="12"/>
      <c r="J17" s="24">
        <f t="shared" si="1"/>
        <v>0.97930081314711681</v>
      </c>
      <c r="K17" s="15">
        <v>4562643</v>
      </c>
      <c r="L17" s="13"/>
    </row>
    <row r="18" spans="1:12" ht="14.4" x14ac:dyDescent="0.3">
      <c r="A18" s="4">
        <v>12</v>
      </c>
      <c r="B18" s="4" t="s">
        <v>33</v>
      </c>
      <c r="C18" s="15">
        <v>545323</v>
      </c>
      <c r="D18" s="15">
        <v>9608</v>
      </c>
      <c r="E18" s="15">
        <v>554931</v>
      </c>
      <c r="F18" s="15">
        <v>5162256</v>
      </c>
      <c r="G18" s="20">
        <f t="shared" si="0"/>
        <v>10.429202176814869</v>
      </c>
      <c r="H18" s="15">
        <v>4674720</v>
      </c>
      <c r="I18" s="12"/>
      <c r="J18" s="24">
        <f t="shared" si="1"/>
        <v>4.2532068085560137</v>
      </c>
      <c r="K18" s="15">
        <v>4951652</v>
      </c>
      <c r="L18" s="13"/>
    </row>
    <row r="19" spans="1:12" ht="14.4" x14ac:dyDescent="0.3">
      <c r="A19" s="4">
        <v>13</v>
      </c>
      <c r="B19" s="4" t="s">
        <v>34</v>
      </c>
      <c r="C19" s="15">
        <v>394238</v>
      </c>
      <c r="D19" s="15">
        <v>69086</v>
      </c>
      <c r="E19" s="15">
        <v>463324</v>
      </c>
      <c r="F19" s="15">
        <v>5625580</v>
      </c>
      <c r="G19" s="20">
        <f t="shared" si="0"/>
        <v>17.70032465202479</v>
      </c>
      <c r="H19" s="15">
        <v>4779579</v>
      </c>
      <c r="I19" s="12"/>
      <c r="J19" s="24">
        <f t="shared" si="1"/>
        <v>6.9056799545436407</v>
      </c>
      <c r="K19" s="15">
        <v>5262190</v>
      </c>
      <c r="L19" s="13"/>
    </row>
    <row r="20" spans="1:12" ht="14.4" x14ac:dyDescent="0.3">
      <c r="A20" s="4">
        <v>14</v>
      </c>
      <c r="B20" s="4" t="s">
        <v>35</v>
      </c>
      <c r="C20" s="15">
        <v>309978</v>
      </c>
      <c r="D20" s="15">
        <v>5401</v>
      </c>
      <c r="E20" s="15">
        <v>315379</v>
      </c>
      <c r="F20" s="15">
        <v>5940959</v>
      </c>
      <c r="G20" s="20">
        <f t="shared" si="0"/>
        <v>22.804023187610124</v>
      </c>
      <c r="H20" s="15">
        <v>4837756</v>
      </c>
      <c r="I20" s="12"/>
      <c r="J20" s="24">
        <f t="shared" si="1"/>
        <v>8.9613786928322501</v>
      </c>
      <c r="K20" s="15">
        <v>5452353</v>
      </c>
      <c r="L20" s="13"/>
    </row>
    <row r="21" spans="1:12" ht="14.4" x14ac:dyDescent="0.3">
      <c r="A21" s="4">
        <v>15</v>
      </c>
      <c r="B21" s="4" t="s">
        <v>36</v>
      </c>
      <c r="C21" s="15">
        <v>200895</v>
      </c>
      <c r="D21" s="15">
        <v>4939</v>
      </c>
      <c r="E21" s="15">
        <v>205834</v>
      </c>
      <c r="F21" s="15">
        <v>6146793</v>
      </c>
      <c r="G21" s="20">
        <f t="shared" si="0"/>
        <v>25.967210534631697</v>
      </c>
      <c r="H21" s="15">
        <v>4879677</v>
      </c>
      <c r="I21" s="12"/>
      <c r="J21" s="24">
        <f t="shared" si="1"/>
        <v>9.603435105520262</v>
      </c>
      <c r="K21" s="15">
        <v>5608212</v>
      </c>
      <c r="L21" s="13"/>
    </row>
    <row r="22" spans="1:12" ht="14.4" x14ac:dyDescent="0.3">
      <c r="A22" s="4">
        <v>16</v>
      </c>
      <c r="B22" s="4" t="s">
        <v>37</v>
      </c>
      <c r="C22" s="15">
        <v>182151</v>
      </c>
      <c r="D22" s="15">
        <v>4917</v>
      </c>
      <c r="E22" s="15">
        <v>187068</v>
      </c>
      <c r="F22" s="15">
        <v>6333861</v>
      </c>
      <c r="G22" s="20">
        <f t="shared" si="0"/>
        <v>28.584905660377359</v>
      </c>
      <c r="H22" s="15">
        <v>4925820</v>
      </c>
      <c r="I22" s="12"/>
      <c r="J22" s="24">
        <f t="shared" si="1"/>
        <v>10.56284074883443</v>
      </c>
      <c r="K22" s="15">
        <v>5728743</v>
      </c>
      <c r="L22" s="13"/>
    </row>
    <row r="23" spans="1:12" ht="14.4" x14ac:dyDescent="0.3">
      <c r="A23" s="4">
        <v>17</v>
      </c>
      <c r="B23" s="4" t="s">
        <v>38</v>
      </c>
      <c r="C23" s="15">
        <v>133681</v>
      </c>
      <c r="D23" s="15">
        <v>2475</v>
      </c>
      <c r="E23" s="15">
        <v>136156</v>
      </c>
      <c r="F23" s="15">
        <v>6470017</v>
      </c>
      <c r="G23" s="20">
        <f t="shared" si="0"/>
        <v>30.491694235569767</v>
      </c>
      <c r="H23" s="15">
        <v>4958183</v>
      </c>
      <c r="I23" s="12"/>
      <c r="J23" s="24">
        <f t="shared" si="1"/>
        <v>10.61329181898037</v>
      </c>
      <c r="K23" s="15">
        <v>5849222</v>
      </c>
      <c r="L23" s="13"/>
    </row>
    <row r="24" spans="1:12" ht="14.4" x14ac:dyDescent="0.3">
      <c r="A24" s="4">
        <v>18</v>
      </c>
      <c r="B24" s="4" t="s">
        <v>39</v>
      </c>
      <c r="C24" s="15">
        <v>90976</v>
      </c>
      <c r="D24" s="15">
        <v>17285</v>
      </c>
      <c r="E24" s="15">
        <v>108261</v>
      </c>
      <c r="F24" s="15">
        <v>6578278</v>
      </c>
      <c r="G24" s="20">
        <f t="shared" si="0"/>
        <v>31.401833315688656</v>
      </c>
      <c r="H24" s="15">
        <v>5006230</v>
      </c>
      <c r="I24" s="12"/>
      <c r="J24" s="24">
        <f t="shared" si="1"/>
        <v>11.385229635549656</v>
      </c>
      <c r="K24" s="15">
        <v>5905880</v>
      </c>
      <c r="L24" s="13"/>
    </row>
    <row r="25" spans="1:12" ht="14.4" x14ac:dyDescent="0.3">
      <c r="A25" s="4">
        <v>19</v>
      </c>
      <c r="B25" s="4" t="s">
        <v>40</v>
      </c>
      <c r="C25" s="15">
        <v>65815</v>
      </c>
      <c r="D25" s="15">
        <v>3456</v>
      </c>
      <c r="E25" s="15">
        <v>69271</v>
      </c>
      <c r="F25" s="15">
        <v>6647549</v>
      </c>
      <c r="G25" s="20">
        <f t="shared" si="0"/>
        <v>32.000287529157504</v>
      </c>
      <c r="H25" s="15">
        <v>5036011</v>
      </c>
      <c r="I25" s="12"/>
      <c r="J25" s="24">
        <f t="shared" si="1"/>
        <v>11.845527616766459</v>
      </c>
      <c r="K25" s="15">
        <v>5943509</v>
      </c>
      <c r="L25" s="13"/>
    </row>
    <row r="26" spans="1:12" ht="14.4" x14ac:dyDescent="0.3">
      <c r="A26" s="4">
        <v>20</v>
      </c>
      <c r="B26" s="4" t="s">
        <v>41</v>
      </c>
      <c r="C26" s="15">
        <v>53981</v>
      </c>
      <c r="D26" s="15">
        <v>1170</v>
      </c>
      <c r="E26" s="15">
        <v>55151</v>
      </c>
      <c r="F26" s="15">
        <v>6702700</v>
      </c>
      <c r="G26" s="20">
        <f t="shared" si="0"/>
        <v>32.321984614585844</v>
      </c>
      <c r="H26" s="15">
        <v>5065447</v>
      </c>
      <c r="I26" s="12"/>
      <c r="J26" s="24">
        <f t="shared" si="1"/>
        <v>12.145332668094188</v>
      </c>
      <c r="K26" s="15">
        <v>5976798</v>
      </c>
      <c r="L26" s="13"/>
    </row>
    <row r="27" spans="1:12" ht="14.4" x14ac:dyDescent="0.3">
      <c r="A27" s="4">
        <v>21</v>
      </c>
      <c r="B27" s="4" t="s">
        <v>42</v>
      </c>
      <c r="C27" s="15">
        <v>36408</v>
      </c>
      <c r="D27" s="15">
        <v>-514</v>
      </c>
      <c r="E27" s="15">
        <v>35894</v>
      </c>
      <c r="F27" s="15">
        <v>6738594</v>
      </c>
      <c r="G27" s="20">
        <f t="shared" si="0"/>
        <v>32.356116167707007</v>
      </c>
      <c r="H27" s="15">
        <v>5091260</v>
      </c>
      <c r="I27" s="12"/>
      <c r="J27" s="24">
        <f t="shared" si="1"/>
        <v>12.217488897892585</v>
      </c>
      <c r="K27" s="15">
        <v>6004941</v>
      </c>
      <c r="L27" s="13"/>
    </row>
    <row r="28" spans="1:12" ht="14.4" x14ac:dyDescent="0.3">
      <c r="A28" s="4">
        <v>22</v>
      </c>
      <c r="B28" s="4" t="s">
        <v>43</v>
      </c>
      <c r="C28" s="15">
        <v>25838</v>
      </c>
      <c r="D28" s="15">
        <v>18678</v>
      </c>
      <c r="E28" s="15">
        <v>44516</v>
      </c>
      <c r="F28" s="15">
        <v>6783110</v>
      </c>
      <c r="G28" s="20">
        <f t="shared" si="0"/>
        <v>32.286873953696634</v>
      </c>
      <c r="H28" s="15">
        <v>5127576</v>
      </c>
      <c r="I28" s="12"/>
      <c r="J28" s="24">
        <f t="shared" si="1"/>
        <v>11.865555054755182</v>
      </c>
      <c r="K28" s="15">
        <v>6063627</v>
      </c>
      <c r="L28" s="13"/>
    </row>
    <row r="29" spans="1:12" ht="14.4" x14ac:dyDescent="0.3">
      <c r="A29" s="4">
        <v>23</v>
      </c>
      <c r="B29" s="4" t="s">
        <v>44</v>
      </c>
      <c r="C29" s="15">
        <v>23818</v>
      </c>
      <c r="D29" s="15">
        <v>-1630</v>
      </c>
      <c r="E29" s="15">
        <v>22188</v>
      </c>
      <c r="F29" s="15">
        <v>6805298</v>
      </c>
      <c r="G29" s="20">
        <f t="shared" si="0"/>
        <v>32.067776427293225</v>
      </c>
      <c r="H29" s="15">
        <v>5152883</v>
      </c>
      <c r="I29" s="12"/>
      <c r="J29" s="24">
        <f t="shared" si="1"/>
        <v>11.719952260485703</v>
      </c>
      <c r="K29" s="15">
        <v>6091390</v>
      </c>
      <c r="L29" s="13"/>
    </row>
    <row r="30" spans="1:12" ht="14.4" x14ac:dyDescent="0.3">
      <c r="A30" s="4">
        <v>24</v>
      </c>
      <c r="B30" s="4" t="s">
        <v>45</v>
      </c>
      <c r="C30" s="15">
        <v>24060</v>
      </c>
      <c r="D30" s="15">
        <v>-1200</v>
      </c>
      <c r="E30" s="15">
        <v>22860</v>
      </c>
      <c r="F30" s="15">
        <v>6828158</v>
      </c>
      <c r="G30" s="20">
        <f t="shared" si="0"/>
        <v>31.772924301217287</v>
      </c>
      <c r="H30" s="15">
        <v>5181761</v>
      </c>
      <c r="I30" s="12"/>
      <c r="J30" s="24">
        <f t="shared" si="1"/>
        <v>11.585102589570793</v>
      </c>
      <c r="K30" s="15">
        <v>6119238</v>
      </c>
      <c r="L30" s="13"/>
    </row>
    <row r="31" spans="1:12" ht="14.4" x14ac:dyDescent="0.3">
      <c r="A31" s="4">
        <v>25</v>
      </c>
      <c r="B31" s="4" t="s">
        <v>46</v>
      </c>
      <c r="C31" s="15">
        <v>24516</v>
      </c>
      <c r="D31" s="15">
        <v>892</v>
      </c>
      <c r="E31" s="15">
        <v>25408</v>
      </c>
      <c r="F31" s="15">
        <v>6853566</v>
      </c>
      <c r="G31" s="20">
        <f t="shared" si="0"/>
        <v>31.678784097867318</v>
      </c>
      <c r="H31" s="15">
        <v>5204761</v>
      </c>
      <c r="I31" s="12"/>
      <c r="J31" s="24">
        <f t="shared" si="1"/>
        <v>11.57778273059227</v>
      </c>
      <c r="K31" s="15">
        <v>6142411</v>
      </c>
      <c r="L31" s="13"/>
    </row>
    <row r="32" spans="1:12" ht="14.4" x14ac:dyDescent="0.3">
      <c r="A32" s="4">
        <v>26</v>
      </c>
      <c r="B32" s="4" t="s">
        <v>47</v>
      </c>
      <c r="C32" s="15">
        <v>23345</v>
      </c>
      <c r="D32" s="15">
        <v>-3162</v>
      </c>
      <c r="E32" s="15">
        <v>20183</v>
      </c>
      <c r="F32" s="15">
        <v>6873749</v>
      </c>
      <c r="G32" s="20">
        <f t="shared" si="0"/>
        <v>31.238349880011995</v>
      </c>
      <c r="H32" s="15">
        <v>5237607</v>
      </c>
      <c r="I32" s="12"/>
      <c r="J32" s="24">
        <f t="shared" si="1"/>
        <v>11.120776561163277</v>
      </c>
      <c r="K32" s="15">
        <v>6185836</v>
      </c>
      <c r="L32" s="13"/>
    </row>
    <row r="33" spans="1:12" ht="14.4" x14ac:dyDescent="0.3">
      <c r="A33" s="4">
        <v>27</v>
      </c>
      <c r="B33" s="4" t="s">
        <v>48</v>
      </c>
      <c r="C33" s="15">
        <v>26926</v>
      </c>
      <c r="D33" s="15">
        <v>18764</v>
      </c>
      <c r="E33" s="15">
        <v>45690</v>
      </c>
      <c r="F33" s="15">
        <v>6919439</v>
      </c>
      <c r="G33" s="20">
        <f t="shared" si="0"/>
        <v>31.616605503732071</v>
      </c>
      <c r="H33" s="15">
        <v>5257269</v>
      </c>
      <c r="I33" s="12"/>
      <c r="J33" s="24">
        <f t="shared" si="1"/>
        <v>11.556119615267853</v>
      </c>
      <c r="K33" s="15">
        <v>6202653</v>
      </c>
      <c r="L33" s="13"/>
    </row>
    <row r="34" spans="1:12" ht="14.4" x14ac:dyDescent="0.3">
      <c r="A34" s="4">
        <v>28</v>
      </c>
      <c r="B34" s="4" t="s">
        <v>49</v>
      </c>
      <c r="C34" s="15">
        <v>21519</v>
      </c>
      <c r="D34" s="15">
        <v>-459</v>
      </c>
      <c r="E34" s="15">
        <v>21060</v>
      </c>
      <c r="F34" s="15">
        <v>6940499</v>
      </c>
      <c r="G34" s="20">
        <f t="shared" si="0"/>
        <v>31.597440139794212</v>
      </c>
      <c r="H34" s="15">
        <v>5274038</v>
      </c>
      <c r="I34" s="12"/>
      <c r="J34" s="24">
        <f t="shared" si="1"/>
        <v>11.636029015560043</v>
      </c>
      <c r="K34" s="15">
        <v>6217078</v>
      </c>
      <c r="L34" s="13"/>
    </row>
    <row r="35" spans="1:12" ht="14.4" x14ac:dyDescent="0.3">
      <c r="A35" s="4">
        <v>29</v>
      </c>
      <c r="B35" s="4" t="s">
        <v>50</v>
      </c>
      <c r="C35" s="15">
        <v>21156</v>
      </c>
      <c r="D35" s="15">
        <v>-1201</v>
      </c>
      <c r="E35" s="15">
        <v>19955</v>
      </c>
      <c r="F35" s="15">
        <v>6960454</v>
      </c>
      <c r="G35" s="20">
        <f t="shared" si="0"/>
        <v>31.543612745744671</v>
      </c>
      <c r="H35" s="15">
        <v>5291366</v>
      </c>
      <c r="I35" s="12"/>
      <c r="J35" s="24">
        <f t="shared" si="1"/>
        <v>11.675309172822313</v>
      </c>
      <c r="K35" s="15">
        <v>6232760</v>
      </c>
      <c r="L35" s="13"/>
    </row>
    <row r="36" spans="1:12" ht="14.4" x14ac:dyDescent="0.3">
      <c r="A36" s="4">
        <v>30</v>
      </c>
      <c r="B36" s="4" t="s">
        <v>51</v>
      </c>
      <c r="C36" s="15">
        <v>23257</v>
      </c>
      <c r="D36" s="15">
        <v>-1276</v>
      </c>
      <c r="E36" s="15">
        <v>21981</v>
      </c>
      <c r="F36" s="15">
        <v>6982435</v>
      </c>
      <c r="G36" s="20">
        <f t="shared" si="0"/>
        <v>31.525476152085364</v>
      </c>
      <c r="H36" s="15">
        <v>5308808</v>
      </c>
      <c r="I36" s="12"/>
      <c r="J36" s="24">
        <f t="shared" si="1"/>
        <v>11.468717188660145</v>
      </c>
      <c r="K36" s="15">
        <v>6264031</v>
      </c>
      <c r="L36" s="13"/>
    </row>
    <row r="37" spans="1:12" ht="14.4" x14ac:dyDescent="0.3">
      <c r="A37" s="4">
        <v>31</v>
      </c>
      <c r="B37" s="4" t="s">
        <v>52</v>
      </c>
      <c r="C37" s="15">
        <v>21116</v>
      </c>
      <c r="D37" s="15">
        <v>11967</v>
      </c>
      <c r="E37" s="15">
        <v>33083</v>
      </c>
      <c r="F37" s="15">
        <v>7015518</v>
      </c>
      <c r="G37" s="20">
        <f t="shared" si="0"/>
        <v>31.329202369254727</v>
      </c>
      <c r="H37" s="15">
        <v>5341933</v>
      </c>
      <c r="I37" s="12"/>
      <c r="J37" s="24">
        <f t="shared" si="1"/>
        <v>11.650448971952741</v>
      </c>
      <c r="K37" s="15">
        <v>6283466</v>
      </c>
      <c r="L37" s="13"/>
    </row>
    <row r="38" spans="1:12" ht="14.4" x14ac:dyDescent="0.3">
      <c r="A38" s="4">
        <v>32</v>
      </c>
      <c r="B38" s="4" t="s">
        <v>53</v>
      </c>
      <c r="C38" s="15">
        <v>22629</v>
      </c>
      <c r="D38" s="15">
        <v>39</v>
      </c>
      <c r="E38" s="15">
        <v>22668</v>
      </c>
      <c r="F38" s="15">
        <v>7038186</v>
      </c>
      <c r="G38" s="20">
        <f t="shared" si="0"/>
        <v>31.2919510348808</v>
      </c>
      <c r="H38" s="15">
        <v>5360714</v>
      </c>
      <c r="I38" s="12"/>
      <c r="J38" s="24">
        <f t="shared" si="1"/>
        <v>11.759422842463394</v>
      </c>
      <c r="K38" s="15">
        <v>6297622</v>
      </c>
      <c r="L38" s="13"/>
    </row>
    <row r="39" spans="1:12" ht="14.4" x14ac:dyDescent="0.3">
      <c r="A39" s="4">
        <v>33</v>
      </c>
      <c r="B39" s="4" t="s">
        <v>54</v>
      </c>
      <c r="C39" s="15">
        <v>22024</v>
      </c>
      <c r="D39" s="15">
        <v>1495</v>
      </c>
      <c r="E39" s="15">
        <v>23519</v>
      </c>
      <c r="F39" s="15">
        <v>7061705</v>
      </c>
      <c r="G39" s="20">
        <f t="shared" ref="G39:G58" si="2">((F39-H39)/H39)*100</f>
        <v>31.212581623413822</v>
      </c>
      <c r="H39" s="15">
        <v>5381881</v>
      </c>
      <c r="I39" s="12"/>
      <c r="J39" s="24">
        <f t="shared" ref="J39:J58" si="3">((F39-K39)/K39)*100</f>
        <v>11.84834175768253</v>
      </c>
      <c r="K39" s="15">
        <v>6313643</v>
      </c>
      <c r="L39" s="13"/>
    </row>
    <row r="40" spans="1:12" ht="14.4" x14ac:dyDescent="0.3">
      <c r="A40" s="4">
        <v>34</v>
      </c>
      <c r="B40" s="4" t="s">
        <v>55</v>
      </c>
      <c r="C40" s="15">
        <v>19866</v>
      </c>
      <c r="D40" s="15">
        <v>-304</v>
      </c>
      <c r="E40" s="15">
        <v>19562</v>
      </c>
      <c r="F40" s="15">
        <v>7081267</v>
      </c>
      <c r="G40" s="20">
        <f t="shared" si="2"/>
        <v>31.199615068433001</v>
      </c>
      <c r="H40" s="15">
        <v>5397323</v>
      </c>
      <c r="I40" s="12"/>
      <c r="J40" s="24">
        <f t="shared" si="3"/>
        <v>11.962685150064027</v>
      </c>
      <c r="K40" s="15">
        <v>6324667</v>
      </c>
      <c r="L40" s="13"/>
    </row>
    <row r="41" spans="1:12" ht="14.4" x14ac:dyDescent="0.3">
      <c r="A41" s="4">
        <v>35</v>
      </c>
      <c r="B41" s="4" t="s">
        <v>56</v>
      </c>
      <c r="C41" s="15">
        <v>8108</v>
      </c>
      <c r="D41" s="15">
        <v>6067</v>
      </c>
      <c r="E41" s="15">
        <v>14175</v>
      </c>
      <c r="F41" s="15">
        <v>7095442</v>
      </c>
      <c r="G41" s="20">
        <f t="shared" si="2"/>
        <v>31.200346443490197</v>
      </c>
      <c r="H41" s="15">
        <v>5408097</v>
      </c>
      <c r="I41" s="12"/>
      <c r="J41" s="24">
        <f t="shared" si="3"/>
        <v>11.926063676994088</v>
      </c>
      <c r="K41" s="15">
        <v>6339401</v>
      </c>
      <c r="L41" s="13"/>
    </row>
    <row r="42" spans="1:12" ht="14.4" x14ac:dyDescent="0.3">
      <c r="A42" s="4">
        <v>36</v>
      </c>
      <c r="B42" s="4" t="s">
        <v>57</v>
      </c>
      <c r="C42" s="15">
        <v>5744</v>
      </c>
      <c r="D42" s="15">
        <v>-87</v>
      </c>
      <c r="E42" s="15">
        <v>5657</v>
      </c>
      <c r="F42" s="15">
        <v>7101099</v>
      </c>
      <c r="G42" s="20">
        <f t="shared" si="2"/>
        <v>31.167138518214355</v>
      </c>
      <c r="H42" s="15">
        <v>5413779</v>
      </c>
      <c r="I42" s="12"/>
      <c r="J42" s="24">
        <f t="shared" si="3"/>
        <v>11.918746956202412</v>
      </c>
      <c r="K42" s="15">
        <v>6344870</v>
      </c>
      <c r="L42" s="13"/>
    </row>
    <row r="43" spans="1:12" ht="14.4" x14ac:dyDescent="0.3">
      <c r="A43" s="4">
        <v>37</v>
      </c>
      <c r="B43" s="4" t="s">
        <v>58</v>
      </c>
      <c r="C43" s="15">
        <v>15155</v>
      </c>
      <c r="D43" s="15">
        <v>3180</v>
      </c>
      <c r="E43" s="15">
        <v>18335</v>
      </c>
      <c r="F43" s="15">
        <v>7119434</v>
      </c>
      <c r="G43" s="20">
        <f t="shared" si="2"/>
        <v>31.271385154127994</v>
      </c>
      <c r="H43" s="15">
        <v>5423447</v>
      </c>
      <c r="I43" s="12"/>
      <c r="J43" s="24">
        <f t="shared" si="3"/>
        <v>12.020116132556767</v>
      </c>
      <c r="K43" s="15">
        <v>6355496</v>
      </c>
      <c r="L43" s="13"/>
    </row>
    <row r="44" spans="1:12" ht="14.4" x14ac:dyDescent="0.3">
      <c r="A44" s="4">
        <v>38</v>
      </c>
      <c r="B44" s="4" t="s">
        <v>59</v>
      </c>
      <c r="C44" s="15">
        <v>26182</v>
      </c>
      <c r="D44" s="15">
        <v>2209</v>
      </c>
      <c r="E44" s="15">
        <v>28391</v>
      </c>
      <c r="F44" s="15">
        <v>7147825</v>
      </c>
      <c r="G44" s="20">
        <f t="shared" si="2"/>
        <v>31.461771882492958</v>
      </c>
      <c r="H44" s="15">
        <v>5437189</v>
      </c>
      <c r="I44" s="12"/>
      <c r="J44" s="24">
        <f t="shared" si="3"/>
        <v>12.23660142767573</v>
      </c>
      <c r="K44" s="15">
        <v>6368533</v>
      </c>
      <c r="L44" s="13"/>
    </row>
    <row r="45" spans="1:12" ht="14.4" x14ac:dyDescent="0.3">
      <c r="A45" s="4">
        <v>39</v>
      </c>
      <c r="B45" s="4" t="s">
        <v>60</v>
      </c>
      <c r="C45" s="15">
        <v>26921</v>
      </c>
      <c r="D45" s="15">
        <v>1797</v>
      </c>
      <c r="E45" s="15">
        <v>28718</v>
      </c>
      <c r="F45" s="15">
        <v>7176543</v>
      </c>
      <c r="G45" s="20">
        <f t="shared" si="2"/>
        <v>31.674276139843059</v>
      </c>
      <c r="H45" s="15">
        <v>5450224</v>
      </c>
      <c r="I45" s="12"/>
      <c r="J45" s="24">
        <f t="shared" si="3"/>
        <v>12.178495996518603</v>
      </c>
      <c r="K45" s="15">
        <v>6397432</v>
      </c>
      <c r="L45" s="13"/>
    </row>
    <row r="46" spans="1:12" ht="14.4" x14ac:dyDescent="0.3">
      <c r="A46" s="4">
        <v>40</v>
      </c>
      <c r="B46" s="4" t="s">
        <v>61</v>
      </c>
      <c r="C46" s="15">
        <v>31513</v>
      </c>
      <c r="D46" s="15">
        <v>16121</v>
      </c>
      <c r="E46" s="15">
        <v>47634</v>
      </c>
      <c r="F46" s="15">
        <v>7224177</v>
      </c>
      <c r="G46" s="20">
        <f t="shared" si="2"/>
        <v>31.666971646365464</v>
      </c>
      <c r="H46" s="15">
        <v>5486704</v>
      </c>
      <c r="I46" s="12"/>
      <c r="J46" s="24">
        <f t="shared" si="3"/>
        <v>12.428630811880105</v>
      </c>
      <c r="K46" s="15">
        <v>6425567</v>
      </c>
      <c r="L46" s="13"/>
    </row>
    <row r="47" spans="1:12" ht="14.4" x14ac:dyDescent="0.3">
      <c r="A47" s="4">
        <v>41</v>
      </c>
      <c r="B47" s="4" t="s">
        <v>62</v>
      </c>
      <c r="C47" s="15">
        <v>54747</v>
      </c>
      <c r="D47" s="15">
        <v>575</v>
      </c>
      <c r="E47" s="15">
        <v>55322</v>
      </c>
      <c r="F47" s="15">
        <v>7279499</v>
      </c>
      <c r="G47" s="20">
        <f t="shared" si="2"/>
        <v>31.911639937620347</v>
      </c>
      <c r="H47" s="15">
        <v>5518466</v>
      </c>
      <c r="I47" s="12"/>
      <c r="J47" s="24">
        <f t="shared" si="3"/>
        <v>12.807753525368692</v>
      </c>
      <c r="K47" s="15">
        <v>6453013</v>
      </c>
      <c r="L47" s="13"/>
    </row>
    <row r="48" spans="1:12" ht="14.4" x14ac:dyDescent="0.3">
      <c r="A48" s="4">
        <v>42</v>
      </c>
      <c r="B48" s="4" t="s">
        <v>63</v>
      </c>
      <c r="C48" s="15">
        <v>58221</v>
      </c>
      <c r="D48" s="15">
        <v>-419</v>
      </c>
      <c r="E48" s="15">
        <v>57802</v>
      </c>
      <c r="F48" s="15">
        <v>7337301</v>
      </c>
      <c r="G48" s="20">
        <f t="shared" si="2"/>
        <v>32.278460245977001</v>
      </c>
      <c r="H48" s="15">
        <v>5546860</v>
      </c>
      <c r="I48" s="12"/>
      <c r="J48" s="24">
        <f t="shared" si="3"/>
        <v>13.279583447130619</v>
      </c>
      <c r="K48" s="15">
        <v>6477161</v>
      </c>
      <c r="L48" s="13"/>
    </row>
    <row r="49" spans="1:12" ht="14.4" x14ac:dyDescent="0.3">
      <c r="A49" s="4">
        <v>43</v>
      </c>
      <c r="B49" s="4" t="s">
        <v>64</v>
      </c>
      <c r="C49" s="15">
        <v>45791</v>
      </c>
      <c r="D49" s="15">
        <v>134</v>
      </c>
      <c r="E49" s="15">
        <v>45925</v>
      </c>
      <c r="F49" s="15">
        <v>7383226</v>
      </c>
      <c r="G49" s="20">
        <f t="shared" si="2"/>
        <v>32.801245268099933</v>
      </c>
      <c r="H49" s="15">
        <v>5559606</v>
      </c>
      <c r="I49" s="12"/>
      <c r="J49" s="24">
        <f t="shared" si="3"/>
        <v>13.431295355573871</v>
      </c>
      <c r="K49" s="15">
        <v>6508985</v>
      </c>
      <c r="L49" s="13"/>
    </row>
    <row r="50" spans="1:12" ht="14.4" x14ac:dyDescent="0.3">
      <c r="A50" s="4">
        <v>44</v>
      </c>
      <c r="B50" s="4" t="s">
        <v>65</v>
      </c>
      <c r="C50" s="15">
        <v>42723</v>
      </c>
      <c r="D50" s="15">
        <v>18076</v>
      </c>
      <c r="E50" s="15">
        <v>60799</v>
      </c>
      <c r="F50" s="15">
        <v>7444025</v>
      </c>
      <c r="G50" s="20">
        <f t="shared" si="2"/>
        <v>33.348494120074861</v>
      </c>
      <c r="H50" s="15">
        <v>5582384</v>
      </c>
      <c r="I50" s="12"/>
      <c r="J50" s="24">
        <f t="shared" si="3"/>
        <v>13.966550837805963</v>
      </c>
      <c r="K50" s="15">
        <v>6531763</v>
      </c>
      <c r="L50" s="13"/>
    </row>
    <row r="51" spans="1:12" ht="14.4" x14ac:dyDescent="0.3">
      <c r="A51" s="4">
        <v>45</v>
      </c>
      <c r="B51" s="4" t="s">
        <v>66</v>
      </c>
      <c r="C51" s="15">
        <v>32182</v>
      </c>
      <c r="D51" s="15">
        <v>3594</v>
      </c>
      <c r="E51" s="15">
        <v>35776</v>
      </c>
      <c r="F51" s="15">
        <v>7479801</v>
      </c>
      <c r="G51" s="20">
        <f t="shared" si="2"/>
        <v>33.531678377182757</v>
      </c>
      <c r="H51" s="15">
        <v>5601518</v>
      </c>
      <c r="I51" s="12"/>
      <c r="J51" s="24">
        <f t="shared" si="3"/>
        <v>14.104273639091089</v>
      </c>
      <c r="K51" s="15">
        <v>6555233</v>
      </c>
      <c r="L51" s="13"/>
    </row>
    <row r="52" spans="1:12" ht="14.4" x14ac:dyDescent="0.3">
      <c r="A52" s="4">
        <v>46</v>
      </c>
      <c r="B52" s="4" t="s">
        <v>67</v>
      </c>
      <c r="C52" s="15">
        <v>37198</v>
      </c>
      <c r="D52" s="15">
        <v>242</v>
      </c>
      <c r="E52" s="15">
        <v>37440</v>
      </c>
      <c r="F52" s="15">
        <v>7517241</v>
      </c>
      <c r="G52" s="20">
        <f t="shared" si="2"/>
        <v>33.415228051617987</v>
      </c>
      <c r="H52" s="15">
        <v>5634470</v>
      </c>
      <c r="I52" s="12"/>
      <c r="J52" s="24">
        <f t="shared" si="3"/>
        <v>14.072640561152022</v>
      </c>
      <c r="K52" s="15">
        <v>6589872</v>
      </c>
      <c r="L52" s="13"/>
    </row>
    <row r="53" spans="1:12" ht="14.4" x14ac:dyDescent="0.3">
      <c r="A53" s="4">
        <v>47</v>
      </c>
      <c r="B53" s="4" t="s">
        <v>68</v>
      </c>
      <c r="C53" s="15">
        <v>40383</v>
      </c>
      <c r="D53" s="15">
        <v>3825</v>
      </c>
      <c r="E53" s="15">
        <v>44208</v>
      </c>
      <c r="F53" s="15">
        <v>7561449</v>
      </c>
      <c r="G53" s="20">
        <f t="shared" si="2"/>
        <v>33.348258657334547</v>
      </c>
      <c r="H53" s="15">
        <v>5670452</v>
      </c>
      <c r="I53" s="12"/>
      <c r="J53" s="24">
        <f t="shared" si="3"/>
        <v>13.997542285963515</v>
      </c>
      <c r="K53" s="15">
        <v>6632993</v>
      </c>
      <c r="L53" s="13"/>
    </row>
    <row r="54" spans="1:12" ht="14.4" x14ac:dyDescent="0.3">
      <c r="A54" s="4">
        <v>48</v>
      </c>
      <c r="B54" s="4" t="s">
        <v>69</v>
      </c>
      <c r="C54" s="15">
        <v>35298</v>
      </c>
      <c r="D54" s="15">
        <v>19317</v>
      </c>
      <c r="E54" s="15">
        <v>54615</v>
      </c>
      <c r="F54" s="15">
        <v>7616064</v>
      </c>
      <c r="G54" s="20">
        <f t="shared" si="2"/>
        <v>32.966259222318037</v>
      </c>
      <c r="H54" s="15">
        <v>5727817</v>
      </c>
      <c r="I54" s="12"/>
      <c r="J54" s="24">
        <f t="shared" si="3"/>
        <v>13.578530259043667</v>
      </c>
      <c r="K54" s="15">
        <v>6705549</v>
      </c>
      <c r="L54" s="13"/>
    </row>
    <row r="55" spans="1:12" ht="14.4" x14ac:dyDescent="0.3">
      <c r="A55" s="4">
        <v>49</v>
      </c>
      <c r="B55" s="4" t="s">
        <v>70</v>
      </c>
      <c r="C55" s="15">
        <v>38184</v>
      </c>
      <c r="D55" s="15">
        <v>1723</v>
      </c>
      <c r="E55" s="15">
        <v>39907</v>
      </c>
      <c r="F55" s="15">
        <v>7655971</v>
      </c>
      <c r="G55" s="20">
        <f t="shared" si="2"/>
        <v>32.782320459620038</v>
      </c>
      <c r="H55" s="15">
        <v>5765806</v>
      </c>
      <c r="I55" s="12"/>
      <c r="J55" s="24">
        <f t="shared" si="3"/>
        <v>13.393351860044584</v>
      </c>
      <c r="K55" s="15">
        <v>6751693</v>
      </c>
      <c r="L55" s="13"/>
    </row>
    <row r="56" spans="1:12" ht="14.4" x14ac:dyDescent="0.3">
      <c r="A56" s="4">
        <v>50</v>
      </c>
      <c r="B56" s="4" t="s">
        <v>71</v>
      </c>
      <c r="C56" s="15">
        <v>60690</v>
      </c>
      <c r="D56" s="15">
        <v>3002</v>
      </c>
      <c r="E56" s="15">
        <v>63692</v>
      </c>
      <c r="F56" s="15">
        <v>7719663</v>
      </c>
      <c r="G56" s="20">
        <f t="shared" si="2"/>
        <v>33.200776670349406</v>
      </c>
      <c r="H56" s="15">
        <v>5795509</v>
      </c>
      <c r="I56" s="12"/>
      <c r="J56" s="24">
        <f t="shared" si="3"/>
        <v>13.561246386145395</v>
      </c>
      <c r="K56" s="15">
        <v>6797797</v>
      </c>
      <c r="L56" s="13"/>
    </row>
    <row r="57" spans="1:12" ht="14.4" x14ac:dyDescent="0.3">
      <c r="A57" s="4">
        <v>51</v>
      </c>
      <c r="B57" s="4" t="s">
        <v>72</v>
      </c>
      <c r="C57" s="15">
        <v>79707</v>
      </c>
      <c r="D57" s="15">
        <v>3010</v>
      </c>
      <c r="E57" s="15">
        <v>82717</v>
      </c>
      <c r="F57" s="15">
        <v>7802380</v>
      </c>
      <c r="G57" s="20">
        <f t="shared" si="2"/>
        <v>33.427981299787227</v>
      </c>
      <c r="H57" s="15">
        <v>5847634</v>
      </c>
      <c r="I57" s="12"/>
      <c r="J57" s="24">
        <f t="shared" si="3"/>
        <v>13.470777244239986</v>
      </c>
      <c r="K57" s="15">
        <v>6876114</v>
      </c>
      <c r="L57" s="13"/>
    </row>
    <row r="58" spans="1:12" ht="14.4" x14ac:dyDescent="0.3">
      <c r="A58" s="5">
        <v>52</v>
      </c>
      <c r="B58" s="5" t="s">
        <v>73</v>
      </c>
      <c r="C58" s="16">
        <v>74815</v>
      </c>
      <c r="D58" s="16">
        <v>66464</v>
      </c>
      <c r="E58" s="16">
        <v>141279</v>
      </c>
      <c r="F58" s="16">
        <v>7943659</v>
      </c>
      <c r="G58" s="21">
        <f t="shared" si="2"/>
        <v>33.096801585434591</v>
      </c>
      <c r="H58" s="16">
        <v>5968332</v>
      </c>
      <c r="I58" s="12"/>
      <c r="J58" s="25">
        <f t="shared" si="3"/>
        <v>12.497279145573112</v>
      </c>
      <c r="K58" s="16">
        <v>7061201</v>
      </c>
      <c r="L58" s="13"/>
    </row>
    <row r="59" spans="1:12" ht="14.4" x14ac:dyDescent="0.3">
      <c r="A59" s="6"/>
      <c r="B59" s="6"/>
      <c r="C59" s="17"/>
      <c r="D59" s="17"/>
      <c r="E59" s="17"/>
      <c r="F59" s="17"/>
      <c r="G59" s="22"/>
      <c r="H59" s="17"/>
      <c r="I59" s="6"/>
      <c r="J59" s="22"/>
      <c r="K59" s="17"/>
      <c r="L59" s="13"/>
    </row>
    <row r="60" spans="1:12" ht="14.4" x14ac:dyDescent="0.3">
      <c r="A60" s="7" t="s">
        <v>74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13"/>
    </row>
    <row r="61" spans="1:12" ht="14.4" x14ac:dyDescent="0.3">
      <c r="A61" s="8" t="s">
        <v>75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13"/>
    </row>
    <row r="62" spans="1:12" ht="14.4" x14ac:dyDescent="0.3">
      <c r="A62" s="8" t="s">
        <v>76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13"/>
    </row>
    <row r="63" spans="1:12" ht="14.4" x14ac:dyDescent="0.3">
      <c r="A63" s="8" t="s">
        <v>77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13"/>
    </row>
    <row r="64" spans="1:12" ht="14.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4.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4.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4.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4.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4.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4.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4.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4.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4.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4.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4.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4.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4.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4.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4.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4.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4.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4.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4.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4.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4.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4.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4.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4.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4.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4.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4.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4.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4.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4.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4.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4.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4.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4.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4.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4.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</sheetData>
  <sheetProtection formatCells="0" formatColumns="0" formatRows="0" insertColumns="0" insertRows="0" insertHyperlinks="0" deleteColumns="0" deleteRows="0" sort="0" autoFilter="0" pivotTables="0"/>
  <mergeCells count="13">
    <mergeCell ref="A1:K1"/>
    <mergeCell ref="A2:K2"/>
    <mergeCell ref="A3:F3"/>
    <mergeCell ref="A4:F4"/>
    <mergeCell ref="C6:F6"/>
    <mergeCell ref="A5:A6"/>
    <mergeCell ref="B5:B6"/>
    <mergeCell ref="G5:G6"/>
    <mergeCell ref="H5:H6"/>
    <mergeCell ref="J5:J6"/>
    <mergeCell ref="K5:K6"/>
    <mergeCell ref="G3:H4"/>
    <mergeCell ref="J3:K4"/>
  </mergeCells>
  <pageMargins left="0.7" right="0.7" top="0.75" bottom="0.75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Total_Maize</vt:lpstr>
      <vt:lpstr>White_Maize</vt:lpstr>
      <vt:lpstr>Yellow_Maize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Miyelani Mabunda</cp:lastModifiedBy>
  <dcterms:created xsi:type="dcterms:W3CDTF">2026-07-01T08:43:02Z</dcterms:created>
  <dcterms:modified xsi:type="dcterms:W3CDTF">2026-07-01T09:19:01Z</dcterms:modified>
  <cp:category/>
</cp:coreProperties>
</file>