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Info\In- en uitvoere Weeklike Intensies Koring\Publication Sheets\"/>
    </mc:Choice>
  </mc:AlternateContent>
  <xr:revisionPtr revIDLastSave="0" documentId="13_ncr:1_{3DBF3A85-12AB-4EC1-AE4A-18BE345A7D2C}" xr6:coauthVersionLast="47" xr6:coauthVersionMax="47" xr10:uidLastSave="{00000000-0000-0000-0000-000000000000}"/>
  <bookViews>
    <workbookView xWindow="-28920" yWindow="-105" windowWidth="29040" windowHeight="15720" activeTab="4" xr2:uid="{00000000-000D-0000-FFFF-FFFF00000000}"/>
  </bookViews>
  <sheets>
    <sheet name="RSA_Exports" sheetId="1" r:id="rId1"/>
    <sheet name="Exports_of_Imported_Wheat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A20" i="4"/>
  <c r="A19" i="4"/>
  <c r="A18" i="4"/>
  <c r="A17" i="4"/>
  <c r="A16" i="4"/>
  <c r="A15" i="4"/>
  <c r="A14" i="4"/>
  <c r="C13" i="4"/>
  <c r="A13" i="4"/>
  <c r="C12" i="4"/>
  <c r="A12" i="4"/>
  <c r="C11" i="4"/>
  <c r="A11" i="4"/>
  <c r="A21" i="2"/>
  <c r="A20" i="2"/>
  <c r="A19" i="2"/>
  <c r="A18" i="2"/>
  <c r="A17" i="2"/>
  <c r="A16" i="2"/>
  <c r="A15" i="2"/>
  <c r="A14" i="2"/>
  <c r="C13" i="2"/>
  <c r="A13" i="2"/>
  <c r="C12" i="2"/>
  <c r="A12" i="2"/>
  <c r="C11" i="2"/>
  <c r="A11" i="2"/>
  <c r="C13" i="1"/>
  <c r="C12" i="1"/>
  <c r="C11" i="1"/>
</calcChain>
</file>

<file path=xl/sharedStrings.xml><?xml version="1.0" encoding="utf-8"?>
<sst xmlns="http://schemas.openxmlformats.org/spreadsheetml/2006/main" count="83" uniqueCount="37">
  <si>
    <t>Intended RSA Wheat Exports - Return Week Ending 2026-07-24</t>
  </si>
  <si>
    <t>WHEAT</t>
  </si>
  <si>
    <t>Intended</t>
  </si>
  <si>
    <t>Previous Week</t>
  </si>
  <si>
    <t>Difference/</t>
  </si>
  <si>
    <t>Current Week</t>
  </si>
  <si>
    <t>Week Ending</t>
  </si>
  <si>
    <t>Intentions Publication</t>
  </si>
  <si>
    <t>Adjustments</t>
  </si>
  <si>
    <t>2026-07-10</t>
  </si>
  <si>
    <t>2026-07-17</t>
  </si>
  <si>
    <t>2026-07-24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</si>
  <si>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</si>
  <si>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</si>
  <si>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</si>
  <si>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</si>
  <si>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</si>
  <si>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</si>
  <si>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</si>
  <si>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2026-09-18</t>
  </si>
  <si>
    <t>PLEASE NOTE: The "Current Week Intentions Publication" figure (marked in bold and yellow) for the weeks ending 2026-07-24, 2026-07-17 and 2026-07-10  is the actual exports that took place</t>
  </si>
  <si>
    <t>Difference:</t>
  </si>
  <si>
    <t>The difference between the intended exports and actual exports</t>
  </si>
  <si>
    <t>Intended Wheat Imports for RSA - Return Week Ending 2026-07-24</t>
  </si>
  <si>
    <t>PLEASE NOTE: The "Current Week Intentions Publication" figure (marked in bold and yellow) for the weeks ending 2026-07-24, 2026-07-17 and 2026-07-10  is the actual imports that took place</t>
  </si>
  <si>
    <t>The difference between the intended imports and actual imports</t>
  </si>
  <si>
    <t>Intended Wheat Imports for Other Countries - Return Week Ending 2026-07-24</t>
  </si>
  <si>
    <t>Intended Wheat Imports and Exports - Return Week Ending 2026-07-24</t>
  </si>
  <si>
    <t>Total</t>
  </si>
  <si>
    <t>Intended 8 Week Total for RSA Exports</t>
  </si>
  <si>
    <t>Intended 8 Week Total for Exports of Imported Wheat</t>
  </si>
  <si>
    <t>Intended 8 Week Total for Imports for RSA</t>
  </si>
  <si>
    <t>Intended 8 Week Total for Imports for Other Countries</t>
  </si>
  <si>
    <t>Intended Exports of Imported Wheat - Return Week Ending 2026-07-24</t>
  </si>
  <si>
    <r>
      <t>(1)</t>
    </r>
    <r>
      <rPr>
        <sz val="11"/>
        <color rgb="FF000000"/>
        <rFont val="Calibri"/>
        <family val="2"/>
      </rPr>
      <t xml:space="preserve"> Vessel intended for the week ending 2026-08-21 moved to week ending 2026-08-28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</si>
  <si>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-30 000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</si>
  <si>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33 000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</si>
</sst>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medium">
        <color indexed="64"/>
      </bottom>
      <diagonal/>
    </border>
    <border>
      <left style="thin">
        <color rgb="FF000000"/>
      </left>
      <right/>
      <top style="dashed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0" xfId="0" applyNumberFormat="1" applyFon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0" fontId="0" fillId="0" borderId="31" xfId="0" applyBorder="1"/>
    <xf numFmtId="0" fontId="3" fillId="0" borderId="0" xfId="0" applyFont="1" applyAlignment="1">
      <alignment vertical="center"/>
    </xf>
    <xf numFmtId="3" fontId="4" fillId="0" borderId="10" xfId="0" applyNumberFormat="1" applyFont="1" applyBorder="1" applyAlignment="1">
      <alignment horizontal="right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14" sqref="B14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7"/>
      <c r="B8" s="52" t="s">
        <v>1</v>
      </c>
      <c r="C8" s="53"/>
      <c r="D8" s="54"/>
      <c r="E8" s="55"/>
      <c r="F8" s="55"/>
      <c r="G8" s="55"/>
      <c r="H8" s="55"/>
      <c r="I8" s="55"/>
      <c r="J8" s="55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2103</v>
      </c>
      <c r="C11" s="17">
        <f>D11-B11</f>
        <v>1757</v>
      </c>
      <c r="D11" s="21">
        <v>3860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2234</v>
      </c>
      <c r="C12" s="18">
        <f>D12-B12</f>
        <v>2628</v>
      </c>
      <c r="D12" s="22">
        <v>4862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1340</v>
      </c>
      <c r="C13" s="18">
        <f>D13-B13</f>
        <v>1077</v>
      </c>
      <c r="D13" s="22">
        <v>2417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1034</v>
      </c>
      <c r="C14" s="19">
        <v>571</v>
      </c>
      <c r="D14" s="23">
        <v>1605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34</v>
      </c>
      <c r="C15" s="19">
        <v>1783</v>
      </c>
      <c r="D15" s="23">
        <v>1817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34</v>
      </c>
      <c r="C16" s="19">
        <v>1783</v>
      </c>
      <c r="D16" s="23">
        <v>1817</v>
      </c>
      <c r="E16" s="26"/>
      <c r="F16" s="26"/>
      <c r="G16" s="26"/>
      <c r="H16" s="26"/>
      <c r="I16" s="26"/>
      <c r="J16" s="26"/>
    </row>
    <row r="17" spans="1:10" x14ac:dyDescent="0.3">
      <c r="A17" s="12" t="s">
        <v>15</v>
      </c>
      <c r="B17" s="15">
        <v>34</v>
      </c>
      <c r="C17" s="19">
        <v>1000</v>
      </c>
      <c r="D17" s="23">
        <v>1034</v>
      </c>
      <c r="E17" s="26"/>
      <c r="F17" s="26"/>
      <c r="G17" s="26"/>
      <c r="H17" s="26"/>
      <c r="I17" s="26"/>
      <c r="J17" s="26"/>
    </row>
    <row r="18" spans="1:10" x14ac:dyDescent="0.3">
      <c r="A18" s="12" t="s">
        <v>16</v>
      </c>
      <c r="B18" s="15">
        <v>34</v>
      </c>
      <c r="C18" s="19">
        <v>1000</v>
      </c>
      <c r="D18" s="23">
        <v>1034</v>
      </c>
      <c r="E18" s="26"/>
      <c r="F18" s="26"/>
      <c r="G18" s="26"/>
      <c r="H18" s="26"/>
      <c r="I18" s="26"/>
      <c r="J18" s="26"/>
    </row>
    <row r="19" spans="1:10" x14ac:dyDescent="0.3">
      <c r="A19" s="12" t="s">
        <v>17</v>
      </c>
      <c r="B19" s="15">
        <v>34</v>
      </c>
      <c r="C19" s="19">
        <v>0</v>
      </c>
      <c r="D19" s="23">
        <v>34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34</v>
      </c>
      <c r="C20" s="19">
        <v>0</v>
      </c>
      <c r="D20" s="23">
        <v>34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34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33</v>
      </c>
    </row>
    <row r="8" spans="1:10" x14ac:dyDescent="0.3">
      <c r="A8" s="37"/>
      <c r="B8" s="52" t="s">
        <v>1</v>
      </c>
      <c r="C8" s="53"/>
      <c r="D8" s="54"/>
      <c r="E8" s="55"/>
      <c r="F8" s="55"/>
      <c r="G8" s="55"/>
      <c r="H8" s="55"/>
      <c r="I8" s="55"/>
      <c r="J8" s="55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5"/>
      <c r="F10" s="35"/>
      <c r="G10" s="35"/>
      <c r="H10" s="35"/>
      <c r="I10" s="35"/>
      <c r="J10" s="35"/>
    </row>
    <row r="11" spans="1:10" x14ac:dyDescent="0.3">
      <c r="A11" s="10" t="str">
        <f>RSA_Exports!A11</f>
        <v>2026-07-10</v>
      </c>
      <c r="B11" s="14">
        <v>3664</v>
      </c>
      <c r="C11" s="17">
        <f>D11-B11</f>
        <v>836</v>
      </c>
      <c r="D11" s="21">
        <v>4500</v>
      </c>
      <c r="G11" s="2"/>
    </row>
    <row r="12" spans="1:10" x14ac:dyDescent="0.3">
      <c r="A12" s="12" t="str">
        <f>RSA_Exports!A12</f>
        <v>2026-07-17</v>
      </c>
      <c r="B12" s="15">
        <v>1756</v>
      </c>
      <c r="C12" s="18">
        <f>D12-B12</f>
        <v>2409</v>
      </c>
      <c r="D12" s="22">
        <v>4165</v>
      </c>
      <c r="G12" s="2"/>
    </row>
    <row r="13" spans="1:10" x14ac:dyDescent="0.3">
      <c r="A13" s="12" t="str">
        <f>RSA_Exports!A13</f>
        <v>2026-07-24</v>
      </c>
      <c r="B13" s="15">
        <v>1414</v>
      </c>
      <c r="C13" s="18">
        <f>D13-B13</f>
        <v>2048</v>
      </c>
      <c r="D13" s="22">
        <v>3462</v>
      </c>
      <c r="G13" s="2"/>
    </row>
    <row r="14" spans="1:10" x14ac:dyDescent="0.3">
      <c r="A14" s="12" t="str">
        <f>RSA_Exports!A14</f>
        <v>2026-07-31</v>
      </c>
      <c r="B14" s="15">
        <v>1406</v>
      </c>
      <c r="C14" s="19">
        <v>607</v>
      </c>
      <c r="D14" s="23">
        <v>2013</v>
      </c>
    </row>
    <row r="15" spans="1:10" x14ac:dyDescent="0.3">
      <c r="A15" s="12" t="str">
        <f>RSA_Exports!A15</f>
        <v>2026-08-07</v>
      </c>
      <c r="B15" s="15">
        <v>1406</v>
      </c>
      <c r="C15" s="19">
        <v>607</v>
      </c>
      <c r="D15" s="23">
        <v>2013</v>
      </c>
    </row>
    <row r="16" spans="1:10" x14ac:dyDescent="0.3">
      <c r="A16" s="12" t="str">
        <f>RSA_Exports!A16</f>
        <v>2026-08-14</v>
      </c>
      <c r="B16" s="15">
        <v>406</v>
      </c>
      <c r="C16" s="19">
        <v>1004</v>
      </c>
      <c r="D16" s="23">
        <v>1410</v>
      </c>
    </row>
    <row r="17" spans="1:4" x14ac:dyDescent="0.3">
      <c r="A17" s="12" t="str">
        <f>RSA_Exports!A17</f>
        <v>2026-08-21</v>
      </c>
      <c r="B17" s="15">
        <v>406</v>
      </c>
      <c r="C17" s="19">
        <v>-94</v>
      </c>
      <c r="D17" s="23">
        <v>312</v>
      </c>
    </row>
    <row r="18" spans="1:4" x14ac:dyDescent="0.3">
      <c r="A18" s="12" t="str">
        <f>RSA_Exports!A18</f>
        <v>2026-08-28</v>
      </c>
      <c r="B18" s="15">
        <v>406</v>
      </c>
      <c r="C18" s="19">
        <v>-94</v>
      </c>
      <c r="D18" s="23">
        <v>312</v>
      </c>
    </row>
    <row r="19" spans="1:4" x14ac:dyDescent="0.3">
      <c r="A19" s="12" t="str">
        <f>RSA_Exports!A19</f>
        <v>2026-09-04</v>
      </c>
      <c r="B19" s="15">
        <v>406</v>
      </c>
      <c r="C19" s="19">
        <v>-94</v>
      </c>
      <c r="D19" s="23">
        <v>312</v>
      </c>
    </row>
    <row r="20" spans="1:4" x14ac:dyDescent="0.3">
      <c r="A20" s="12" t="str">
        <f>RSA_Exports!A20</f>
        <v>2026-09-11</v>
      </c>
      <c r="B20" s="15">
        <v>406</v>
      </c>
      <c r="C20" s="19">
        <v>-94</v>
      </c>
      <c r="D20" s="23">
        <v>312</v>
      </c>
    </row>
    <row r="21" spans="1:4" x14ac:dyDescent="0.3">
      <c r="A21" s="6" t="str">
        <f>RSA_Exports!A21</f>
        <v>2026-09-18</v>
      </c>
      <c r="B21" s="16">
        <v>0</v>
      </c>
      <c r="C21" s="20">
        <v>0</v>
      </c>
      <c r="D21" s="24">
        <v>312</v>
      </c>
    </row>
    <row r="23" spans="1:4" x14ac:dyDescent="0.3">
      <c r="A23" s="3" t="s">
        <v>20</v>
      </c>
    </row>
    <row r="24" spans="1:4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23</v>
      </c>
    </row>
    <row r="8" spans="1:10" x14ac:dyDescent="0.3">
      <c r="A8" s="37"/>
      <c r="B8" s="52" t="s">
        <v>1</v>
      </c>
      <c r="C8" s="53"/>
      <c r="D8" s="54"/>
      <c r="E8" s="55"/>
      <c r="F8" s="55"/>
      <c r="G8" s="55"/>
      <c r="H8" s="55"/>
      <c r="I8" s="55"/>
      <c r="J8" s="55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79840</v>
      </c>
      <c r="C11" s="17">
        <v>-36029</v>
      </c>
      <c r="D11" s="21">
        <v>43811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18192</v>
      </c>
      <c r="C12" s="18">
        <v>12054</v>
      </c>
      <c r="D12" s="22">
        <v>30246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8000</v>
      </c>
      <c r="C13" s="18">
        <v>16584</v>
      </c>
      <c r="D13" s="22">
        <v>24584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94563</v>
      </c>
      <c r="C14" s="19">
        <v>0</v>
      </c>
      <c r="D14" s="23">
        <v>94563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59438</v>
      </c>
      <c r="C15" s="19">
        <v>0</v>
      </c>
      <c r="D15" s="23">
        <v>59438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55000</v>
      </c>
      <c r="C16" s="19">
        <v>0</v>
      </c>
      <c r="D16" s="23">
        <v>55000</v>
      </c>
      <c r="E16" s="26"/>
      <c r="F16" s="26"/>
      <c r="G16" s="26"/>
      <c r="H16" s="26"/>
      <c r="I16" s="26"/>
      <c r="J16" s="26"/>
    </row>
    <row r="17" spans="1:10" ht="16.2" x14ac:dyDescent="0.3">
      <c r="A17" s="12" t="s">
        <v>15</v>
      </c>
      <c r="B17" s="15">
        <v>40000</v>
      </c>
      <c r="C17" s="51" t="s">
        <v>35</v>
      </c>
      <c r="D17" s="23">
        <v>10000</v>
      </c>
      <c r="E17" s="26"/>
      <c r="F17" s="26"/>
      <c r="G17" s="26"/>
      <c r="H17" s="26"/>
      <c r="I17" s="26"/>
      <c r="J17" s="26"/>
    </row>
    <row r="18" spans="1:10" ht="16.2" x14ac:dyDescent="0.3">
      <c r="A18" s="12" t="s">
        <v>16</v>
      </c>
      <c r="B18" s="15">
        <v>35000</v>
      </c>
      <c r="C18" s="51" t="s">
        <v>36</v>
      </c>
      <c r="D18" s="23">
        <v>68000</v>
      </c>
      <c r="E18" s="26"/>
      <c r="F18" s="26"/>
      <c r="G18" s="26"/>
      <c r="H18" s="26"/>
      <c r="I18" s="26"/>
      <c r="J18" s="26"/>
    </row>
    <row r="19" spans="1:10" x14ac:dyDescent="0.3">
      <c r="A19" s="12" t="s">
        <v>17</v>
      </c>
      <c r="B19" s="15">
        <v>0</v>
      </c>
      <c r="C19" s="19">
        <v>0</v>
      </c>
      <c r="D19" s="23">
        <v>0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24</v>
      </c>
    </row>
    <row r="24" spans="1:10" x14ac:dyDescent="0.3">
      <c r="A24" s="4" t="s">
        <v>21</v>
      </c>
      <c r="B24" t="s">
        <v>25</v>
      </c>
    </row>
    <row r="26" spans="1:10" ht="16.2" x14ac:dyDescent="0.3">
      <c r="A26" s="50" t="s">
        <v>34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4" sqref="B14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26</v>
      </c>
    </row>
    <row r="8" spans="1:10" x14ac:dyDescent="0.3">
      <c r="A8" s="37"/>
      <c r="B8" s="52" t="s">
        <v>1</v>
      </c>
      <c r="C8" s="53"/>
      <c r="D8" s="54"/>
      <c r="E8" s="55"/>
      <c r="F8" s="55"/>
      <c r="G8" s="55"/>
      <c r="H8" s="55"/>
      <c r="I8" s="55"/>
      <c r="J8" s="55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2026-07-10</v>
      </c>
      <c r="B11" s="14">
        <v>0</v>
      </c>
      <c r="C11" s="17">
        <f>D11-B11</f>
        <v>3000</v>
      </c>
      <c r="D11" s="21">
        <v>3000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2026-07-17</v>
      </c>
      <c r="B12" s="15">
        <v>0</v>
      </c>
      <c r="C12" s="18">
        <f>D12-B12</f>
        <v>1000</v>
      </c>
      <c r="D12" s="22">
        <v>1000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2026-07-24</v>
      </c>
      <c r="B13" s="15">
        <v>0</v>
      </c>
      <c r="C13" s="18">
        <f>D13-B13</f>
        <v>1000</v>
      </c>
      <c r="D13" s="22">
        <v>1000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2026-07-31</v>
      </c>
      <c r="B14" s="15">
        <v>0</v>
      </c>
      <c r="C14" s="19">
        <v>0</v>
      </c>
      <c r="D14" s="23">
        <v>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2026-08-07</v>
      </c>
      <c r="B15" s="15">
        <v>0</v>
      </c>
      <c r="C15" s="19">
        <v>0</v>
      </c>
      <c r="D15" s="23">
        <v>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2026-08-14</v>
      </c>
      <c r="B16" s="15">
        <v>0</v>
      </c>
      <c r="C16" s="19">
        <v>0</v>
      </c>
      <c r="D16" s="23">
        <v>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2026-08-21</v>
      </c>
      <c r="B17" s="15">
        <v>0</v>
      </c>
      <c r="C17" s="19">
        <v>0</v>
      </c>
      <c r="D17" s="23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2026-08-28</v>
      </c>
      <c r="B18" s="15">
        <v>0</v>
      </c>
      <c r="C18" s="19">
        <v>0</v>
      </c>
      <c r="D18" s="23">
        <v>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2026-09-04</v>
      </c>
      <c r="B19" s="15">
        <v>0</v>
      </c>
      <c r="C19" s="19">
        <v>0</v>
      </c>
      <c r="D19" s="23">
        <v>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2026-09-11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ht="15" thickBot="1" x14ac:dyDescent="0.35">
      <c r="A21" s="6" t="str">
        <f>RSA_Exports!A21</f>
        <v>2026-09-18</v>
      </c>
      <c r="B21" s="46">
        <v>0</v>
      </c>
      <c r="C21" s="47">
        <v>0</v>
      </c>
      <c r="D21" s="48">
        <v>0</v>
      </c>
      <c r="E21" s="26"/>
      <c r="F21" s="26"/>
      <c r="G21" s="26"/>
      <c r="H21" s="26"/>
      <c r="I21" s="26"/>
      <c r="J21" s="26"/>
    </row>
    <row r="22" spans="1:10" x14ac:dyDescent="0.3">
      <c r="B22" s="49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27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9" t="s">
        <v>28</v>
      </c>
      <c r="H9" s="35"/>
      <c r="I9" s="35"/>
      <c r="J9" s="2"/>
    </row>
    <row r="10" spans="1:10" x14ac:dyDescent="0.3">
      <c r="A10" s="11" t="s">
        <v>29</v>
      </c>
      <c r="B10" s="40"/>
      <c r="C10" s="40"/>
      <c r="D10" s="40"/>
      <c r="E10" s="40"/>
      <c r="F10" s="41"/>
      <c r="G10" s="43">
        <v>7409</v>
      </c>
      <c r="H10" s="26"/>
      <c r="I10" s="26"/>
    </row>
    <row r="11" spans="1:10" x14ac:dyDescent="0.3">
      <c r="A11" s="13" t="s">
        <v>30</v>
      </c>
      <c r="B11" s="38"/>
      <c r="C11" s="38"/>
      <c r="D11" s="38"/>
      <c r="E11" s="38"/>
      <c r="F11" s="42"/>
      <c r="G11" s="44">
        <v>6996</v>
      </c>
      <c r="H11" s="26"/>
      <c r="I11" s="26"/>
    </row>
    <row r="12" spans="1:10" x14ac:dyDescent="0.3">
      <c r="A12" s="13" t="s">
        <v>31</v>
      </c>
      <c r="B12" s="38"/>
      <c r="C12" s="38"/>
      <c r="D12" s="38"/>
      <c r="E12" s="38"/>
      <c r="F12" s="42"/>
      <c r="G12" s="44">
        <v>287001</v>
      </c>
      <c r="H12" s="26"/>
      <c r="I12" s="26"/>
    </row>
    <row r="13" spans="1:10" x14ac:dyDescent="0.3">
      <c r="A13" s="7" t="s">
        <v>32</v>
      </c>
      <c r="B13" s="8"/>
      <c r="C13" s="8"/>
      <c r="D13" s="8"/>
      <c r="E13" s="8"/>
      <c r="F13" s="9"/>
      <c r="G13" s="45">
        <v>0</v>
      </c>
      <c r="H13" s="26"/>
      <c r="I13" s="2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Exports_of_Imported_Wheat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2026-07-30T08:04:54Z</dcterms:created>
  <dcterms:modified xsi:type="dcterms:W3CDTF">2026-07-30T08:21:49Z</dcterms:modified>
  <cp:category/>
</cp:coreProperties>
</file>