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OJABONE " sheetId="1" r:id="rId1"/>
  </sheets>
  <definedNames/>
  <calcPr fullCalcOnLoad="1"/>
</workbook>
</file>

<file path=xl/sharedStrings.xml><?xml version="1.0" encoding="utf-8"?>
<sst xmlns="http://schemas.openxmlformats.org/spreadsheetml/2006/main" count="107" uniqueCount="95">
  <si>
    <t>Progressive/Progressief</t>
  </si>
  <si>
    <t>%</t>
  </si>
  <si>
    <t>(b) Acquisition</t>
  </si>
  <si>
    <t>(b) Verkryging</t>
  </si>
  <si>
    <t>(c) Utilisation</t>
  </si>
  <si>
    <t>(c) Aanwending</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</si>
  <si>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</si>
  <si>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</si>
  <si>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</si>
  <si>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</si>
  <si>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</si>
  <si>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</si>
  <si>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</si>
  <si>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</si>
  <si>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</si>
  <si>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</si>
  <si>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</si>
  <si>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</si>
  <si>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</si>
  <si>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</si>
  <si>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</si>
  <si>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</si>
  <si>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</si>
  <si>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</si>
  <si>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</si>
  <si>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</si>
  <si>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</si>
  <si>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</si>
  <si>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</si>
  <si>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(a) Beginvoorraad</t>
  </si>
  <si>
    <t>Seed for planting purposes</t>
  </si>
  <si>
    <t>Saad vir plantdoeleindes</t>
  </si>
  <si>
    <t>ton</t>
  </si>
  <si>
    <t>Crushed for oil and oilcake</t>
  </si>
  <si>
    <t>(f) Unutilised stock (a+b-c-d-e)</t>
  </si>
  <si>
    <t>(a) Opening stock</t>
  </si>
  <si>
    <t>Gepers vir olie en oliekoek</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</si>
  <si>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</si>
  <si>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information system reports only on the actual movement of soybeans in commercial structures, and must under no circumstances be construed as confirmation or an indication of ownership./Die inligtingstelsel rapporteer slegs oor die fisiese beweging</t>
  </si>
  <si>
    <t>Net dispatches(+)/receipts(-)</t>
  </si>
  <si>
    <t>Figures not comparable./Syfers nie vergelykbaar nie.</t>
  </si>
  <si>
    <t>+/- (3)</t>
  </si>
  <si>
    <t>Deliveries directly from farms (5)</t>
  </si>
  <si>
    <t>Lewerings direk vanaf plase (5)</t>
  </si>
  <si>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</si>
  <si>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</si>
  <si>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</si>
  <si>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</si>
  <si>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</si>
  <si>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r>
      <t>(f) Onaangewende voorraad</t>
    </r>
    <r>
      <rPr>
        <sz val="15"/>
        <rFont val="Arial"/>
        <family val="2"/>
      </rPr>
      <t xml:space="preserve"> </t>
    </r>
    <r>
      <rPr>
        <b/>
        <sz val="15"/>
        <rFont val="Arial"/>
        <family val="2"/>
      </rPr>
      <t>(a+b-c-d-e)</t>
    </r>
  </si>
  <si>
    <t>(d) RSA Exports (6)</t>
  </si>
  <si>
    <t>Whole soybeans</t>
  </si>
  <si>
    <t>(d) RSA Uitvoere (6)</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</si>
  <si>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</si>
  <si>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'000 t</t>
  </si>
  <si>
    <t>(7)</t>
  </si>
  <si>
    <t>(g) Stock stored at: (7)</t>
  </si>
  <si>
    <t xml:space="preserve">Surplus(-)/Deficit(+) </t>
  </si>
  <si>
    <t xml:space="preserve">Surplus(-)/Tekort(+) </t>
  </si>
  <si>
    <t>(g) Voorraad geberg by: (7)</t>
  </si>
  <si>
    <t>vir maande anders as hierbo, is beskikbaar op SAGIS se webblad: http://www.sagis.org.za onder die tabel "Maandelikse Inligting".</t>
  </si>
  <si>
    <t>Amendments to previously published information for months other than above are available on SAGIS's website: http://www.sagis.org.za on the table "Monthly Information"./Wysigings aan reeds gepubliseerde inligting,</t>
  </si>
  <si>
    <t>Physical stock is verified regularly on a random basis by SAGIS's Audit Inspection Division./Fisiese voorraad word gereeld op 'n steekproefbasis deur SAGIS se Oudit Inspeksie Afdeling geverifieer.</t>
  </si>
  <si>
    <t>van sojabone in kommersiële strukture en moet geensins as 'n bevestiging of aanduiding van eiendomsreg geag word nie.</t>
  </si>
  <si>
    <t>Heelsojabone</t>
  </si>
  <si>
    <t>ton (On request of the industry./Op versoek van die bedryf.)</t>
  </si>
  <si>
    <t>Nov 2003</t>
  </si>
  <si>
    <t>Dec/Des 2003</t>
  </si>
  <si>
    <t>Preliminary/Voorlopig</t>
  </si>
  <si>
    <t>Human consumption</t>
  </si>
  <si>
    <t xml:space="preserve">Animal feed  </t>
  </si>
  <si>
    <t>Full-fat soya</t>
  </si>
  <si>
    <t xml:space="preserve">Withdrawn by producers  </t>
  </si>
  <si>
    <t>SOYBEANS/SOJABONE - 2004 Year (Jan - Dec)/2004 Jaar (Jan - Des) (2)</t>
  </si>
  <si>
    <t xml:space="preserve"> Menslike verbruik </t>
  </si>
  <si>
    <t xml:space="preserve">Dierevoer </t>
  </si>
  <si>
    <t xml:space="preserve">Volvet soja </t>
  </si>
  <si>
    <t xml:space="preserve">Onttrek deur produsente </t>
  </si>
  <si>
    <t>1 234</t>
  </si>
  <si>
    <t>31 Mar/Mrt 2004</t>
  </si>
  <si>
    <t>Mar/Mrt 2004</t>
  </si>
  <si>
    <t>1 Mar/Mrt 2004</t>
  </si>
  <si>
    <t>1 Jan 2004</t>
  </si>
  <si>
    <t>1 Jan 2003</t>
  </si>
  <si>
    <t xml:space="preserve">SMI-052004 </t>
  </si>
  <si>
    <t>26/05/2004</t>
  </si>
  <si>
    <t>Apr 2004</t>
  </si>
  <si>
    <t>1 Apr 2004</t>
  </si>
  <si>
    <t>Jan - Apr 2004</t>
  </si>
  <si>
    <t>Prog. Jan - Apr 2004</t>
  </si>
  <si>
    <t>30 Apr 2004</t>
  </si>
  <si>
    <t>30 Apr 2003</t>
  </si>
  <si>
    <t>Prog. Jan - Apr 2003</t>
  </si>
  <si>
    <t>Jan - Apr 2003</t>
  </si>
  <si>
    <t>61 370</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</si>
</sst>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7">
    <font>
      <sz val="10"/>
      <name val="Arial"/>
      <family val="0"/>
    </font>
    <font>
      <sz val="14"/>
      <name val="Arial"/>
      <family val="2"/>
    </font>
    <font>
      <sz val="15"/>
      <name val="Arial"/>
      <family val="2"/>
    </font>
    <font>
      <b/>
      <sz val="17"/>
      <name val="Arial"/>
      <family val="2"/>
    </font>
    <font>
      <sz val="17"/>
      <name val="Arial"/>
      <family val="2"/>
    </font>
    <font>
      <b/>
      <sz val="15"/>
      <name val="Arial"/>
      <family val="2"/>
    </font>
    <font>
      <i/>
      <sz val="15"/>
      <name val="Arial"/>
      <family val="2"/>
    </font>
  </fonts>
  <fills count="2">
    <fill>
      <patternFill/>
    </fill>
    <fill>
      <patternFill patternType="gray125"/>
    </fill>
  </fills>
  <borders count="42">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style="medium"/>
      <right style="medium"/>
      <top style="thin"/>
      <bottom>
        <color indexed="63"/>
      </bottom>
    </border>
    <border>
      <left>
        <color indexed="63"/>
      </left>
      <right style="medium"/>
      <top style="medium"/>
      <bottom style="medium"/>
    </border>
    <border>
      <left style="thin"/>
      <right style="medium"/>
      <top style="thin"/>
      <bottom>
        <color indexed="63"/>
      </botto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color indexed="63"/>
      </left>
      <right style="medium"/>
      <top style="thin"/>
      <bottom>
        <color indexed="63"/>
      </bottom>
    </border>
    <border>
      <left style="medium"/>
      <right style="medium"/>
      <top style="thin"/>
      <bottom style="medium"/>
    </border>
    <border>
      <left style="medium"/>
      <right>
        <color indexed="63"/>
      </right>
      <top>
        <color indexed="63"/>
      </top>
      <bottom style="thin"/>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5">
    <xf numFmtId="0" fontId="0" fillId="0" borderId="0" xfId="0" applyAlignment="1">
      <alignment/>
    </xf>
    <xf numFmtId="0" fontId="1" fillId="0" borderId="0" xfId="0" applyFont="1" applyFill="1" applyAlignment="1">
      <alignment/>
    </xf>
    <xf numFmtId="0" fontId="1" fillId="0" borderId="0" xfId="0" applyFont="1" applyFill="1" applyAlignment="1">
      <alignment/>
    </xf>
    <xf numFmtId="0" fontId="2" fillId="0" borderId="0" xfId="0" applyFont="1" applyFill="1" applyBorder="1" applyAlignment="1">
      <alignment/>
    </xf>
    <xf numFmtId="0" fontId="2" fillId="0" borderId="1" xfId="0" applyFont="1" applyFill="1" applyBorder="1" applyAlignment="1">
      <alignment horizontal="right"/>
    </xf>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0" xfId="0" applyFont="1" applyFill="1" applyBorder="1" applyAlignment="1">
      <alignment horizontal="right"/>
    </xf>
    <xf numFmtId="14" fontId="3" fillId="0" borderId="0" xfId="0" applyNumberFormat="1" applyFont="1" applyFill="1" applyBorder="1" applyAlignment="1">
      <alignment horizontal="right"/>
    </xf>
    <xf numFmtId="0" fontId="4" fillId="0" borderId="0" xfId="0" applyFont="1" applyFill="1" applyBorder="1" applyAlignment="1">
      <alignment/>
    </xf>
    <xf numFmtId="0" fontId="4" fillId="0" borderId="0" xfId="0" applyFont="1" applyFill="1" applyAlignment="1">
      <alignment/>
    </xf>
    <xf numFmtId="0" fontId="4" fillId="0" borderId="2" xfId="0" applyFont="1" applyFill="1" applyBorder="1" applyAlignment="1" quotePrefix="1">
      <alignment horizontal="center"/>
    </xf>
    <xf numFmtId="3" fontId="5" fillId="0" borderId="3" xfId="0" applyNumberFormat="1" applyFont="1" applyFill="1" applyBorder="1" applyAlignment="1">
      <alignment horizontal="center"/>
    </xf>
    <xf numFmtId="3" fontId="5" fillId="0" borderId="4" xfId="0" applyNumberFormat="1" applyFont="1" applyFill="1" applyBorder="1" applyAlignment="1">
      <alignment horizontal="center"/>
    </xf>
    <xf numFmtId="3" fontId="5" fillId="0" borderId="5" xfId="0" applyNumberFormat="1" applyFont="1" applyFill="1" applyBorder="1" applyAlignment="1">
      <alignment horizontal="center"/>
    </xf>
    <xf numFmtId="0" fontId="2" fillId="0" borderId="6" xfId="0" applyFont="1" applyFill="1" applyBorder="1" applyAlignment="1">
      <alignment horizontal="center"/>
    </xf>
    <xf numFmtId="0" fontId="5" fillId="0" borderId="4" xfId="0" applyFont="1" applyFill="1" applyBorder="1" applyAlignment="1">
      <alignment horizontal="center"/>
    </xf>
    <xf numFmtId="0" fontId="5" fillId="0" borderId="5"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3" fontId="5" fillId="0" borderId="7" xfId="0" applyNumberFormat="1" applyFont="1" applyFill="1" applyBorder="1" applyAlignment="1">
      <alignment horizontal="center"/>
    </xf>
    <xf numFmtId="3" fontId="5" fillId="0" borderId="2" xfId="0" applyNumberFormat="1" applyFont="1" applyFill="1" applyBorder="1" applyAlignment="1">
      <alignment horizontal="center"/>
    </xf>
    <xf numFmtId="3" fontId="5" fillId="0" borderId="8" xfId="0" applyNumberFormat="1" applyFont="1" applyFill="1" applyBorder="1" applyAlignment="1">
      <alignment horizontal="center"/>
    </xf>
    <xf numFmtId="0" fontId="2" fillId="0" borderId="9" xfId="0" applyNumberFormat="1" applyFont="1" applyFill="1" applyBorder="1" applyAlignment="1" quotePrefix="1">
      <alignment horizontal="center"/>
    </xf>
    <xf numFmtId="0" fontId="5" fillId="0" borderId="7" xfId="0" applyFont="1" applyFill="1" applyBorder="1" applyAlignment="1">
      <alignment horizontal="center"/>
    </xf>
    <xf numFmtId="0" fontId="5" fillId="0" borderId="2" xfId="0" applyFont="1" applyFill="1" applyBorder="1" applyAlignment="1">
      <alignment horizontal="center"/>
    </xf>
    <xf numFmtId="0" fontId="5" fillId="0" borderId="8" xfId="0" applyFont="1" applyFill="1" applyBorder="1" applyAlignment="1">
      <alignment horizontal="center"/>
    </xf>
    <xf numFmtId="0" fontId="2" fillId="0" borderId="0" xfId="0" applyFont="1" applyFill="1" applyBorder="1" applyAlignment="1">
      <alignment horizontal="center"/>
    </xf>
    <xf numFmtId="17" fontId="2" fillId="0" borderId="2" xfId="0" applyNumberFormat="1" applyFont="1" applyFill="1" applyBorder="1" applyAlignment="1">
      <alignment horizontal="center"/>
    </xf>
    <xf numFmtId="0" fontId="2" fillId="0" borderId="2" xfId="0" applyFont="1" applyFill="1" applyBorder="1" applyAlignment="1">
      <alignment horizontal="center"/>
    </xf>
    <xf numFmtId="0" fontId="2" fillId="0" borderId="10" xfId="0" applyFont="1" applyFill="1" applyBorder="1" applyAlignment="1">
      <alignment horizontal="center"/>
    </xf>
    <xf numFmtId="0" fontId="2" fillId="0" borderId="3" xfId="0" applyFont="1" applyFill="1" applyBorder="1" applyAlignment="1">
      <alignment/>
    </xf>
    <xf numFmtId="0" fontId="2" fillId="0" borderId="4" xfId="0" applyFont="1" applyFill="1" applyBorder="1" applyAlignment="1">
      <alignment/>
    </xf>
    <xf numFmtId="17" fontId="2" fillId="0" borderId="11" xfId="0" applyNumberFormat="1" applyFont="1" applyFill="1" applyBorder="1" applyAlignment="1">
      <alignment horizontal="center"/>
    </xf>
    <xf numFmtId="0" fontId="2" fillId="0" borderId="5" xfId="0" applyFont="1" applyFill="1" applyBorder="1" applyAlignment="1">
      <alignment/>
    </xf>
    <xf numFmtId="0" fontId="5" fillId="0" borderId="12" xfId="0" applyFont="1" applyFill="1" applyBorder="1" applyAlignment="1">
      <alignment/>
    </xf>
    <xf numFmtId="0" fontId="5" fillId="0" borderId="0" xfId="0" applyFont="1" applyFill="1" applyBorder="1" applyAlignment="1">
      <alignment horizontal="left"/>
    </xf>
    <xf numFmtId="164" fontId="2" fillId="0" borderId="10" xfId="0" applyNumberFormat="1" applyFont="1" applyFill="1" applyBorder="1" applyAlignment="1">
      <alignment horizontal="right"/>
    </xf>
    <xf numFmtId="0" fontId="5" fillId="0" borderId="0" xfId="0" applyFont="1" applyFill="1" applyBorder="1" applyAlignment="1">
      <alignment horizontal="right"/>
    </xf>
    <xf numFmtId="0" fontId="5" fillId="0" borderId="13" xfId="0" applyFont="1" applyFill="1" applyBorder="1" applyAlignment="1">
      <alignment horizontal="right"/>
    </xf>
    <xf numFmtId="1" fontId="2" fillId="0" borderId="10" xfId="0" applyNumberFormat="1" applyFont="1" applyFill="1" applyBorder="1" applyAlignment="1">
      <alignment horizontal="center"/>
    </xf>
    <xf numFmtId="0" fontId="2" fillId="0" borderId="0" xfId="0" applyFont="1" applyFill="1" applyBorder="1" applyAlignment="1">
      <alignment horizontal="right"/>
    </xf>
    <xf numFmtId="0" fontId="2" fillId="0" borderId="13" xfId="0" applyFont="1" applyFill="1" applyBorder="1" applyAlignment="1">
      <alignment/>
    </xf>
    <xf numFmtId="0" fontId="5" fillId="0" borderId="1" xfId="0" applyFont="1" applyFill="1" applyBorder="1" applyAlignment="1">
      <alignment horizontal="left"/>
    </xf>
    <xf numFmtId="164" fontId="2" fillId="0" borderId="4" xfId="0" applyNumberFormat="1" applyFont="1" applyFill="1" applyBorder="1" applyAlignment="1" quotePrefix="1">
      <alignment horizontal="center"/>
    </xf>
    <xf numFmtId="0" fontId="6" fillId="0" borderId="14" xfId="0" applyFont="1" applyFill="1" applyBorder="1" applyAlignment="1">
      <alignment/>
    </xf>
    <xf numFmtId="0" fontId="2" fillId="0" borderId="15" xfId="0" applyFont="1" applyFill="1" applyBorder="1" applyAlignment="1">
      <alignment/>
    </xf>
    <xf numFmtId="0" fontId="6" fillId="0" borderId="15" xfId="0" applyFont="1" applyFill="1" applyBorder="1" applyAlignment="1">
      <alignment horizontal="right"/>
    </xf>
    <xf numFmtId="0" fontId="6" fillId="0" borderId="16" xfId="0" applyFont="1" applyFill="1" applyBorder="1" applyAlignment="1">
      <alignment horizontal="right"/>
    </xf>
    <xf numFmtId="0" fontId="6" fillId="0" borderId="17" xfId="0" applyFont="1" applyFill="1" applyBorder="1" applyAlignment="1">
      <alignment horizontal="left"/>
    </xf>
    <xf numFmtId="0" fontId="6" fillId="0" borderId="1" xfId="0" applyFont="1" applyFill="1" applyBorder="1" applyAlignment="1">
      <alignment horizontal="left"/>
    </xf>
    <xf numFmtId="164" fontId="2" fillId="0" borderId="8" xfId="0" applyNumberFormat="1" applyFont="1" applyFill="1" applyBorder="1" applyAlignment="1" quotePrefix="1">
      <alignment horizontal="center"/>
    </xf>
    <xf numFmtId="0" fontId="6" fillId="0" borderId="1" xfId="0" applyFont="1" applyFill="1" applyBorder="1" applyAlignment="1">
      <alignment horizontal="right"/>
    </xf>
    <xf numFmtId="0" fontId="6" fillId="0" borderId="18" xfId="0" applyFont="1" applyFill="1" applyBorder="1" applyAlignment="1">
      <alignment horizontal="right"/>
    </xf>
    <xf numFmtId="164" fontId="2" fillId="0" borderId="0" xfId="0" applyNumberFormat="1" applyFont="1" applyFill="1" applyBorder="1" applyAlignment="1">
      <alignment/>
    </xf>
    <xf numFmtId="1" fontId="2" fillId="0" borderId="0" xfId="0" applyNumberFormat="1" applyFont="1" applyFill="1" applyBorder="1" applyAlignment="1">
      <alignment/>
    </xf>
    <xf numFmtId="0" fontId="5" fillId="0" borderId="1" xfId="0" applyFont="1" applyFill="1" applyBorder="1" applyAlignment="1" quotePrefix="1">
      <alignment horizontal="left"/>
    </xf>
    <xf numFmtId="0" fontId="2" fillId="0" borderId="14" xfId="0" applyFont="1" applyFill="1" applyBorder="1" applyAlignment="1">
      <alignment horizontal="left"/>
    </xf>
    <xf numFmtId="0" fontId="2" fillId="0" borderId="15" xfId="0" applyFont="1" applyFill="1" applyBorder="1" applyAlignment="1" quotePrefix="1">
      <alignment horizontal="left"/>
    </xf>
    <xf numFmtId="0" fontId="2" fillId="0" borderId="15" xfId="0" applyFont="1" applyFill="1" applyBorder="1" applyAlignment="1">
      <alignment horizontal="right"/>
    </xf>
    <xf numFmtId="0" fontId="2" fillId="0" borderId="16" xfId="0" applyFont="1" applyFill="1" applyBorder="1" applyAlignment="1">
      <alignment horizontal="right"/>
    </xf>
    <xf numFmtId="0" fontId="2" fillId="0" borderId="19" xfId="0" applyFont="1" applyFill="1" applyBorder="1" applyAlignment="1">
      <alignment/>
    </xf>
    <xf numFmtId="0" fontId="2" fillId="0" borderId="20" xfId="0" applyFont="1" applyFill="1" applyBorder="1" applyAlignment="1">
      <alignment horizontal="center"/>
    </xf>
    <xf numFmtId="0" fontId="2" fillId="0" borderId="21" xfId="0" applyFont="1" applyFill="1" applyBorder="1" applyAlignment="1">
      <alignment/>
    </xf>
    <xf numFmtId="0" fontId="6" fillId="0" borderId="21" xfId="0" applyFont="1" applyFill="1" applyBorder="1" applyAlignment="1">
      <alignment/>
    </xf>
    <xf numFmtId="164" fontId="2" fillId="0" borderId="22" xfId="0" applyNumberFormat="1" applyFont="1" applyFill="1" applyBorder="1" applyAlignment="1">
      <alignment horizontal="right"/>
    </xf>
    <xf numFmtId="0" fontId="6" fillId="0" borderId="20" xfId="0" applyFont="1" applyFill="1" applyBorder="1" applyAlignment="1">
      <alignment horizontal="right"/>
    </xf>
    <xf numFmtId="0" fontId="6" fillId="0" borderId="17" xfId="0" applyFont="1" applyFill="1" applyBorder="1" applyAlignment="1">
      <alignment/>
    </xf>
    <xf numFmtId="164" fontId="2" fillId="0" borderId="0" xfId="0" applyNumberFormat="1" applyFont="1" applyFill="1" applyBorder="1" applyAlignment="1">
      <alignment horizontal="right"/>
    </xf>
    <xf numFmtId="0" fontId="6" fillId="0" borderId="23" xfId="0" applyFont="1" applyFill="1" applyBorder="1" applyAlignment="1">
      <alignment horizontal="right"/>
    </xf>
    <xf numFmtId="0" fontId="2" fillId="0" borderId="20" xfId="0" applyFont="1" applyFill="1" applyBorder="1" applyAlignment="1">
      <alignment horizontal="right"/>
    </xf>
    <xf numFmtId="0" fontId="2" fillId="0" borderId="21" xfId="0" applyFont="1" applyFill="1" applyBorder="1" applyAlignment="1">
      <alignment horizontal="left"/>
    </xf>
    <xf numFmtId="0" fontId="2" fillId="0" borderId="0" xfId="0" applyFont="1" applyFill="1" applyBorder="1" applyAlignment="1">
      <alignment horizontal="left"/>
    </xf>
    <xf numFmtId="164" fontId="2" fillId="0" borderId="24" xfId="0" applyNumberFormat="1" applyFont="1" applyFill="1" applyBorder="1" applyAlignment="1">
      <alignment horizontal="right"/>
    </xf>
    <xf numFmtId="0" fontId="2" fillId="0" borderId="12" xfId="0" applyFont="1" applyFill="1" applyBorder="1" applyAlignment="1">
      <alignment horizontal="right"/>
    </xf>
    <xf numFmtId="0" fontId="2" fillId="0" borderId="17" xfId="0" applyFont="1" applyFill="1" applyBorder="1" applyAlignment="1">
      <alignment horizontal="left"/>
    </xf>
    <xf numFmtId="0" fontId="2" fillId="0" borderId="1" xfId="0" applyFont="1" applyFill="1" applyBorder="1" applyAlignment="1">
      <alignment horizontal="left"/>
    </xf>
    <xf numFmtId="0" fontId="2" fillId="0" borderId="18" xfId="0" applyFont="1" applyFill="1" applyBorder="1" applyAlignment="1">
      <alignment horizontal="right"/>
    </xf>
    <xf numFmtId="164" fontId="2" fillId="0" borderId="2" xfId="0" applyNumberFormat="1" applyFont="1" applyFill="1" applyBorder="1" applyAlignment="1" quotePrefix="1">
      <alignment horizontal="center"/>
    </xf>
    <xf numFmtId="0" fontId="5" fillId="0" borderId="22" xfId="0" applyFont="1" applyFill="1" applyBorder="1" applyAlignment="1">
      <alignment horizontal="right"/>
    </xf>
    <xf numFmtId="164" fontId="2" fillId="0" borderId="25" xfId="0" applyNumberFormat="1" applyFont="1" applyFill="1" applyBorder="1" applyAlignment="1" quotePrefix="1">
      <alignment horizontal="center"/>
    </xf>
    <xf numFmtId="0" fontId="6" fillId="0" borderId="26" xfId="0" applyFont="1" applyFill="1" applyBorder="1" applyAlignment="1">
      <alignment horizontal="left"/>
    </xf>
    <xf numFmtId="164" fontId="2" fillId="0" borderId="27" xfId="0" applyNumberFormat="1" applyFont="1" applyFill="1" applyBorder="1" applyAlignment="1" quotePrefix="1">
      <alignment horizontal="center"/>
    </xf>
    <xf numFmtId="0" fontId="6" fillId="0" borderId="28" xfId="0" applyFont="1" applyFill="1" applyBorder="1" applyAlignment="1">
      <alignment horizontal="right"/>
    </xf>
    <xf numFmtId="0" fontId="6" fillId="0" borderId="29" xfId="0" applyFont="1" applyFill="1" applyBorder="1" applyAlignment="1">
      <alignment horizontal="left"/>
    </xf>
    <xf numFmtId="0" fontId="5" fillId="0" borderId="12" xfId="0" applyFont="1" applyFill="1" applyBorder="1" applyAlignment="1">
      <alignment horizontal="left"/>
    </xf>
    <xf numFmtId="0" fontId="2" fillId="0" borderId="1" xfId="0" applyFont="1" applyFill="1" applyBorder="1" applyAlignment="1">
      <alignment/>
    </xf>
    <xf numFmtId="0" fontId="5" fillId="0" borderId="7" xfId="0" applyFont="1" applyFill="1" applyBorder="1" applyAlignment="1">
      <alignment horizontal="left"/>
    </xf>
    <xf numFmtId="0" fontId="5" fillId="0" borderId="2" xfId="0" applyFont="1" applyFill="1" applyBorder="1" applyAlignment="1">
      <alignment horizontal="left"/>
    </xf>
    <xf numFmtId="0" fontId="5" fillId="0" borderId="2" xfId="0" applyFont="1" applyFill="1" applyBorder="1" applyAlignment="1">
      <alignment horizontal="right"/>
    </xf>
    <xf numFmtId="0" fontId="5" fillId="0" borderId="8" xfId="0" applyFont="1" applyFill="1" applyBorder="1" applyAlignment="1">
      <alignment horizontal="right"/>
    </xf>
    <xf numFmtId="0" fontId="5" fillId="0" borderId="3" xfId="0" applyFont="1" applyFill="1" applyBorder="1" applyAlignment="1">
      <alignment/>
    </xf>
    <xf numFmtId="0" fontId="2" fillId="0" borderId="12" xfId="0" applyFont="1" applyFill="1" applyBorder="1" applyAlignment="1">
      <alignment/>
    </xf>
    <xf numFmtId="1" fontId="2" fillId="0" borderId="10" xfId="0" applyNumberFormat="1" applyFont="1" applyFill="1" applyBorder="1" applyAlignment="1">
      <alignment/>
    </xf>
    <xf numFmtId="0" fontId="2" fillId="0" borderId="8" xfId="0" applyFont="1" applyFill="1" applyBorder="1" applyAlignment="1">
      <alignment/>
    </xf>
    <xf numFmtId="0" fontId="1" fillId="0" borderId="0" xfId="0" applyFont="1" applyFill="1" applyAlignment="1" quotePrefix="1">
      <alignment horizontal="left"/>
    </xf>
    <xf numFmtId="0" fontId="1" fillId="0" borderId="0" xfId="0" applyFont="1" applyFill="1" applyAlignment="1">
      <alignment horizontal="left"/>
    </xf>
    <xf numFmtId="3" fontId="1" fillId="0" borderId="0" xfId="0" applyNumberFormat="1" applyFont="1" applyFill="1" applyAlignment="1">
      <alignment/>
    </xf>
    <xf numFmtId="0" fontId="1" fillId="0" borderId="0" xfId="0" applyFont="1" applyFill="1" applyAlignment="1" quotePrefix="1">
      <alignment/>
    </xf>
    <xf numFmtId="0" fontId="1" fillId="0" borderId="0" xfId="0" applyFont="1" applyFill="1" applyAlignment="1">
      <alignment horizontal="right"/>
    </xf>
    <xf numFmtId="0" fontId="1" fillId="0" borderId="0" xfId="0" applyFont="1" applyFill="1" applyBorder="1" applyAlignment="1">
      <alignment/>
    </xf>
    <xf numFmtId="49" fontId="1"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4" fillId="0" borderId="2" xfId="0" applyFont="1" applyFill="1" applyBorder="1" applyAlignment="1" quotePrefix="1">
      <alignment horizontal="left"/>
    </xf>
    <xf numFmtId="0" fontId="4" fillId="0" borderId="0" xfId="0" applyFont="1" applyFill="1" applyBorder="1" applyAlignment="1" quotePrefix="1">
      <alignment horizontal="center"/>
    </xf>
    <xf numFmtId="0" fontId="6" fillId="0" borderId="30" xfId="0" applyFont="1" applyFill="1" applyBorder="1" applyAlignment="1" quotePrefix="1">
      <alignment horizontal="left"/>
    </xf>
    <xf numFmtId="0" fontId="6" fillId="0" borderId="19" xfId="0" applyFont="1" applyFill="1" applyBorder="1" applyAlignment="1">
      <alignment horizontal="left"/>
    </xf>
    <xf numFmtId="0" fontId="6" fillId="0" borderId="1" xfId="0" applyFont="1" applyFill="1" applyBorder="1" applyAlignment="1" quotePrefix="1">
      <alignment horizontal="left"/>
    </xf>
    <xf numFmtId="164" fontId="2" fillId="0" borderId="31" xfId="0" applyNumberFormat="1" applyFont="1" applyFill="1" applyBorder="1" applyAlignment="1" quotePrefix="1">
      <alignment horizontal="center"/>
    </xf>
    <xf numFmtId="0" fontId="6" fillId="0" borderId="32" xfId="0" applyFont="1" applyFill="1" applyBorder="1" applyAlignment="1">
      <alignment horizontal="right"/>
    </xf>
    <xf numFmtId="0" fontId="6" fillId="0" borderId="0" xfId="0" applyFont="1" applyFill="1" applyBorder="1" applyAlignment="1">
      <alignment horizontal="left"/>
    </xf>
    <xf numFmtId="0" fontId="6" fillId="0" borderId="0" xfId="0" applyFont="1" applyFill="1" applyBorder="1" applyAlignment="1" quotePrefix="1">
      <alignment horizontal="left"/>
    </xf>
    <xf numFmtId="164" fontId="2" fillId="0" borderId="0" xfId="0" applyNumberFormat="1" applyFont="1" applyFill="1" applyBorder="1" applyAlignment="1">
      <alignment/>
    </xf>
    <xf numFmtId="164" fontId="2" fillId="0" borderId="0" xfId="0" applyNumberFormat="1" applyFont="1" applyFill="1" applyBorder="1" applyAlignment="1" quotePrefix="1">
      <alignment horizontal="center"/>
    </xf>
    <xf numFmtId="0" fontId="6" fillId="0" borderId="0" xfId="0" applyFont="1" applyFill="1" applyBorder="1" applyAlignment="1">
      <alignment horizontal="right"/>
    </xf>
    <xf numFmtId="165" fontId="1" fillId="0" borderId="0" xfId="0" applyNumberFormat="1" applyFont="1" applyFill="1" applyAlignment="1">
      <alignment/>
    </xf>
    <xf numFmtId="164" fontId="2" fillId="0" borderId="2" xfId="0" applyNumberFormat="1" applyFont="1" applyFill="1" applyBorder="1" applyAlignment="1">
      <alignment horizontal="right"/>
    </xf>
    <xf numFmtId="164" fontId="2" fillId="0" borderId="6" xfId="0" applyNumberFormat="1" applyFont="1" applyFill="1" applyBorder="1" applyAlignment="1">
      <alignment horizontal="right"/>
    </xf>
    <xf numFmtId="49" fontId="2" fillId="0" borderId="2" xfId="0" applyNumberFormat="1" applyFont="1" applyFill="1" applyBorder="1" applyAlignment="1">
      <alignment horizontal="center"/>
    </xf>
    <xf numFmtId="164" fontId="2" fillId="0" borderId="4" xfId="0" applyNumberFormat="1" applyFont="1" applyFill="1" applyBorder="1" applyAlignment="1">
      <alignment horizontal="right"/>
    </xf>
    <xf numFmtId="164" fontId="2" fillId="0" borderId="11" xfId="0" applyNumberFormat="1" applyFont="1" applyFill="1" applyBorder="1" applyAlignment="1" quotePrefix="1">
      <alignment horizontal="center"/>
    </xf>
    <xf numFmtId="164" fontId="2" fillId="0" borderId="22" xfId="0" applyNumberFormat="1" applyFont="1" applyFill="1" applyBorder="1" applyAlignment="1" quotePrefix="1">
      <alignment horizontal="center"/>
    </xf>
    <xf numFmtId="164" fontId="2" fillId="0" borderId="9" xfId="0" applyNumberFormat="1" applyFont="1" applyFill="1" applyBorder="1" applyAlignment="1" quotePrefix="1">
      <alignment horizontal="center"/>
    </xf>
    <xf numFmtId="3" fontId="1" fillId="0" borderId="0" xfId="0" applyNumberFormat="1" applyFont="1" applyFill="1" applyAlignment="1">
      <alignment horizontal="left"/>
    </xf>
    <xf numFmtId="164" fontId="2" fillId="0" borderId="9" xfId="0" applyNumberFormat="1" applyFont="1" applyFill="1" applyBorder="1" applyAlignment="1">
      <alignment horizontal="right"/>
    </xf>
    <xf numFmtId="17" fontId="1" fillId="0" borderId="0" xfId="0" applyNumberFormat="1" applyFont="1" applyFill="1" applyAlignment="1" quotePrefix="1">
      <alignment/>
    </xf>
    <xf numFmtId="49" fontId="1" fillId="0" borderId="0" xfId="0" applyNumberFormat="1" applyFont="1" applyFill="1" applyAlignment="1" quotePrefix="1">
      <alignment horizontal="left"/>
    </xf>
    <xf numFmtId="0" fontId="0" fillId="0" borderId="0" xfId="0" applyFont="1" applyAlignment="1">
      <alignment horizontal="left" indent="3"/>
    </xf>
    <xf numFmtId="0" fontId="1" fillId="0" borderId="0" xfId="0" applyFont="1" applyAlignment="1">
      <alignment/>
    </xf>
    <xf numFmtId="164" fontId="2" fillId="0" borderId="2" xfId="0" applyNumberFormat="1" applyFont="1" applyFill="1" applyBorder="1" applyAlignment="1">
      <alignment/>
    </xf>
    <xf numFmtId="0" fontId="2" fillId="0" borderId="2" xfId="0" applyFont="1" applyFill="1" applyBorder="1" applyAlignment="1">
      <alignment/>
    </xf>
    <xf numFmtId="49" fontId="2" fillId="0" borderId="3" xfId="0" applyNumberFormat="1" applyFont="1" applyFill="1" applyBorder="1" applyAlignment="1" quotePrefix="1">
      <alignment horizontal="center"/>
    </xf>
    <xf numFmtId="49" fontId="2" fillId="0" borderId="4" xfId="0" applyNumberFormat="1" applyFont="1" applyFill="1" applyBorder="1" applyAlignment="1">
      <alignment horizontal="center"/>
    </xf>
    <xf numFmtId="49" fontId="2" fillId="0" borderId="5" xfId="0" applyNumberFormat="1"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7" xfId="0" applyNumberFormat="1" applyFont="1" applyFill="1" applyBorder="1" applyAlignment="1">
      <alignment horizontal="center"/>
    </xf>
    <xf numFmtId="0" fontId="2" fillId="0" borderId="2" xfId="0" applyNumberFormat="1" applyFont="1" applyFill="1" applyBorder="1" applyAlignment="1">
      <alignment horizontal="center"/>
    </xf>
    <xf numFmtId="0" fontId="2" fillId="0" borderId="8" xfId="0" applyNumberFormat="1" applyFont="1" applyFill="1" applyBorder="1" applyAlignment="1">
      <alignment horizontal="center"/>
    </xf>
    <xf numFmtId="0" fontId="2" fillId="0" borderId="10" xfId="0" applyNumberFormat="1" applyFont="1" applyFill="1" applyBorder="1" applyAlignment="1">
      <alignment horizontal="center"/>
    </xf>
    <xf numFmtId="49" fontId="2" fillId="0" borderId="33" xfId="0" applyNumberFormat="1" applyFont="1" applyFill="1" applyBorder="1" applyAlignment="1">
      <alignment horizontal="center"/>
    </xf>
    <xf numFmtId="49" fontId="2" fillId="0" borderId="10" xfId="0" applyNumberFormat="1" applyFont="1" applyFill="1" applyBorder="1" applyAlignment="1">
      <alignment horizontal="center"/>
    </xf>
    <xf numFmtId="49" fontId="2" fillId="0" borderId="25" xfId="0" applyNumberFormat="1" applyFont="1" applyFill="1" applyBorder="1" applyAlignment="1">
      <alignment horizontal="center"/>
    </xf>
    <xf numFmtId="0" fontId="5" fillId="0" borderId="4" xfId="0" applyFont="1" applyFill="1" applyBorder="1" applyAlignment="1">
      <alignment horizontal="right"/>
    </xf>
    <xf numFmtId="49" fontId="2" fillId="0" borderId="10" xfId="0" applyNumberFormat="1" applyFont="1" applyFill="1" applyBorder="1" applyAlignment="1" quotePrefix="1">
      <alignment horizontal="center"/>
    </xf>
    <xf numFmtId="164" fontId="2" fillId="0" borderId="33" xfId="0" applyNumberFormat="1" applyFont="1" applyFill="1" applyBorder="1" applyAlignment="1">
      <alignment/>
    </xf>
    <xf numFmtId="0" fontId="2" fillId="0" borderId="10" xfId="0" applyFont="1" applyFill="1" applyBorder="1" applyAlignment="1">
      <alignment/>
    </xf>
    <xf numFmtId="0" fontId="2" fillId="0" borderId="25" xfId="0" applyFont="1" applyFill="1" applyBorder="1" applyAlignment="1">
      <alignment/>
    </xf>
    <xf numFmtId="164" fontId="2" fillId="0" borderId="3" xfId="0" applyNumberFormat="1" applyFont="1" applyFill="1" applyBorder="1" applyAlignment="1">
      <alignment/>
    </xf>
    <xf numFmtId="0" fontId="2" fillId="0" borderId="4" xfId="0" applyFont="1" applyFill="1" applyBorder="1" applyAlignment="1">
      <alignment/>
    </xf>
    <xf numFmtId="0" fontId="2" fillId="0" borderId="5" xfId="0" applyFont="1" applyFill="1" applyBorder="1" applyAlignment="1">
      <alignment/>
    </xf>
    <xf numFmtId="164" fontId="2" fillId="0" borderId="7" xfId="0" applyNumberFormat="1" applyFont="1" applyFill="1" applyBorder="1" applyAlignment="1">
      <alignment/>
    </xf>
    <xf numFmtId="0" fontId="2" fillId="0" borderId="8" xfId="0" applyFont="1" applyFill="1" applyBorder="1" applyAlignment="1">
      <alignment/>
    </xf>
    <xf numFmtId="164" fontId="2" fillId="0" borderId="10" xfId="0" applyNumberFormat="1" applyFont="1" applyFill="1" applyBorder="1" applyAlignment="1">
      <alignment horizontal="center"/>
    </xf>
    <xf numFmtId="164" fontId="2" fillId="0" borderId="34" xfId="0" applyNumberFormat="1" applyFont="1" applyFill="1" applyBorder="1" applyAlignment="1">
      <alignment/>
    </xf>
    <xf numFmtId="0" fontId="2" fillId="0" borderId="35" xfId="0" applyFont="1" applyFill="1" applyBorder="1" applyAlignment="1">
      <alignment/>
    </xf>
    <xf numFmtId="0" fontId="2" fillId="0" borderId="36" xfId="0" applyFont="1" applyFill="1" applyBorder="1" applyAlignment="1">
      <alignment/>
    </xf>
    <xf numFmtId="164" fontId="2" fillId="0" borderId="37" xfId="0" applyNumberFormat="1" applyFont="1" applyFill="1" applyBorder="1" applyAlignment="1">
      <alignment/>
    </xf>
    <xf numFmtId="0" fontId="2" fillId="0" borderId="15" xfId="0" applyFont="1" applyFill="1" applyBorder="1" applyAlignment="1">
      <alignment/>
    </xf>
    <xf numFmtId="0" fontId="2" fillId="0" borderId="30" xfId="0" applyFont="1" applyFill="1" applyBorder="1" applyAlignment="1">
      <alignment/>
    </xf>
    <xf numFmtId="164" fontId="2" fillId="0" borderId="12" xfId="0" applyNumberFormat="1" applyFont="1" applyFill="1" applyBorder="1" applyAlignment="1">
      <alignment/>
    </xf>
    <xf numFmtId="0" fontId="2" fillId="0" borderId="0" xfId="0" applyFont="1" applyFill="1" applyAlignment="1">
      <alignment/>
    </xf>
    <xf numFmtId="0" fontId="2" fillId="0" borderId="13" xfId="0" applyFont="1" applyFill="1" applyBorder="1" applyAlignment="1">
      <alignment/>
    </xf>
    <xf numFmtId="164" fontId="2" fillId="0" borderId="32" xfId="0" applyNumberFormat="1" applyFont="1" applyFill="1" applyBorder="1" applyAlignment="1">
      <alignment/>
    </xf>
    <xf numFmtId="0" fontId="2" fillId="0" borderId="1" xfId="0" applyFont="1" applyFill="1" applyBorder="1" applyAlignment="1">
      <alignment/>
    </xf>
    <xf numFmtId="0" fontId="2" fillId="0" borderId="38" xfId="0" applyFont="1" applyFill="1" applyBorder="1" applyAlignment="1">
      <alignment/>
    </xf>
    <xf numFmtId="0" fontId="2" fillId="0" borderId="0" xfId="0" applyFont="1" applyFill="1" applyBorder="1" applyAlignment="1">
      <alignment/>
    </xf>
    <xf numFmtId="164" fontId="2" fillId="0" borderId="39" xfId="0" applyNumberFormat="1" applyFont="1" applyFill="1" applyBorder="1" applyAlignment="1">
      <alignment/>
    </xf>
    <xf numFmtId="164" fontId="2" fillId="0" borderId="40" xfId="0" applyNumberFormat="1" applyFont="1" applyFill="1" applyBorder="1" applyAlignment="1">
      <alignment/>
    </xf>
    <xf numFmtId="164" fontId="2" fillId="0" borderId="41" xfId="0" applyNumberFormat="1" applyFont="1" applyFill="1" applyBorder="1" applyAlignment="1">
      <alignment/>
    </xf>
    <xf numFmtId="164" fontId="2" fillId="0" borderId="10" xfId="0" applyNumberFormat="1" applyFont="1" applyFill="1" applyBorder="1" applyAlignment="1">
      <alignment/>
    </xf>
    <xf numFmtId="164" fontId="2" fillId="0" borderId="25" xfId="0" applyNumberFormat="1" applyFont="1" applyFill="1" applyBorder="1" applyAlignment="1">
      <alignment/>
    </xf>
    <xf numFmtId="164" fontId="2" fillId="0" borderId="8"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1314450</xdr:colOff>
      <xdr:row>44</xdr:row>
      <xdr:rowOff>38100</xdr:rowOff>
    </xdr:from>
    <xdr:to>
      <xdr:col>18</xdr:col>
      <xdr:colOff>476250</xdr:colOff>
      <xdr:row>48</xdr:row>
      <xdr:rowOff>247650</xdr:rowOff>
    </xdr:to>
    <xdr:pic>
      <xdr:nvPicPr>
        <xdr:cNvPr id="1" name="Picture 3"/>
        <xdr:cNvPicPr preferRelativeResize="1">
          <a:picLocks noChangeAspect="1"/>
        </xdr:cNvPicPr>
      </xdr:nvPicPr>
      <xdr:blipFill>
        <a:blip r:embed="rId1"/>
        <a:stretch>
          <a:fillRect/>
        </a:stretch>
      </xdr:blipFill>
      <xdr:spPr>
        <a:xfrm>
          <a:off x="18583275" y="11001375"/>
          <a:ext cx="249555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089"/>
  <sheetViews>
    <sheetView tabSelected="1" zoomScale="50" zoomScaleNormal="50" workbookViewId="0" topLeftCell="J1">
      <selection activeCell="S24" sqref="S24"/>
    </sheetView>
  </sheetViews>
  <sheetFormatPr defaultColWidth="9.140625" defaultRowHeight="12.75"/>
  <cols>
    <col min="1" max="1" width="8.421875" style="103" customWidth="1"/>
    <col min="2" max="2" width="2.8515625" style="103" customWidth="1"/>
    <col min="3" max="3" width="47.140625" style="103" customWidth="1"/>
    <col min="4" max="16" width="15.421875" style="103" customWidth="1"/>
    <col min="17" max="17" width="47.140625" style="103" customWidth="1"/>
    <col min="18" max="18" width="2.8515625" style="103" customWidth="1"/>
    <col min="19" max="19" width="8.421875" style="102" customWidth="1"/>
    <col min="20" max="20" width="4.421875" style="102" customWidth="1"/>
    <col min="21" max="171" width="7.8515625" style="102" customWidth="1"/>
    <col min="172" max="16384" width="7.8515625" style="103" customWidth="1"/>
  </cols>
  <sheetData>
    <row r="1" spans="1:171" s="10" customFormat="1" ht="21" customHeight="1">
      <c r="A1" s="5" t="s">
        <v>84</v>
      </c>
      <c r="B1" s="5"/>
      <c r="C1" s="5"/>
      <c r="D1" s="5"/>
      <c r="E1" s="6"/>
      <c r="F1" s="6"/>
      <c r="G1" s="6"/>
      <c r="H1" s="6"/>
      <c r="I1" s="6"/>
      <c r="J1" s="6" t="s">
        <v>22</v>
      </c>
      <c r="K1" s="6"/>
      <c r="L1" s="6"/>
      <c r="M1" s="6"/>
      <c r="N1" s="6"/>
      <c r="O1" s="6"/>
      <c r="P1" s="6"/>
      <c r="Q1" s="7"/>
      <c r="R1" s="7"/>
      <c r="S1" s="8" t="s">
        <v>85</v>
      </c>
      <c r="T1" s="5"/>
      <c r="U1" s="5"/>
      <c r="V1" s="5"/>
      <c r="W1" s="5"/>
      <c r="X1" s="5"/>
      <c r="Y1" s="5"/>
      <c r="Z1" s="5"/>
      <c r="AA1" s="5"/>
      <c r="AB1" s="5"/>
      <c r="AC1" s="5"/>
      <c r="AD1" s="5"/>
      <c r="AE1" s="5"/>
      <c r="AF1" s="5"/>
      <c r="AG1" s="5"/>
      <c r="AH1" s="5"/>
      <c r="AI1" s="5"/>
      <c r="AJ1" s="5"/>
      <c r="AK1" s="5"/>
      <c r="AL1" s="5"/>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row>
    <row r="2" spans="1:171" s="10" customFormat="1" ht="21" customHeight="1">
      <c r="A2" s="6"/>
      <c r="B2" s="6"/>
      <c r="C2" s="6"/>
      <c r="D2" s="5"/>
      <c r="E2" s="6"/>
      <c r="F2" s="6"/>
      <c r="G2" s="6"/>
      <c r="H2" s="6"/>
      <c r="I2" s="6"/>
      <c r="J2" s="6" t="s">
        <v>73</v>
      </c>
      <c r="K2" s="6"/>
      <c r="L2" s="6"/>
      <c r="M2" s="6"/>
      <c r="N2" s="6"/>
      <c r="O2" s="6"/>
      <c r="P2" s="6"/>
      <c r="Q2" s="6"/>
      <c r="R2" s="6"/>
      <c r="S2" s="6"/>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row>
    <row r="3" spans="2:171" s="10" customFormat="1" ht="21" customHeight="1" thickBot="1">
      <c r="B3" s="11"/>
      <c r="C3" s="11"/>
      <c r="D3" s="104"/>
      <c r="E3" s="11"/>
      <c r="F3" s="11"/>
      <c r="G3" s="11"/>
      <c r="H3" s="11"/>
      <c r="I3" s="11"/>
      <c r="J3" s="11" t="s">
        <v>54</v>
      </c>
      <c r="K3" s="11"/>
      <c r="L3" s="11"/>
      <c r="M3" s="105"/>
      <c r="N3" s="11"/>
      <c r="O3" s="11"/>
      <c r="P3" s="11"/>
      <c r="Q3" s="11"/>
      <c r="R3" s="11"/>
      <c r="S3" s="11"/>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row>
    <row r="4" spans="1:171" s="19" customFormat="1" ht="21" customHeight="1">
      <c r="A4" s="12"/>
      <c r="B4" s="13"/>
      <c r="C4" s="14"/>
      <c r="D4" s="132" t="s">
        <v>80</v>
      </c>
      <c r="E4" s="133"/>
      <c r="F4" s="134"/>
      <c r="G4" s="132" t="s">
        <v>86</v>
      </c>
      <c r="H4" s="133"/>
      <c r="I4" s="134"/>
      <c r="J4" s="135" t="s">
        <v>0</v>
      </c>
      <c r="K4" s="136"/>
      <c r="L4" s="136"/>
      <c r="M4" s="15" t="s">
        <v>1</v>
      </c>
      <c r="N4" s="135" t="s">
        <v>0</v>
      </c>
      <c r="O4" s="136"/>
      <c r="P4" s="137"/>
      <c r="Q4" s="16"/>
      <c r="R4" s="16"/>
      <c r="S4" s="17"/>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row>
    <row r="5" spans="1:171" s="19" customFormat="1" ht="21" customHeight="1" thickBot="1">
      <c r="A5" s="20"/>
      <c r="B5" s="21"/>
      <c r="C5" s="22"/>
      <c r="D5" s="138"/>
      <c r="E5" s="139"/>
      <c r="F5" s="140"/>
      <c r="G5" s="138" t="s">
        <v>68</v>
      </c>
      <c r="H5" s="139"/>
      <c r="I5" s="140"/>
      <c r="J5" s="138" t="s">
        <v>88</v>
      </c>
      <c r="K5" s="139"/>
      <c r="L5" s="139"/>
      <c r="M5" s="23" t="s">
        <v>41</v>
      </c>
      <c r="N5" s="138" t="s">
        <v>93</v>
      </c>
      <c r="O5" s="139"/>
      <c r="P5" s="139"/>
      <c r="Q5" s="24"/>
      <c r="R5" s="25"/>
      <c r="S5" s="26"/>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row>
    <row r="6" spans="1:171" s="19" customFormat="1" ht="9" customHeight="1" thickBot="1">
      <c r="A6" s="27"/>
      <c r="B6" s="27"/>
      <c r="C6" s="27"/>
      <c r="D6" s="28"/>
      <c r="E6" s="29"/>
      <c r="F6" s="29"/>
      <c r="G6" s="28"/>
      <c r="H6" s="29"/>
      <c r="I6" s="29"/>
      <c r="J6" s="28"/>
      <c r="K6" s="29"/>
      <c r="L6" s="30"/>
      <c r="M6" s="29"/>
      <c r="N6" s="28"/>
      <c r="O6" s="29"/>
      <c r="P6" s="29"/>
      <c r="Q6" s="27"/>
      <c r="R6" s="27"/>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row>
    <row r="7" spans="1:171" s="19" customFormat="1" ht="21" customHeight="1" thickBot="1">
      <c r="A7" s="31"/>
      <c r="B7" s="32"/>
      <c r="C7" s="32"/>
      <c r="D7" s="142" t="s">
        <v>81</v>
      </c>
      <c r="E7" s="143"/>
      <c r="F7" s="144"/>
      <c r="G7" s="142" t="s">
        <v>87</v>
      </c>
      <c r="H7" s="143"/>
      <c r="I7" s="144"/>
      <c r="J7" s="142" t="s">
        <v>82</v>
      </c>
      <c r="K7" s="143"/>
      <c r="L7" s="144"/>
      <c r="M7" s="33"/>
      <c r="N7" s="142" t="s">
        <v>83</v>
      </c>
      <c r="O7" s="143"/>
      <c r="P7" s="144"/>
      <c r="Q7" s="32"/>
      <c r="R7" s="32"/>
      <c r="S7" s="34"/>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row>
    <row r="8" spans="1:171" s="19" customFormat="1" ht="21" customHeight="1" thickBot="1">
      <c r="A8" s="35" t="s">
        <v>35</v>
      </c>
      <c r="B8" s="36"/>
      <c r="C8" s="36"/>
      <c r="D8" s="147">
        <v>34.6</v>
      </c>
      <c r="E8" s="148"/>
      <c r="F8" s="149"/>
      <c r="G8" s="147">
        <f>+D34</f>
        <v>25.4</v>
      </c>
      <c r="H8" s="148"/>
      <c r="I8" s="149"/>
      <c r="J8" s="147">
        <v>48.7</v>
      </c>
      <c r="K8" s="148"/>
      <c r="L8" s="149"/>
      <c r="M8" s="37">
        <f>ROUND(J8-N8,2)/N8*100</f>
        <v>-53.61904761904762</v>
      </c>
      <c r="N8" s="147">
        <v>105</v>
      </c>
      <c r="O8" s="148"/>
      <c r="P8" s="149"/>
      <c r="Q8" s="38"/>
      <c r="S8" s="39" t="s">
        <v>29</v>
      </c>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row>
    <row r="9" spans="1:171" s="19" customFormat="1" ht="21" customHeight="1" thickBot="1">
      <c r="A9" s="35"/>
      <c r="B9" s="18"/>
      <c r="C9" s="18"/>
      <c r="D9" s="155"/>
      <c r="E9" s="155"/>
      <c r="F9" s="155"/>
      <c r="G9" s="155"/>
      <c r="H9" s="155"/>
      <c r="I9" s="155"/>
      <c r="J9" s="141" t="s">
        <v>89</v>
      </c>
      <c r="K9" s="141"/>
      <c r="L9" s="141"/>
      <c r="M9" s="40"/>
      <c r="N9" s="141" t="s">
        <v>92</v>
      </c>
      <c r="O9" s="141"/>
      <c r="P9" s="141"/>
      <c r="Q9" s="41"/>
      <c r="R9" s="41"/>
      <c r="S9" s="42"/>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row>
    <row r="10" spans="1:171" s="19" customFormat="1" ht="21" customHeight="1" thickBot="1">
      <c r="A10" s="35" t="s">
        <v>2</v>
      </c>
      <c r="B10" s="43"/>
      <c r="C10" s="43"/>
      <c r="D10" s="147">
        <f>SUM(D11:F12)</f>
        <v>0.9</v>
      </c>
      <c r="E10" s="148"/>
      <c r="F10" s="149"/>
      <c r="G10" s="147">
        <f>SUM(G11:I12)</f>
        <v>59.8</v>
      </c>
      <c r="H10" s="148"/>
      <c r="I10" s="149"/>
      <c r="J10" s="147">
        <f>SUM(J11:L12)</f>
        <v>66.2</v>
      </c>
      <c r="K10" s="148"/>
      <c r="L10" s="149"/>
      <c r="M10" s="44" t="s">
        <v>17</v>
      </c>
      <c r="N10" s="147">
        <f>SUM(N11:P12)</f>
        <v>65</v>
      </c>
      <c r="O10" s="148"/>
      <c r="P10" s="149"/>
      <c r="Q10" s="38"/>
      <c r="R10" s="38"/>
      <c r="S10" s="39" t="s">
        <v>3</v>
      </c>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row>
    <row r="11" spans="1:171" s="19" customFormat="1" ht="21" customHeight="1">
      <c r="A11" s="35"/>
      <c r="B11" s="45" t="s">
        <v>42</v>
      </c>
      <c r="C11" s="46"/>
      <c r="D11" s="150">
        <v>0.9</v>
      </c>
      <c r="E11" s="151"/>
      <c r="F11" s="152"/>
      <c r="G11" s="150">
        <v>59.8</v>
      </c>
      <c r="H11" s="151"/>
      <c r="I11" s="152"/>
      <c r="J11" s="150">
        <v>61.4</v>
      </c>
      <c r="K11" s="151"/>
      <c r="L11" s="152"/>
      <c r="M11" s="118">
        <f>ROUND(J11-N11,2)/N11*100</f>
        <v>8.098591549295776</v>
      </c>
      <c r="N11" s="150">
        <v>56.8</v>
      </c>
      <c r="O11" s="151"/>
      <c r="P11" s="152"/>
      <c r="Q11" s="47"/>
      <c r="R11" s="48" t="s">
        <v>43</v>
      </c>
      <c r="S11" s="42"/>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row>
    <row r="12" spans="1:171" s="19" customFormat="1" ht="21" customHeight="1" thickBot="1">
      <c r="A12" s="35"/>
      <c r="B12" s="49" t="s">
        <v>23</v>
      </c>
      <c r="C12" s="50"/>
      <c r="D12" s="153">
        <v>0</v>
      </c>
      <c r="E12" s="131"/>
      <c r="F12" s="154"/>
      <c r="G12" s="153">
        <v>0</v>
      </c>
      <c r="H12" s="131"/>
      <c r="I12" s="154"/>
      <c r="J12" s="153">
        <v>4.8</v>
      </c>
      <c r="K12" s="131"/>
      <c r="L12" s="154"/>
      <c r="M12" s="51" t="s">
        <v>17</v>
      </c>
      <c r="N12" s="153">
        <v>8.2</v>
      </c>
      <c r="O12" s="131"/>
      <c r="P12" s="154"/>
      <c r="Q12" s="52"/>
      <c r="R12" s="53" t="s">
        <v>24</v>
      </c>
      <c r="S12" s="42"/>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row>
    <row r="13" spans="1:171" s="19" customFormat="1" ht="9" customHeight="1" thickBot="1">
      <c r="A13" s="35"/>
      <c r="B13" s="18"/>
      <c r="C13" s="18"/>
      <c r="D13" s="54"/>
      <c r="E13" s="54"/>
      <c r="F13" s="54"/>
      <c r="G13" s="54"/>
      <c r="H13" s="54"/>
      <c r="I13" s="54"/>
      <c r="J13" s="54"/>
      <c r="K13" s="54"/>
      <c r="L13" s="54"/>
      <c r="M13" s="55"/>
      <c r="N13" s="55"/>
      <c r="O13" s="55"/>
      <c r="P13" s="55"/>
      <c r="Q13" s="41"/>
      <c r="R13" s="41"/>
      <c r="S13" s="42"/>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row>
    <row r="14" spans="1:171" s="19" customFormat="1" ht="21" customHeight="1" thickBot="1">
      <c r="A14" s="35" t="s">
        <v>4</v>
      </c>
      <c r="B14" s="56"/>
      <c r="C14" s="43"/>
      <c r="D14" s="147">
        <f>SUM(D16:F22)</f>
        <v>10</v>
      </c>
      <c r="E14" s="148"/>
      <c r="F14" s="149"/>
      <c r="G14" s="147">
        <f>SUM(G16:I22)</f>
        <v>10.5</v>
      </c>
      <c r="H14" s="148"/>
      <c r="I14" s="149"/>
      <c r="J14" s="147">
        <f>SUM(J16:L22)</f>
        <v>38.7</v>
      </c>
      <c r="K14" s="148"/>
      <c r="L14" s="149"/>
      <c r="M14" s="37">
        <f aca="true" t="shared" si="0" ref="M14:M22">ROUND(J14-N14,2)/N14*100</f>
        <v>-39.24646781789639</v>
      </c>
      <c r="N14" s="147">
        <f>SUM(N16:P22)</f>
        <v>63.7</v>
      </c>
      <c r="O14" s="148"/>
      <c r="P14" s="149"/>
      <c r="Q14" s="38"/>
      <c r="R14" s="38"/>
      <c r="S14" s="39" t="s">
        <v>5</v>
      </c>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row>
    <row r="15" spans="1:171" s="19" customFormat="1" ht="21" customHeight="1">
      <c r="A15" s="35"/>
      <c r="B15" s="57" t="s">
        <v>25</v>
      </c>
      <c r="C15" s="58"/>
      <c r="D15" s="156">
        <f>SUM(D16:F19)</f>
        <v>9.8</v>
      </c>
      <c r="E15" s="157"/>
      <c r="F15" s="158"/>
      <c r="G15" s="156">
        <f>SUM(G16:I19)</f>
        <v>10.3</v>
      </c>
      <c r="H15" s="157"/>
      <c r="I15" s="158"/>
      <c r="J15" s="156">
        <f>SUM(J16:L19)</f>
        <v>37.900000000000006</v>
      </c>
      <c r="K15" s="157"/>
      <c r="L15" s="158"/>
      <c r="M15" s="120">
        <f t="shared" si="0"/>
        <v>-38.273615635179155</v>
      </c>
      <c r="N15" s="156">
        <f>SUM(N16:P19)</f>
        <v>61.4</v>
      </c>
      <c r="O15" s="157"/>
      <c r="P15" s="158"/>
      <c r="Q15" s="59"/>
      <c r="R15" s="60" t="s">
        <v>26</v>
      </c>
      <c r="S15" s="39"/>
      <c r="T15" s="18"/>
      <c r="U15" s="18"/>
      <c r="V15" s="3"/>
      <c r="W15" s="3"/>
      <c r="X15" s="3"/>
      <c r="Y15" s="3"/>
      <c r="Z15" s="3"/>
      <c r="AA15" s="3"/>
      <c r="AB15" s="3"/>
      <c r="AC15" s="3"/>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row>
    <row r="16" spans="1:171" s="19" customFormat="1" ht="21" customHeight="1">
      <c r="A16" s="35"/>
      <c r="B16" s="61"/>
      <c r="C16" s="45" t="s">
        <v>69</v>
      </c>
      <c r="D16" s="159">
        <v>3.4</v>
      </c>
      <c r="E16" s="160"/>
      <c r="F16" s="161"/>
      <c r="G16" s="159">
        <v>2.7</v>
      </c>
      <c r="H16" s="160"/>
      <c r="I16" s="161"/>
      <c r="J16" s="159">
        <v>10.7</v>
      </c>
      <c r="K16" s="160"/>
      <c r="L16" s="161"/>
      <c r="M16" s="73">
        <f t="shared" si="0"/>
        <v>-21.323529411764707</v>
      </c>
      <c r="N16" s="159">
        <v>13.6</v>
      </c>
      <c r="O16" s="160"/>
      <c r="P16" s="161"/>
      <c r="Q16" s="48" t="s">
        <v>74</v>
      </c>
      <c r="R16" s="62"/>
      <c r="S16" s="42"/>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row>
    <row r="17" spans="1:171" s="19" customFormat="1" ht="21" customHeight="1">
      <c r="A17" s="35"/>
      <c r="B17" s="63"/>
      <c r="C17" s="64" t="s">
        <v>70</v>
      </c>
      <c r="D17" s="162">
        <v>0</v>
      </c>
      <c r="E17" s="163"/>
      <c r="F17" s="164"/>
      <c r="G17" s="162">
        <v>0</v>
      </c>
      <c r="H17" s="163"/>
      <c r="I17" s="164"/>
      <c r="J17" s="162">
        <v>0</v>
      </c>
      <c r="K17" s="163"/>
      <c r="L17" s="164"/>
      <c r="M17" s="65">
        <v>0</v>
      </c>
      <c r="N17" s="162">
        <v>0</v>
      </c>
      <c r="O17" s="163"/>
      <c r="P17" s="164"/>
      <c r="Q17" s="66" t="s">
        <v>75</v>
      </c>
      <c r="R17" s="62"/>
      <c r="S17" s="42"/>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row>
    <row r="18" spans="1:171" s="19" customFormat="1" ht="21" customHeight="1">
      <c r="A18" s="35"/>
      <c r="B18" s="63"/>
      <c r="C18" s="64" t="s">
        <v>71</v>
      </c>
      <c r="D18" s="162">
        <v>5.5</v>
      </c>
      <c r="E18" s="163"/>
      <c r="F18" s="164"/>
      <c r="G18" s="162">
        <v>6.6</v>
      </c>
      <c r="H18" s="163"/>
      <c r="I18" s="164"/>
      <c r="J18" s="162">
        <v>23.5</v>
      </c>
      <c r="K18" s="163"/>
      <c r="L18" s="164"/>
      <c r="M18" s="65">
        <f t="shared" si="0"/>
        <v>-48.23788546255506</v>
      </c>
      <c r="N18" s="162">
        <v>45.4</v>
      </c>
      <c r="O18" s="163"/>
      <c r="P18" s="164"/>
      <c r="Q18" s="66" t="s">
        <v>76</v>
      </c>
      <c r="R18" s="62"/>
      <c r="S18" s="42"/>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row>
    <row r="19" spans="1:171" s="19" customFormat="1" ht="21" customHeight="1">
      <c r="A19" s="35"/>
      <c r="B19" s="63"/>
      <c r="C19" s="67" t="s">
        <v>33</v>
      </c>
      <c r="D19" s="165">
        <v>0.9</v>
      </c>
      <c r="E19" s="166"/>
      <c r="F19" s="167"/>
      <c r="G19" s="165">
        <v>1</v>
      </c>
      <c r="H19" s="166"/>
      <c r="I19" s="167"/>
      <c r="J19" s="165">
        <v>3.7</v>
      </c>
      <c r="K19" s="166"/>
      <c r="L19" s="167"/>
      <c r="M19" s="68">
        <f t="shared" si="0"/>
        <v>54.16666666666667</v>
      </c>
      <c r="N19" s="165">
        <v>2.4</v>
      </c>
      <c r="O19" s="166"/>
      <c r="P19" s="167"/>
      <c r="Q19" s="69" t="s">
        <v>36</v>
      </c>
      <c r="R19" s="70"/>
      <c r="S19" s="42"/>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row>
    <row r="20" spans="1:171" s="19" customFormat="1" ht="21" customHeight="1">
      <c r="A20" s="35"/>
      <c r="B20" s="71" t="s">
        <v>72</v>
      </c>
      <c r="C20" s="72"/>
      <c r="D20" s="159">
        <v>0.1</v>
      </c>
      <c r="E20" s="160"/>
      <c r="F20" s="161"/>
      <c r="G20" s="159">
        <v>0.1</v>
      </c>
      <c r="H20" s="160"/>
      <c r="I20" s="161"/>
      <c r="J20" s="159">
        <v>0.4</v>
      </c>
      <c r="K20" s="160"/>
      <c r="L20" s="161"/>
      <c r="M20" s="73">
        <f t="shared" si="0"/>
        <v>-60</v>
      </c>
      <c r="N20" s="159">
        <v>1</v>
      </c>
      <c r="O20" s="160"/>
      <c r="P20" s="161"/>
      <c r="Q20" s="41"/>
      <c r="R20" s="70" t="s">
        <v>77</v>
      </c>
      <c r="S20" s="42"/>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row>
    <row r="21" spans="1:171" s="19" customFormat="1" ht="21" customHeight="1">
      <c r="A21" s="35"/>
      <c r="B21" s="71" t="s">
        <v>6</v>
      </c>
      <c r="C21" s="72"/>
      <c r="D21" s="162">
        <v>0.1</v>
      </c>
      <c r="E21" s="163"/>
      <c r="F21" s="164"/>
      <c r="G21" s="162">
        <v>0.1</v>
      </c>
      <c r="H21" s="163"/>
      <c r="I21" s="164"/>
      <c r="J21" s="162">
        <v>0.3</v>
      </c>
      <c r="K21" s="163"/>
      <c r="L21" s="164"/>
      <c r="M21" s="65">
        <f t="shared" si="0"/>
        <v>-75</v>
      </c>
      <c r="N21" s="162">
        <v>1.2</v>
      </c>
      <c r="O21" s="163"/>
      <c r="P21" s="164"/>
      <c r="Q21" s="74"/>
      <c r="R21" s="70" t="s">
        <v>7</v>
      </c>
      <c r="S21" s="42"/>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row>
    <row r="22" spans="1:171" s="19" customFormat="1" ht="21" customHeight="1" thickBot="1">
      <c r="A22" s="35"/>
      <c r="B22" s="75" t="s">
        <v>30</v>
      </c>
      <c r="C22" s="76"/>
      <c r="D22" s="153">
        <v>0</v>
      </c>
      <c r="E22" s="131"/>
      <c r="F22" s="154"/>
      <c r="G22" s="153">
        <v>0</v>
      </c>
      <c r="H22" s="131"/>
      <c r="I22" s="154"/>
      <c r="J22" s="153">
        <v>0.1</v>
      </c>
      <c r="K22" s="131"/>
      <c r="L22" s="154"/>
      <c r="M22" s="125">
        <f t="shared" si="0"/>
        <v>0</v>
      </c>
      <c r="N22" s="153">
        <v>0.1</v>
      </c>
      <c r="O22" s="131"/>
      <c r="P22" s="154"/>
      <c r="Q22" s="4"/>
      <c r="R22" s="77" t="s">
        <v>31</v>
      </c>
      <c r="S22" s="42"/>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row>
    <row r="23" spans="1:171" s="19" customFormat="1" ht="9" customHeight="1">
      <c r="A23" s="35"/>
      <c r="B23" s="36"/>
      <c r="C23" s="36"/>
      <c r="D23" s="54"/>
      <c r="E23" s="54"/>
      <c r="F23" s="54"/>
      <c r="G23" s="54"/>
      <c r="H23" s="54"/>
      <c r="I23" s="54"/>
      <c r="J23" s="54"/>
      <c r="K23" s="54"/>
      <c r="L23" s="54"/>
      <c r="M23" s="55"/>
      <c r="N23" s="54"/>
      <c r="O23" s="54"/>
      <c r="P23" s="54"/>
      <c r="Q23" s="38"/>
      <c r="R23" s="38"/>
      <c r="S23" s="39"/>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row>
    <row r="24" spans="1:171" s="19" customFormat="1" ht="21" customHeight="1" thickBot="1">
      <c r="A24" s="35" t="s">
        <v>50</v>
      </c>
      <c r="B24" s="43"/>
      <c r="C24" s="43"/>
      <c r="D24" s="130"/>
      <c r="E24" s="131"/>
      <c r="F24" s="131"/>
      <c r="G24" s="130"/>
      <c r="H24" s="131"/>
      <c r="I24" s="131"/>
      <c r="J24" s="130"/>
      <c r="K24" s="131"/>
      <c r="L24" s="131"/>
      <c r="M24" s="78"/>
      <c r="N24" s="130"/>
      <c r="O24" s="130"/>
      <c r="P24" s="130"/>
      <c r="Q24" s="3"/>
      <c r="R24" s="3"/>
      <c r="S24" s="79" t="s">
        <v>52</v>
      </c>
      <c r="T24" s="18"/>
      <c r="U24" s="41"/>
      <c r="V24" s="38"/>
      <c r="W24" s="38"/>
      <c r="X24" s="38"/>
      <c r="Y24" s="38"/>
      <c r="Z24" s="3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row>
    <row r="25" spans="1:171" s="19" customFormat="1" ht="21" customHeight="1" thickBot="1">
      <c r="A25" s="35"/>
      <c r="B25" s="57" t="s">
        <v>51</v>
      </c>
      <c r="C25" s="106"/>
      <c r="D25" s="147">
        <f>SUM(D26:F27)</f>
        <v>0</v>
      </c>
      <c r="E25" s="148"/>
      <c r="F25" s="149"/>
      <c r="G25" s="147">
        <f>SUM(G26:I27)</f>
        <v>0</v>
      </c>
      <c r="H25" s="148"/>
      <c r="I25" s="149"/>
      <c r="J25" s="147">
        <f>SUM(J26:L27)</f>
        <v>1.1</v>
      </c>
      <c r="K25" s="148"/>
      <c r="L25" s="149"/>
      <c r="M25" s="80" t="s">
        <v>17</v>
      </c>
      <c r="N25" s="147">
        <f>SUM(N26:P27)</f>
        <v>0.7</v>
      </c>
      <c r="O25" s="172"/>
      <c r="P25" s="173"/>
      <c r="Q25" s="47"/>
      <c r="R25" s="60" t="s">
        <v>64</v>
      </c>
      <c r="S25" s="39"/>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row>
    <row r="26" spans="1:171" s="19" customFormat="1" ht="21" customHeight="1">
      <c r="A26" s="35"/>
      <c r="B26" s="107"/>
      <c r="C26" s="81" t="s">
        <v>44</v>
      </c>
      <c r="D26" s="162">
        <v>0</v>
      </c>
      <c r="E26" s="168"/>
      <c r="F26" s="164"/>
      <c r="G26" s="162">
        <v>0</v>
      </c>
      <c r="H26" s="168"/>
      <c r="I26" s="164"/>
      <c r="J26" s="162">
        <v>1.1</v>
      </c>
      <c r="K26" s="168"/>
      <c r="L26" s="164"/>
      <c r="M26" s="82" t="s">
        <v>17</v>
      </c>
      <c r="N26" s="162">
        <v>0.6</v>
      </c>
      <c r="O26" s="168"/>
      <c r="P26" s="164"/>
      <c r="Q26" s="83" t="s">
        <v>46</v>
      </c>
      <c r="R26" s="66"/>
      <c r="S26" s="39"/>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row>
    <row r="27" spans="1:171" s="19" customFormat="1" ht="21" customHeight="1">
      <c r="A27" s="35"/>
      <c r="B27" s="107"/>
      <c r="C27" s="84" t="s">
        <v>45</v>
      </c>
      <c r="D27" s="165">
        <v>0</v>
      </c>
      <c r="E27" s="166"/>
      <c r="F27" s="167"/>
      <c r="G27" s="165">
        <v>0</v>
      </c>
      <c r="H27" s="166"/>
      <c r="I27" s="167"/>
      <c r="J27" s="165">
        <v>0</v>
      </c>
      <c r="K27" s="166"/>
      <c r="L27" s="167"/>
      <c r="M27" s="82" t="s">
        <v>17</v>
      </c>
      <c r="N27" s="165">
        <v>0.1</v>
      </c>
      <c r="O27" s="166"/>
      <c r="P27" s="167"/>
      <c r="Q27" s="69" t="s">
        <v>47</v>
      </c>
      <c r="R27" s="66"/>
      <c r="S27" s="39"/>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row>
    <row r="28" spans="1:171" s="19" customFormat="1" ht="8.25" customHeight="1" thickBot="1">
      <c r="A28" s="35"/>
      <c r="B28" s="49"/>
      <c r="C28" s="108"/>
      <c r="D28" s="169"/>
      <c r="E28" s="170"/>
      <c r="F28" s="171"/>
      <c r="G28" s="169"/>
      <c r="H28" s="170"/>
      <c r="I28" s="171"/>
      <c r="J28" s="169"/>
      <c r="K28" s="170"/>
      <c r="L28" s="171"/>
      <c r="M28" s="109"/>
      <c r="N28" s="153"/>
      <c r="O28" s="130"/>
      <c r="P28" s="174"/>
      <c r="Q28" s="110"/>
      <c r="R28" s="53"/>
      <c r="S28" s="39"/>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row>
    <row r="29" spans="1:171" s="19" customFormat="1" ht="21" customHeight="1" thickBot="1">
      <c r="A29" s="35"/>
      <c r="B29" s="111"/>
      <c r="C29" s="112"/>
      <c r="D29" s="113"/>
      <c r="E29" s="3"/>
      <c r="F29" s="3"/>
      <c r="G29" s="113"/>
      <c r="H29" s="3"/>
      <c r="I29" s="3"/>
      <c r="J29" s="113"/>
      <c r="K29" s="3"/>
      <c r="L29" s="3"/>
      <c r="M29" s="114"/>
      <c r="N29" s="113"/>
      <c r="O29" s="3"/>
      <c r="P29" s="3"/>
      <c r="Q29" s="115"/>
      <c r="R29" s="115"/>
      <c r="S29" s="39"/>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row>
    <row r="30" spans="1:171" s="19" customFormat="1" ht="21" customHeight="1" thickBot="1">
      <c r="A30" s="85" t="s">
        <v>8</v>
      </c>
      <c r="B30" s="36"/>
      <c r="C30" s="36"/>
      <c r="D30" s="147">
        <f>SUM(D31:F32)</f>
        <v>0.1</v>
      </c>
      <c r="E30" s="148"/>
      <c r="F30" s="149"/>
      <c r="G30" s="147">
        <f>SUM(G31:I32)</f>
        <v>0</v>
      </c>
      <c r="H30" s="148"/>
      <c r="I30" s="149"/>
      <c r="J30" s="147">
        <f>SUM(J31:L32)</f>
        <v>0.4</v>
      </c>
      <c r="K30" s="148"/>
      <c r="L30" s="149"/>
      <c r="M30" s="121" t="s">
        <v>17</v>
      </c>
      <c r="N30" s="147">
        <f>SUM(N31:P32)</f>
        <v>0.1</v>
      </c>
      <c r="O30" s="148"/>
      <c r="P30" s="149"/>
      <c r="Q30" s="38"/>
      <c r="R30" s="38"/>
      <c r="S30" s="39" t="s">
        <v>9</v>
      </c>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row>
    <row r="31" spans="1:171" s="19" customFormat="1" ht="21" customHeight="1">
      <c r="A31" s="35"/>
      <c r="B31" s="45" t="s">
        <v>39</v>
      </c>
      <c r="C31" s="46"/>
      <c r="D31" s="150">
        <v>0</v>
      </c>
      <c r="E31" s="151"/>
      <c r="F31" s="152"/>
      <c r="G31" s="150">
        <v>0</v>
      </c>
      <c r="H31" s="151"/>
      <c r="I31" s="152"/>
      <c r="J31" s="150">
        <v>0.1</v>
      </c>
      <c r="K31" s="151"/>
      <c r="L31" s="152"/>
      <c r="M31" s="122" t="s">
        <v>17</v>
      </c>
      <c r="N31" s="150">
        <v>0</v>
      </c>
      <c r="O31" s="151"/>
      <c r="P31" s="152"/>
      <c r="Q31" s="47"/>
      <c r="R31" s="48" t="s">
        <v>27</v>
      </c>
      <c r="S31" s="42"/>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row>
    <row r="32" spans="1:171" s="19" customFormat="1" ht="21" customHeight="1" thickBot="1">
      <c r="A32" s="35"/>
      <c r="B32" s="67" t="s">
        <v>57</v>
      </c>
      <c r="C32" s="86"/>
      <c r="D32" s="153">
        <v>0.1</v>
      </c>
      <c r="E32" s="131"/>
      <c r="F32" s="154"/>
      <c r="G32" s="153">
        <v>0</v>
      </c>
      <c r="H32" s="131"/>
      <c r="I32" s="154"/>
      <c r="J32" s="153">
        <v>0.3</v>
      </c>
      <c r="K32" s="131"/>
      <c r="L32" s="154"/>
      <c r="M32" s="123" t="s">
        <v>17</v>
      </c>
      <c r="N32" s="153">
        <v>0.1</v>
      </c>
      <c r="O32" s="131"/>
      <c r="P32" s="154"/>
      <c r="Q32" s="52"/>
      <c r="R32" s="53" t="s">
        <v>58</v>
      </c>
      <c r="S32" s="42"/>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row>
    <row r="33" spans="1:171" s="19" customFormat="1" ht="21" customHeight="1" thickBot="1">
      <c r="A33" s="35"/>
      <c r="B33" s="18"/>
      <c r="C33" s="18"/>
      <c r="D33" s="146" t="s">
        <v>79</v>
      </c>
      <c r="E33" s="143"/>
      <c r="F33" s="143"/>
      <c r="G33" s="146" t="s">
        <v>90</v>
      </c>
      <c r="H33" s="143"/>
      <c r="I33" s="143"/>
      <c r="J33" s="146" t="s">
        <v>90</v>
      </c>
      <c r="K33" s="143"/>
      <c r="L33" s="143"/>
      <c r="M33" s="119"/>
      <c r="N33" s="146" t="s">
        <v>91</v>
      </c>
      <c r="O33" s="143"/>
      <c r="P33" s="143"/>
      <c r="Q33" s="41"/>
      <c r="R33" s="41"/>
      <c r="S33" s="42"/>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row>
    <row r="34" spans="1:171" s="19" customFormat="1" ht="21" customHeight="1" thickBot="1">
      <c r="A34" s="87" t="s">
        <v>34</v>
      </c>
      <c r="B34" s="88"/>
      <c r="C34" s="88"/>
      <c r="D34" s="147">
        <f>SUM(D8+D10-D14-D25-D30)</f>
        <v>25.4</v>
      </c>
      <c r="E34" s="148"/>
      <c r="F34" s="149"/>
      <c r="G34" s="147">
        <f>SUM(G8+G10-G14-G25-G30)</f>
        <v>74.69999999999999</v>
      </c>
      <c r="H34" s="148"/>
      <c r="I34" s="149"/>
      <c r="J34" s="147">
        <f>SUM(J8+J10-J14-J25-J30)</f>
        <v>74.7</v>
      </c>
      <c r="K34" s="148"/>
      <c r="L34" s="149"/>
      <c r="M34" s="37">
        <f>ROUND(J34-N34,2)/N34*100</f>
        <v>-29.194312796208532</v>
      </c>
      <c r="N34" s="147">
        <f>SUM(N8+N10-N14-N25-N30)</f>
        <v>105.5</v>
      </c>
      <c r="O34" s="148"/>
      <c r="P34" s="149"/>
      <c r="Q34" s="89"/>
      <c r="R34" s="89"/>
      <c r="S34" s="90" t="s">
        <v>49</v>
      </c>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row>
    <row r="35" spans="1:171" s="19" customFormat="1" ht="21" customHeight="1" thickBot="1">
      <c r="A35" s="91"/>
      <c r="B35" s="32"/>
      <c r="C35" s="32"/>
      <c r="D35" s="54"/>
      <c r="E35" s="54"/>
      <c r="F35" s="54"/>
      <c r="G35" s="54"/>
      <c r="H35" s="54"/>
      <c r="I35" s="54"/>
      <c r="J35" s="54"/>
      <c r="K35" s="54"/>
      <c r="L35" s="54"/>
      <c r="M35" s="40"/>
      <c r="N35" s="54"/>
      <c r="O35" s="54"/>
      <c r="P35" s="54"/>
      <c r="Q35" s="145"/>
      <c r="R35" s="145"/>
      <c r="S35" s="42"/>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row>
    <row r="36" spans="1:171" s="19" customFormat="1" ht="21" customHeight="1" thickBot="1">
      <c r="A36" s="85" t="s">
        <v>56</v>
      </c>
      <c r="B36" s="36"/>
      <c r="C36" s="36"/>
      <c r="D36" s="147">
        <f>SUM(D37:F38)</f>
        <v>25.4</v>
      </c>
      <c r="E36" s="148"/>
      <c r="F36" s="149"/>
      <c r="G36" s="147">
        <f>SUM(G37:I38)</f>
        <v>74.7</v>
      </c>
      <c r="H36" s="148"/>
      <c r="I36" s="149"/>
      <c r="J36" s="147">
        <f>SUM(J37:L38)</f>
        <v>74.7</v>
      </c>
      <c r="K36" s="148"/>
      <c r="L36" s="149"/>
      <c r="M36" s="37">
        <f>ROUND(J36-N36,2)/N36*100</f>
        <v>-29.194312796208532</v>
      </c>
      <c r="N36" s="147">
        <f>SUM(N37:P38)</f>
        <v>105.5</v>
      </c>
      <c r="O36" s="148"/>
      <c r="P36" s="149"/>
      <c r="Q36" s="38"/>
      <c r="R36" s="38"/>
      <c r="S36" s="39" t="s">
        <v>59</v>
      </c>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row>
    <row r="37" spans="1:171" s="19" customFormat="1" ht="21" customHeight="1">
      <c r="A37" s="92"/>
      <c r="B37" s="45" t="s">
        <v>10</v>
      </c>
      <c r="C37" s="46"/>
      <c r="D37" s="150">
        <v>18.3</v>
      </c>
      <c r="E37" s="151"/>
      <c r="F37" s="152"/>
      <c r="G37" s="150">
        <v>64.5</v>
      </c>
      <c r="H37" s="151"/>
      <c r="I37" s="152"/>
      <c r="J37" s="150">
        <v>64.5</v>
      </c>
      <c r="K37" s="151"/>
      <c r="L37" s="152"/>
      <c r="M37" s="118">
        <f>ROUND(J37-N37,2)/N37*100</f>
        <v>-26.285714285714285</v>
      </c>
      <c r="N37" s="150">
        <v>87.5</v>
      </c>
      <c r="O37" s="151"/>
      <c r="P37" s="152"/>
      <c r="Q37" s="47"/>
      <c r="R37" s="48" t="s">
        <v>11</v>
      </c>
      <c r="S37" s="42"/>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row>
    <row r="38" spans="1:171" s="19" customFormat="1" ht="21" customHeight="1" thickBot="1">
      <c r="A38" s="92"/>
      <c r="B38" s="67" t="s">
        <v>12</v>
      </c>
      <c r="C38" s="86"/>
      <c r="D38" s="153">
        <v>7.1</v>
      </c>
      <c r="E38" s="131"/>
      <c r="F38" s="154"/>
      <c r="G38" s="153">
        <v>10.2</v>
      </c>
      <c r="H38" s="131"/>
      <c r="I38" s="154"/>
      <c r="J38" s="153">
        <v>10.2</v>
      </c>
      <c r="K38" s="131"/>
      <c r="L38" s="154"/>
      <c r="M38" s="117">
        <f>ROUND(J38-N38,2)/N38*100</f>
        <v>-43.333333333333336</v>
      </c>
      <c r="N38" s="153">
        <v>18</v>
      </c>
      <c r="O38" s="131"/>
      <c r="P38" s="154"/>
      <c r="Q38" s="52"/>
      <c r="R38" s="53" t="s">
        <v>13</v>
      </c>
      <c r="S38" s="42"/>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row>
    <row r="39" spans="1:171" s="19" customFormat="1" ht="9" customHeight="1" thickBot="1">
      <c r="A39" s="87"/>
      <c r="B39" s="88"/>
      <c r="C39" s="88"/>
      <c r="D39" s="93"/>
      <c r="E39" s="93"/>
      <c r="F39" s="93"/>
      <c r="G39" s="93"/>
      <c r="H39" s="93"/>
      <c r="I39" s="93"/>
      <c r="J39" s="93"/>
      <c r="K39" s="93"/>
      <c r="L39" s="93"/>
      <c r="M39" s="93"/>
      <c r="N39" s="93"/>
      <c r="O39" s="93"/>
      <c r="P39" s="93"/>
      <c r="Q39" s="89"/>
      <c r="R39" s="89"/>
      <c r="S39" s="94"/>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row>
    <row r="40" spans="1:18" s="2" customFormat="1" ht="21" customHeight="1">
      <c r="A40" s="95"/>
      <c r="B40" s="96"/>
      <c r="C40" s="96"/>
      <c r="D40" s="96"/>
      <c r="E40" s="96"/>
      <c r="F40" s="96"/>
      <c r="G40" s="96"/>
      <c r="H40" s="96"/>
      <c r="I40" s="96"/>
      <c r="J40" s="96"/>
      <c r="K40" s="96"/>
      <c r="L40" s="96"/>
      <c r="M40" s="96"/>
      <c r="N40" s="96"/>
      <c r="O40" s="96"/>
      <c r="P40" s="96"/>
      <c r="Q40" s="1"/>
      <c r="R40" s="1"/>
    </row>
    <row r="41" spans="1:18" s="2" customFormat="1" ht="21" customHeight="1">
      <c r="A41" s="95" t="s">
        <v>14</v>
      </c>
      <c r="B41" s="96" t="s">
        <v>38</v>
      </c>
      <c r="C41" s="96"/>
      <c r="D41" s="96"/>
      <c r="E41" s="96"/>
      <c r="F41" s="96"/>
      <c r="G41" s="96"/>
      <c r="H41" s="96"/>
      <c r="I41" s="96"/>
      <c r="J41" s="96"/>
      <c r="K41" s="96"/>
      <c r="L41" s="96"/>
      <c r="M41" s="96"/>
      <c r="N41" s="96"/>
      <c r="O41" s="96"/>
      <c r="P41" s="96"/>
      <c r="Q41" s="1"/>
      <c r="R41" s="1"/>
    </row>
    <row r="42" spans="1:18" s="2" customFormat="1" ht="21" customHeight="1">
      <c r="A42" s="95"/>
      <c r="B42" s="96" t="s">
        <v>63</v>
      </c>
      <c r="C42" s="96"/>
      <c r="D42" s="96"/>
      <c r="E42" s="96"/>
      <c r="F42" s="96"/>
      <c r="G42" s="96"/>
      <c r="H42" s="96"/>
      <c r="I42" s="96"/>
      <c r="J42" s="96"/>
      <c r="K42" s="96"/>
      <c r="L42" s="96"/>
      <c r="M42" s="96"/>
      <c r="N42" s="96"/>
      <c r="O42" s="96"/>
      <c r="P42" s="96"/>
      <c r="Q42" s="1"/>
      <c r="R42" s="1"/>
    </row>
    <row r="43" spans="1:18" s="2" customFormat="1" ht="21" customHeight="1">
      <c r="A43" s="98" t="s">
        <v>15</v>
      </c>
      <c r="B43" s="2" t="s">
        <v>37</v>
      </c>
      <c r="D43" s="96"/>
      <c r="E43" s="96"/>
      <c r="F43" s="96"/>
      <c r="G43" s="96"/>
      <c r="H43" s="96"/>
      <c r="I43" s="96"/>
      <c r="J43" s="96"/>
      <c r="K43" s="96"/>
      <c r="L43" s="96"/>
      <c r="M43" s="96"/>
      <c r="N43" s="96"/>
      <c r="O43" s="96"/>
      <c r="P43" s="96"/>
      <c r="Q43" s="96"/>
      <c r="R43" s="96"/>
    </row>
    <row r="44" spans="2:18" s="2" customFormat="1" ht="21" customHeight="1">
      <c r="B44" s="2" t="s">
        <v>53</v>
      </c>
      <c r="D44" s="96"/>
      <c r="E44" s="96"/>
      <c r="F44" s="96"/>
      <c r="G44" s="96"/>
      <c r="H44" s="96"/>
      <c r="I44" s="96"/>
      <c r="J44" s="96"/>
      <c r="K44" s="96"/>
      <c r="L44" s="96"/>
      <c r="M44" s="96"/>
      <c r="N44" s="96"/>
      <c r="O44" s="96"/>
      <c r="P44" s="96"/>
      <c r="Q44" s="116"/>
      <c r="R44" s="116"/>
    </row>
    <row r="45" spans="1:16" s="2" customFormat="1" ht="21" customHeight="1">
      <c r="A45" s="95" t="s">
        <v>16</v>
      </c>
      <c r="B45" s="96" t="s">
        <v>18</v>
      </c>
      <c r="C45" s="96"/>
      <c r="D45" s="96"/>
      <c r="E45" s="96"/>
      <c r="F45" s="96"/>
      <c r="G45" s="96"/>
      <c r="H45" s="96"/>
      <c r="I45" s="95"/>
      <c r="J45" s="96"/>
      <c r="K45" s="99"/>
      <c r="L45" s="96"/>
      <c r="M45" s="96"/>
      <c r="N45" s="96"/>
      <c r="O45" s="96"/>
      <c r="P45" s="96"/>
    </row>
    <row r="46" spans="1:171" s="2" customFormat="1" ht="21" customHeight="1">
      <c r="A46" s="101" t="s">
        <v>17</v>
      </c>
      <c r="B46" s="97" t="s">
        <v>40</v>
      </c>
      <c r="C46" s="96"/>
      <c r="D46" s="96"/>
      <c r="E46" s="96"/>
      <c r="F46" s="96"/>
      <c r="G46" s="96"/>
      <c r="H46" s="99"/>
      <c r="I46" s="96"/>
      <c r="J46" s="96"/>
      <c r="K46" s="99"/>
      <c r="L46" s="96"/>
      <c r="M46" s="99"/>
      <c r="N46" s="96"/>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0"/>
      <c r="BX46" s="100"/>
      <c r="BY46" s="100"/>
      <c r="BZ46" s="100"/>
      <c r="CA46" s="100"/>
      <c r="CB46" s="100"/>
      <c r="CC46" s="100"/>
      <c r="CD46" s="100"/>
      <c r="CE46" s="100"/>
      <c r="CF46" s="100"/>
      <c r="CG46" s="100"/>
      <c r="CH46" s="100"/>
      <c r="CI46" s="100"/>
      <c r="CJ46" s="100"/>
      <c r="CK46" s="100"/>
      <c r="CL46" s="100"/>
      <c r="CM46" s="100"/>
      <c r="CN46" s="100"/>
      <c r="CO46" s="100"/>
      <c r="CP46" s="100"/>
      <c r="CQ46" s="100"/>
      <c r="CR46" s="100"/>
      <c r="CS46" s="100"/>
      <c r="CT46" s="100"/>
      <c r="CU46" s="100"/>
      <c r="CV46" s="100"/>
      <c r="CW46" s="100"/>
      <c r="CX46" s="100"/>
      <c r="CY46" s="100"/>
      <c r="CZ46" s="100"/>
      <c r="DA46" s="100"/>
      <c r="DB46" s="100"/>
      <c r="DC46" s="100"/>
      <c r="DD46" s="100"/>
      <c r="DE46" s="100"/>
      <c r="DF46" s="100"/>
      <c r="DG46" s="100"/>
      <c r="DH46" s="100"/>
      <c r="DI46" s="100"/>
      <c r="DJ46" s="100"/>
      <c r="DK46" s="100"/>
      <c r="DL46" s="100"/>
      <c r="DM46" s="100"/>
      <c r="DN46" s="100"/>
      <c r="DO46" s="100"/>
      <c r="DP46" s="100"/>
      <c r="DQ46" s="100"/>
      <c r="DR46" s="100"/>
      <c r="DS46" s="100"/>
      <c r="DT46" s="100"/>
      <c r="DU46" s="100"/>
      <c r="DV46" s="100"/>
      <c r="DW46" s="100"/>
      <c r="DX46" s="100"/>
      <c r="DY46" s="100"/>
      <c r="DZ46" s="100"/>
      <c r="EA46" s="100"/>
      <c r="EB46" s="100"/>
      <c r="EC46" s="100"/>
      <c r="ED46" s="100"/>
      <c r="EE46" s="100"/>
      <c r="EF46" s="100"/>
      <c r="EG46" s="100"/>
      <c r="EH46" s="100"/>
      <c r="EI46" s="100"/>
      <c r="EJ46" s="100"/>
      <c r="EK46" s="100"/>
      <c r="EL46" s="100"/>
      <c r="EM46" s="100"/>
      <c r="EN46" s="100"/>
      <c r="EO46" s="100"/>
      <c r="EP46" s="100"/>
      <c r="EQ46" s="100"/>
      <c r="ER46" s="100"/>
      <c r="ES46" s="100"/>
      <c r="ET46" s="100"/>
      <c r="EU46" s="100"/>
      <c r="EV46" s="100"/>
      <c r="EW46" s="100"/>
      <c r="EX46" s="100"/>
      <c r="EY46" s="100"/>
      <c r="EZ46" s="100"/>
      <c r="FA46" s="100"/>
      <c r="FB46" s="100"/>
      <c r="FC46" s="100"/>
      <c r="FD46" s="100"/>
      <c r="FE46" s="100"/>
      <c r="FF46" s="100"/>
      <c r="FG46" s="100"/>
      <c r="FH46" s="100"/>
      <c r="FI46" s="100"/>
      <c r="FJ46" s="100"/>
      <c r="FK46" s="100"/>
      <c r="FL46" s="100"/>
      <c r="FM46" s="100"/>
      <c r="FN46" s="100"/>
      <c r="FO46" s="100"/>
    </row>
    <row r="47" spans="1:171" s="2" customFormat="1" ht="21" customHeight="1">
      <c r="A47" s="101" t="s">
        <v>20</v>
      </c>
      <c r="B47" s="2" t="s">
        <v>28</v>
      </c>
      <c r="C47" s="96"/>
      <c r="D47" s="96"/>
      <c r="E47" s="96"/>
      <c r="F47" s="96"/>
      <c r="G47" s="96"/>
      <c r="H47" s="126" t="s">
        <v>66</v>
      </c>
      <c r="J47" s="99" t="s">
        <v>78</v>
      </c>
      <c r="K47" s="96" t="s">
        <v>65</v>
      </c>
      <c r="L47" s="96"/>
      <c r="M47" s="99"/>
      <c r="N47" s="96"/>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0"/>
      <c r="BX47" s="100"/>
      <c r="BY47" s="100"/>
      <c r="BZ47" s="100"/>
      <c r="CA47" s="100"/>
      <c r="CB47" s="100"/>
      <c r="CC47" s="100"/>
      <c r="CD47" s="100"/>
      <c r="CE47" s="100"/>
      <c r="CF47" s="100"/>
      <c r="CG47" s="100"/>
      <c r="CH47" s="100"/>
      <c r="CI47" s="100"/>
      <c r="CJ47" s="100"/>
      <c r="CK47" s="100"/>
      <c r="CL47" s="100"/>
      <c r="CM47" s="100"/>
      <c r="CN47" s="100"/>
      <c r="CO47" s="100"/>
      <c r="CP47" s="100"/>
      <c r="CQ47" s="100"/>
      <c r="CR47" s="100"/>
      <c r="CS47" s="100"/>
      <c r="CT47" s="100"/>
      <c r="CU47" s="100"/>
      <c r="CV47" s="100"/>
      <c r="CW47" s="100"/>
      <c r="CX47" s="100"/>
      <c r="CY47" s="100"/>
      <c r="CZ47" s="100"/>
      <c r="DA47" s="100"/>
      <c r="DB47" s="100"/>
      <c r="DC47" s="100"/>
      <c r="DD47" s="100"/>
      <c r="DE47" s="100"/>
      <c r="DF47" s="100"/>
      <c r="DG47" s="100"/>
      <c r="DH47" s="100"/>
      <c r="DI47" s="100"/>
      <c r="DJ47" s="100"/>
      <c r="DK47" s="100"/>
      <c r="DL47" s="100"/>
      <c r="DM47" s="100"/>
      <c r="DN47" s="100"/>
      <c r="DO47" s="100"/>
      <c r="DP47" s="100"/>
      <c r="DQ47" s="100"/>
      <c r="DR47" s="100"/>
      <c r="DS47" s="100"/>
      <c r="DT47" s="100"/>
      <c r="DU47" s="100"/>
      <c r="DV47" s="100"/>
      <c r="DW47" s="100"/>
      <c r="DX47" s="100"/>
      <c r="DY47" s="100"/>
      <c r="DZ47" s="100"/>
      <c r="EA47" s="100"/>
      <c r="EB47" s="100"/>
      <c r="EC47" s="100"/>
      <c r="ED47" s="100"/>
      <c r="EE47" s="100"/>
      <c r="EF47" s="100"/>
      <c r="EG47" s="100"/>
      <c r="EH47" s="100"/>
      <c r="EI47" s="100"/>
      <c r="EJ47" s="100"/>
      <c r="EK47" s="100"/>
      <c r="EL47" s="100"/>
      <c r="EM47" s="100"/>
      <c r="EN47" s="100"/>
      <c r="EO47" s="100"/>
      <c r="EP47" s="100"/>
      <c r="EQ47" s="100"/>
      <c r="ER47" s="100"/>
      <c r="ES47" s="100"/>
      <c r="ET47" s="100"/>
      <c r="EU47" s="100"/>
      <c r="EV47" s="100"/>
      <c r="EW47" s="100"/>
      <c r="EX47" s="100"/>
      <c r="EY47" s="100"/>
      <c r="EZ47" s="100"/>
      <c r="FA47" s="100"/>
      <c r="FB47" s="100"/>
      <c r="FC47" s="100"/>
      <c r="FD47" s="100"/>
      <c r="FE47" s="100"/>
      <c r="FF47" s="100"/>
      <c r="FG47" s="100"/>
      <c r="FH47" s="100"/>
      <c r="FI47" s="100"/>
      <c r="FJ47" s="100"/>
      <c r="FK47" s="100"/>
      <c r="FL47" s="100"/>
      <c r="FM47" s="100"/>
      <c r="FN47" s="100"/>
      <c r="FO47" s="100"/>
    </row>
    <row r="48" spans="1:171" s="2" customFormat="1" ht="21" customHeight="1">
      <c r="A48" s="101"/>
      <c r="C48" s="96"/>
      <c r="D48" s="96"/>
      <c r="E48" s="96"/>
      <c r="F48" s="96"/>
      <c r="G48" s="96"/>
      <c r="H48" s="95" t="s">
        <v>67</v>
      </c>
      <c r="I48" s="96"/>
      <c r="J48" s="99">
        <v>95</v>
      </c>
      <c r="K48" s="96" t="s">
        <v>32</v>
      </c>
      <c r="L48" s="96"/>
      <c r="M48" s="99"/>
      <c r="N48" s="96"/>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0"/>
      <c r="BR48" s="100"/>
      <c r="BS48" s="100"/>
      <c r="BT48" s="100"/>
      <c r="BU48" s="100"/>
      <c r="BV48" s="100"/>
      <c r="BW48" s="100"/>
      <c r="BX48" s="100"/>
      <c r="BY48" s="100"/>
      <c r="BZ48" s="100"/>
      <c r="CA48" s="100"/>
      <c r="CB48" s="100"/>
      <c r="CC48" s="100"/>
      <c r="CD48" s="100"/>
      <c r="CE48" s="100"/>
      <c r="CF48" s="100"/>
      <c r="CG48" s="100"/>
      <c r="CH48" s="100"/>
      <c r="CI48" s="100"/>
      <c r="CJ48" s="100"/>
      <c r="CK48" s="100"/>
      <c r="CL48" s="100"/>
      <c r="CM48" s="100"/>
      <c r="CN48" s="100"/>
      <c r="CO48" s="100"/>
      <c r="CP48" s="100"/>
      <c r="CQ48" s="100"/>
      <c r="CR48" s="100"/>
      <c r="CS48" s="100"/>
      <c r="CT48" s="100"/>
      <c r="CU48" s="100"/>
      <c r="CV48" s="100"/>
      <c r="CW48" s="100"/>
      <c r="CX48" s="100"/>
      <c r="CY48" s="100"/>
      <c r="CZ48" s="100"/>
      <c r="DA48" s="100"/>
      <c r="DB48" s="100"/>
      <c r="DC48" s="100"/>
      <c r="DD48" s="100"/>
      <c r="DE48" s="100"/>
      <c r="DF48" s="100"/>
      <c r="DG48" s="100"/>
      <c r="DH48" s="100"/>
      <c r="DI48" s="100"/>
      <c r="DJ48" s="100"/>
      <c r="DK48" s="100"/>
      <c r="DL48" s="100"/>
      <c r="DM48" s="100"/>
      <c r="DN48" s="100"/>
      <c r="DO48" s="100"/>
      <c r="DP48" s="100"/>
      <c r="DQ48" s="100"/>
      <c r="DR48" s="100"/>
      <c r="DS48" s="100"/>
      <c r="DT48" s="100"/>
      <c r="DU48" s="100"/>
      <c r="DV48" s="100"/>
      <c r="DW48" s="100"/>
      <c r="DX48" s="100"/>
      <c r="DY48" s="100"/>
      <c r="DZ48" s="100"/>
      <c r="EA48" s="100"/>
      <c r="EB48" s="100"/>
      <c r="EC48" s="100"/>
      <c r="ED48" s="100"/>
      <c r="EE48" s="100"/>
      <c r="EF48" s="100"/>
      <c r="EG48" s="100"/>
      <c r="EH48" s="100"/>
      <c r="EI48" s="100"/>
      <c r="EJ48" s="100"/>
      <c r="EK48" s="100"/>
      <c r="EL48" s="100"/>
      <c r="EM48" s="100"/>
      <c r="EN48" s="100"/>
      <c r="EO48" s="100"/>
      <c r="EP48" s="100"/>
      <c r="EQ48" s="100"/>
      <c r="ER48" s="100"/>
      <c r="ES48" s="100"/>
      <c r="ET48" s="100"/>
      <c r="EU48" s="100"/>
      <c r="EV48" s="100"/>
      <c r="EW48" s="100"/>
      <c r="EX48" s="100"/>
      <c r="EY48" s="100"/>
      <c r="EZ48" s="100"/>
      <c r="FA48" s="100"/>
      <c r="FB48" s="100"/>
      <c r="FC48" s="100"/>
      <c r="FD48" s="100"/>
      <c r="FE48" s="100"/>
      <c r="FF48" s="100"/>
      <c r="FG48" s="100"/>
      <c r="FH48" s="100"/>
      <c r="FI48" s="100"/>
      <c r="FJ48" s="100"/>
      <c r="FK48" s="100"/>
      <c r="FL48" s="100"/>
      <c r="FM48" s="100"/>
      <c r="FN48" s="100"/>
      <c r="FO48" s="100"/>
    </row>
    <row r="49" spans="1:171" s="2" customFormat="1" ht="21" customHeight="1">
      <c r="A49" s="95"/>
      <c r="B49" s="96"/>
      <c r="C49" s="96"/>
      <c r="D49" s="96"/>
      <c r="E49" s="96"/>
      <c r="F49" s="96"/>
      <c r="G49" s="96"/>
      <c r="H49" s="96" t="s">
        <v>88</v>
      </c>
      <c r="I49" s="96"/>
      <c r="J49" s="99" t="s">
        <v>94</v>
      </c>
      <c r="K49" s="96" t="s">
        <v>32</v>
      </c>
      <c r="L49" s="96"/>
      <c r="M49" s="99"/>
      <c r="N49" s="96"/>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c r="BY49" s="100"/>
      <c r="BZ49" s="100"/>
      <c r="CA49" s="100"/>
      <c r="CB49" s="100"/>
      <c r="CC49" s="100"/>
      <c r="CD49" s="100"/>
      <c r="CE49" s="100"/>
      <c r="CF49" s="100"/>
      <c r="CG49" s="100"/>
      <c r="CH49" s="100"/>
      <c r="CI49" s="100"/>
      <c r="CJ49" s="100"/>
      <c r="CK49" s="100"/>
      <c r="CL49" s="100"/>
      <c r="CM49" s="100"/>
      <c r="CN49" s="100"/>
      <c r="CO49" s="100"/>
      <c r="CP49" s="100"/>
      <c r="CQ49" s="100"/>
      <c r="CR49" s="100"/>
      <c r="CS49" s="100"/>
      <c r="CT49" s="100"/>
      <c r="CU49" s="100"/>
      <c r="CV49" s="100"/>
      <c r="CW49" s="100"/>
      <c r="CX49" s="100"/>
      <c r="CY49" s="100"/>
      <c r="CZ49" s="100"/>
      <c r="DA49" s="100"/>
      <c r="DB49" s="100"/>
      <c r="DC49" s="100"/>
      <c r="DD49" s="100"/>
      <c r="DE49" s="100"/>
      <c r="DF49" s="100"/>
      <c r="DG49" s="100"/>
      <c r="DH49" s="100"/>
      <c r="DI49" s="100"/>
      <c r="DJ49" s="100"/>
      <c r="DK49" s="100"/>
      <c r="DL49" s="100"/>
      <c r="DM49" s="100"/>
      <c r="DN49" s="100"/>
      <c r="DO49" s="100"/>
      <c r="DP49" s="100"/>
      <c r="DQ49" s="100"/>
      <c r="DR49" s="100"/>
      <c r="DS49" s="100"/>
      <c r="DT49" s="100"/>
      <c r="DU49" s="100"/>
      <c r="DV49" s="100"/>
      <c r="DW49" s="100"/>
      <c r="DX49" s="100"/>
      <c r="DY49" s="100"/>
      <c r="DZ49" s="100"/>
      <c r="EA49" s="100"/>
      <c r="EB49" s="100"/>
      <c r="EC49" s="100"/>
      <c r="ED49" s="100"/>
      <c r="EE49" s="100"/>
      <c r="EF49" s="100"/>
      <c r="EG49" s="100"/>
      <c r="EH49" s="100"/>
      <c r="EI49" s="100"/>
      <c r="EJ49" s="100"/>
      <c r="EK49" s="100"/>
      <c r="EL49" s="100"/>
      <c r="EM49" s="100"/>
      <c r="EN49" s="100"/>
      <c r="EO49" s="100"/>
      <c r="EP49" s="100"/>
      <c r="EQ49" s="100"/>
      <c r="ER49" s="100"/>
      <c r="ES49" s="100"/>
      <c r="ET49" s="100"/>
      <c r="EU49" s="100"/>
      <c r="EV49" s="100"/>
      <c r="EW49" s="100"/>
      <c r="EX49" s="100"/>
      <c r="EY49" s="100"/>
      <c r="EZ49" s="100"/>
      <c r="FA49" s="100"/>
      <c r="FB49" s="100"/>
      <c r="FC49" s="100"/>
      <c r="FD49" s="100"/>
      <c r="FE49" s="100"/>
      <c r="FF49" s="100"/>
      <c r="FG49" s="100"/>
      <c r="FH49" s="100"/>
      <c r="FI49" s="100"/>
      <c r="FJ49" s="100"/>
      <c r="FK49" s="100"/>
      <c r="FL49" s="100"/>
      <c r="FM49" s="100"/>
      <c r="FN49" s="100"/>
      <c r="FO49" s="100"/>
    </row>
    <row r="50" spans="1:18" s="2" customFormat="1" ht="21" customHeight="1">
      <c r="A50" s="101" t="s">
        <v>19</v>
      </c>
      <c r="B50" s="96" t="s">
        <v>48</v>
      </c>
      <c r="C50" s="96"/>
      <c r="D50" s="96"/>
      <c r="E50" s="96"/>
      <c r="F50" s="96"/>
      <c r="G50" s="96"/>
      <c r="H50" s="96"/>
      <c r="I50" s="96"/>
      <c r="J50" s="96"/>
      <c r="K50" s="96"/>
      <c r="L50" s="96"/>
      <c r="M50" s="96"/>
      <c r="N50" s="96"/>
      <c r="O50" s="96"/>
      <c r="P50" s="96"/>
      <c r="Q50" s="1"/>
      <c r="R50" s="1"/>
    </row>
    <row r="51" spans="1:18" s="2" customFormat="1" ht="21" customHeight="1">
      <c r="A51" s="101" t="s">
        <v>55</v>
      </c>
      <c r="B51" s="96" t="s">
        <v>62</v>
      </c>
      <c r="C51" s="96"/>
      <c r="D51" s="96"/>
      <c r="E51" s="96"/>
      <c r="F51" s="96"/>
      <c r="G51" s="96"/>
      <c r="H51" s="96"/>
      <c r="I51" s="96"/>
      <c r="J51" s="96"/>
      <c r="K51" s="96"/>
      <c r="L51" s="96"/>
      <c r="M51" s="96"/>
      <c r="N51" s="96"/>
      <c r="O51" s="96"/>
      <c r="P51" s="96"/>
      <c r="Q51" s="1"/>
      <c r="R51" s="1"/>
    </row>
    <row r="52" spans="1:18" s="2" customFormat="1" ht="21" customHeight="1">
      <c r="A52" s="101" t="s">
        <v>21</v>
      </c>
      <c r="B52" s="96" t="s">
        <v>61</v>
      </c>
      <c r="C52" s="96"/>
      <c r="D52" s="124"/>
      <c r="E52" s="124"/>
      <c r="F52" s="124"/>
      <c r="G52" s="124"/>
      <c r="H52" s="124"/>
      <c r="I52" s="124"/>
      <c r="J52" s="124"/>
      <c r="K52" s="124"/>
      <c r="L52" s="124"/>
      <c r="M52" s="124"/>
      <c r="N52" s="124"/>
      <c r="O52" s="124"/>
      <c r="P52" s="124"/>
      <c r="Q52" s="124"/>
      <c r="R52" s="124"/>
    </row>
    <row r="53" spans="1:18" s="2" customFormat="1" ht="21" customHeight="1">
      <c r="A53" s="101"/>
      <c r="B53" s="96" t="s">
        <v>60</v>
      </c>
      <c r="C53" s="96"/>
      <c r="D53" s="124"/>
      <c r="E53" s="124"/>
      <c r="F53" s="124"/>
      <c r="G53" s="124"/>
      <c r="H53" s="124"/>
      <c r="I53" s="124"/>
      <c r="J53" s="124"/>
      <c r="K53" s="124"/>
      <c r="L53" s="124"/>
      <c r="M53" s="124"/>
      <c r="N53" s="124"/>
      <c r="O53" s="124"/>
      <c r="P53" s="124"/>
      <c r="Q53" s="124"/>
      <c r="R53" s="124"/>
    </row>
    <row r="54" spans="1:2" s="128" customFormat="1" ht="20.25" customHeight="1">
      <c r="A54" s="127"/>
      <c r="B54" s="129"/>
    </row>
    <row r="55" spans="1:18" ht="18">
      <c r="A55" s="101"/>
      <c r="B55" s="96"/>
      <c r="C55" s="102"/>
      <c r="D55" s="102"/>
      <c r="E55" s="102"/>
      <c r="F55" s="102"/>
      <c r="G55" s="102"/>
      <c r="H55" s="102"/>
      <c r="I55" s="102"/>
      <c r="J55" s="102"/>
      <c r="K55" s="102"/>
      <c r="L55" s="102"/>
      <c r="M55" s="102"/>
      <c r="N55" s="102"/>
      <c r="O55" s="102"/>
      <c r="P55" s="102"/>
      <c r="Q55" s="102"/>
      <c r="R55" s="102"/>
    </row>
    <row r="56" spans="1:18" ht="18">
      <c r="A56" s="95"/>
      <c r="B56" s="96"/>
      <c r="C56" s="102"/>
      <c r="D56" s="102"/>
      <c r="E56" s="102"/>
      <c r="F56" s="102"/>
      <c r="G56" s="102"/>
      <c r="H56" s="102"/>
      <c r="I56" s="102"/>
      <c r="J56" s="102"/>
      <c r="K56" s="102"/>
      <c r="L56" s="102"/>
      <c r="M56" s="102"/>
      <c r="N56" s="102"/>
      <c r="O56" s="102"/>
      <c r="P56" s="102"/>
      <c r="Q56" s="102"/>
      <c r="R56" s="102"/>
    </row>
    <row r="57" spans="2:18" ht="18">
      <c r="B57" s="96"/>
      <c r="C57" s="102"/>
      <c r="D57" s="102"/>
      <c r="E57" s="102"/>
      <c r="F57" s="102"/>
      <c r="G57" s="102"/>
      <c r="H57" s="102"/>
      <c r="I57" s="102"/>
      <c r="J57" s="102"/>
      <c r="K57" s="102"/>
      <c r="L57" s="102"/>
      <c r="M57" s="102"/>
      <c r="N57" s="102"/>
      <c r="O57" s="102"/>
      <c r="P57" s="102"/>
      <c r="Q57" s="102"/>
      <c r="R57" s="102"/>
    </row>
    <row r="58" spans="1:256" s="102" customFormat="1" ht="18">
      <c r="A58" s="101"/>
      <c r="B58" s="96"/>
      <c r="FP58" s="103"/>
      <c r="FQ58" s="103"/>
      <c r="FR58" s="103"/>
      <c r="FS58" s="103"/>
      <c r="FT58" s="103"/>
      <c r="FU58" s="103"/>
      <c r="FV58" s="103"/>
      <c r="FW58" s="103"/>
      <c r="FX58" s="103"/>
      <c r="FY58" s="103"/>
      <c r="FZ58" s="103"/>
      <c r="GA58" s="103"/>
      <c r="GB58" s="103"/>
      <c r="GC58" s="103"/>
      <c r="GD58" s="103"/>
      <c r="GE58" s="103"/>
      <c r="GF58" s="103"/>
      <c r="GG58" s="103"/>
      <c r="GH58" s="103"/>
      <c r="GI58" s="103"/>
      <c r="GJ58" s="103"/>
      <c r="GK58" s="103"/>
      <c r="GL58" s="103"/>
      <c r="GM58" s="103"/>
      <c r="GN58" s="103"/>
      <c r="GO58" s="103"/>
      <c r="GP58" s="103"/>
      <c r="GQ58" s="103"/>
      <c r="GR58" s="103"/>
      <c r="GS58" s="103"/>
      <c r="GT58" s="103"/>
      <c r="GU58" s="103"/>
      <c r="GV58" s="103"/>
      <c r="GW58" s="103"/>
      <c r="GX58" s="103"/>
      <c r="GY58" s="103"/>
      <c r="GZ58" s="103"/>
      <c r="HA58" s="103"/>
      <c r="HB58" s="103"/>
      <c r="HC58" s="103"/>
      <c r="HD58" s="103"/>
      <c r="HE58" s="103"/>
      <c r="HF58" s="103"/>
      <c r="HG58" s="103"/>
      <c r="HH58" s="103"/>
      <c r="HI58" s="103"/>
      <c r="HJ58" s="103"/>
      <c r="HK58" s="103"/>
      <c r="HL58" s="103"/>
      <c r="HM58" s="103"/>
      <c r="HN58" s="103"/>
      <c r="HO58" s="103"/>
      <c r="HP58" s="103"/>
      <c r="HQ58" s="103"/>
      <c r="HR58" s="103"/>
      <c r="HS58" s="103"/>
      <c r="HT58" s="103"/>
      <c r="HU58" s="103"/>
      <c r="HV58" s="103"/>
      <c r="HW58" s="103"/>
      <c r="HX58" s="103"/>
      <c r="HY58" s="103"/>
      <c r="HZ58" s="103"/>
      <c r="IA58" s="103"/>
      <c r="IB58" s="103"/>
      <c r="IC58" s="103"/>
      <c r="ID58" s="103"/>
      <c r="IE58" s="103"/>
      <c r="IF58" s="103"/>
      <c r="IG58" s="103"/>
      <c r="IH58" s="103"/>
      <c r="II58" s="103"/>
      <c r="IJ58" s="103"/>
      <c r="IK58" s="103"/>
      <c r="IL58" s="103"/>
      <c r="IM58" s="103"/>
      <c r="IN58" s="103"/>
      <c r="IO58" s="103"/>
      <c r="IP58" s="103"/>
      <c r="IQ58" s="103"/>
      <c r="IR58" s="103"/>
      <c r="IS58" s="103"/>
      <c r="IT58" s="103"/>
      <c r="IU58" s="103"/>
      <c r="IV58" s="103"/>
    </row>
    <row r="59" spans="1:256" s="102" customFormat="1" ht="18">
      <c r="A59" s="101"/>
      <c r="B59" s="96"/>
      <c r="FP59" s="103"/>
      <c r="FQ59" s="103"/>
      <c r="FR59" s="103"/>
      <c r="FS59" s="103"/>
      <c r="FT59" s="103"/>
      <c r="FU59" s="103"/>
      <c r="FV59" s="103"/>
      <c r="FW59" s="103"/>
      <c r="FX59" s="103"/>
      <c r="FY59" s="103"/>
      <c r="FZ59" s="103"/>
      <c r="GA59" s="103"/>
      <c r="GB59" s="103"/>
      <c r="GC59" s="103"/>
      <c r="GD59" s="103"/>
      <c r="GE59" s="103"/>
      <c r="GF59" s="103"/>
      <c r="GG59" s="103"/>
      <c r="GH59" s="103"/>
      <c r="GI59" s="103"/>
      <c r="GJ59" s="103"/>
      <c r="GK59" s="103"/>
      <c r="GL59" s="103"/>
      <c r="GM59" s="103"/>
      <c r="GN59" s="103"/>
      <c r="GO59" s="103"/>
      <c r="GP59" s="103"/>
      <c r="GQ59" s="103"/>
      <c r="GR59" s="103"/>
      <c r="GS59" s="103"/>
      <c r="GT59" s="103"/>
      <c r="GU59" s="103"/>
      <c r="GV59" s="103"/>
      <c r="GW59" s="103"/>
      <c r="GX59" s="103"/>
      <c r="GY59" s="103"/>
      <c r="GZ59" s="103"/>
      <c r="HA59" s="103"/>
      <c r="HB59" s="103"/>
      <c r="HC59" s="103"/>
      <c r="HD59" s="103"/>
      <c r="HE59" s="103"/>
      <c r="HF59" s="103"/>
      <c r="HG59" s="103"/>
      <c r="HH59" s="103"/>
      <c r="HI59" s="103"/>
      <c r="HJ59" s="103"/>
      <c r="HK59" s="103"/>
      <c r="HL59" s="103"/>
      <c r="HM59" s="103"/>
      <c r="HN59" s="103"/>
      <c r="HO59" s="103"/>
      <c r="HP59" s="103"/>
      <c r="HQ59" s="103"/>
      <c r="HR59" s="103"/>
      <c r="HS59" s="103"/>
      <c r="HT59" s="103"/>
      <c r="HU59" s="103"/>
      <c r="HV59" s="103"/>
      <c r="HW59" s="103"/>
      <c r="HX59" s="103"/>
      <c r="HY59" s="103"/>
      <c r="HZ59" s="103"/>
      <c r="IA59" s="103"/>
      <c r="IB59" s="103"/>
      <c r="IC59" s="103"/>
      <c r="ID59" s="103"/>
      <c r="IE59" s="103"/>
      <c r="IF59" s="103"/>
      <c r="IG59" s="103"/>
      <c r="IH59" s="103"/>
      <c r="II59" s="103"/>
      <c r="IJ59" s="103"/>
      <c r="IK59" s="103"/>
      <c r="IL59" s="103"/>
      <c r="IM59" s="103"/>
      <c r="IN59" s="103"/>
      <c r="IO59" s="103"/>
      <c r="IP59" s="103"/>
      <c r="IQ59" s="103"/>
      <c r="IR59" s="103"/>
      <c r="IS59" s="103"/>
      <c r="IT59" s="103"/>
      <c r="IU59" s="103"/>
      <c r="IV59" s="103"/>
    </row>
    <row r="60" s="102" customFormat="1" ht="12.75"/>
    <row r="61" s="102" customFormat="1" ht="12.75"/>
    <row r="62" s="102" customFormat="1" ht="12.75"/>
    <row r="63" s="102" customFormat="1" ht="12.75"/>
    <row r="64" s="102" customFormat="1" ht="12.75"/>
    <row r="65" s="102" customFormat="1" ht="12.75"/>
    <row r="66" s="102" customFormat="1" ht="12.75"/>
    <row r="67" s="102" customFormat="1" ht="12.75"/>
    <row r="68" s="102" customFormat="1" ht="12.75"/>
    <row r="69" s="102" customFormat="1" ht="12.75"/>
    <row r="70" s="102" customFormat="1" ht="12.75"/>
    <row r="71" s="102" customFormat="1" ht="12.75"/>
    <row r="72" s="102" customFormat="1" ht="12.75"/>
    <row r="73" s="102" customFormat="1" ht="12.75"/>
    <row r="74" s="102" customFormat="1" ht="12.75"/>
    <row r="75" s="102" customFormat="1" ht="12.75"/>
    <row r="76" s="102" customFormat="1" ht="12.75"/>
    <row r="77" s="102" customFormat="1" ht="12.75"/>
    <row r="78" s="102" customFormat="1" ht="12.75"/>
    <row r="79" s="102" customFormat="1" ht="12.75"/>
    <row r="80" s="102" customFormat="1" ht="12.75"/>
    <row r="81" s="102" customFormat="1" ht="12.75"/>
    <row r="82" s="102" customFormat="1" ht="12.75"/>
    <row r="83" s="102" customFormat="1" ht="12.75"/>
    <row r="84" s="102" customFormat="1" ht="12.75"/>
    <row r="85" s="102" customFormat="1" ht="12.75"/>
    <row r="86" s="102" customFormat="1" ht="12.75"/>
    <row r="87" s="102" customFormat="1" ht="12.75"/>
    <row r="88" s="102" customFormat="1" ht="12.75"/>
    <row r="89" s="102" customFormat="1" ht="12.75"/>
    <row r="90" s="102" customFormat="1" ht="12.75"/>
    <row r="91" s="102" customFormat="1" ht="12.75"/>
    <row r="92" s="102" customFormat="1" ht="12.75"/>
    <row r="93" s="102" customFormat="1" ht="12.75"/>
    <row r="94" s="102" customFormat="1" ht="12.75"/>
    <row r="95" s="102" customFormat="1" ht="12.75"/>
    <row r="96" s="102" customFormat="1" ht="12.75"/>
    <row r="97" s="102" customFormat="1" ht="12.75"/>
    <row r="98" s="102" customFormat="1" ht="12.75"/>
    <row r="99" s="102" customFormat="1" ht="12.75"/>
    <row r="100" s="102" customFormat="1" ht="12.75"/>
    <row r="101" s="102" customFormat="1" ht="12.75"/>
    <row r="102" s="102" customFormat="1" ht="12.75"/>
    <row r="103" s="102" customFormat="1" ht="12.75"/>
    <row r="104" s="102" customFormat="1" ht="12.75"/>
    <row r="105" s="102" customFormat="1" ht="12.75"/>
    <row r="106" s="102" customFormat="1" ht="12.75"/>
    <row r="107" s="102" customFormat="1" ht="12.75"/>
    <row r="108" s="102" customFormat="1" ht="12.75"/>
    <row r="109" s="102" customFormat="1" ht="12.75"/>
    <row r="110" s="102" customFormat="1" ht="12.75"/>
    <row r="111" s="102" customFormat="1" ht="12.75"/>
    <row r="112" s="102" customFormat="1" ht="12.75"/>
    <row r="113" s="102" customFormat="1" ht="12.75"/>
    <row r="114" s="102" customFormat="1" ht="12.75"/>
    <row r="115" s="102" customFormat="1" ht="12.75"/>
    <row r="116" s="102" customFormat="1" ht="12.75"/>
    <row r="117" s="102" customFormat="1" ht="12.75"/>
    <row r="118" s="102" customFormat="1" ht="12.75"/>
    <row r="119" s="102" customFormat="1" ht="12.75"/>
    <row r="120" s="102" customFormat="1" ht="12.75"/>
    <row r="121" s="102" customFormat="1" ht="12.75"/>
    <row r="122" s="102" customFormat="1" ht="12.75"/>
    <row r="123" s="102" customFormat="1" ht="12.75"/>
    <row r="124" s="102" customFormat="1" ht="12.75"/>
    <row r="125" s="102" customFormat="1" ht="12.75"/>
    <row r="126" s="102" customFormat="1" ht="12.75"/>
    <row r="127" s="102" customFormat="1" ht="12.75"/>
    <row r="128" s="102" customFormat="1" ht="12.75"/>
    <row r="129" s="102" customFormat="1" ht="12.75"/>
    <row r="130" s="102" customFormat="1" ht="12.75"/>
    <row r="131" s="102" customFormat="1" ht="12.75"/>
    <row r="132" s="102" customFormat="1" ht="12.75"/>
    <row r="133" s="102" customFormat="1" ht="12.75"/>
    <row r="134" s="102" customFormat="1" ht="12.75"/>
    <row r="135" s="102" customFormat="1" ht="12.75"/>
    <row r="136" s="102" customFormat="1" ht="12.75"/>
    <row r="137" s="102" customFormat="1" ht="12.75"/>
    <row r="138" s="102" customFormat="1" ht="12.75"/>
    <row r="139" s="102" customFormat="1" ht="12.75"/>
    <row r="140" s="102" customFormat="1" ht="12.75"/>
    <row r="141" s="102" customFormat="1" ht="12.75"/>
    <row r="142" s="102" customFormat="1" ht="12.75"/>
    <row r="143" s="102" customFormat="1" ht="12.75"/>
    <row r="144" s="102" customFormat="1" ht="12.75"/>
    <row r="145" s="102" customFormat="1" ht="12.75"/>
    <row r="146" s="102" customFormat="1" ht="12.75"/>
    <row r="147" s="102" customFormat="1" ht="12.75"/>
    <row r="148" s="102" customFormat="1" ht="12.75"/>
    <row r="149" s="102" customFormat="1" ht="12.75"/>
    <row r="150" s="102" customFormat="1" ht="12.75"/>
    <row r="151" s="102" customFormat="1" ht="12.75"/>
    <row r="152" s="102" customFormat="1" ht="12.75"/>
    <row r="153" s="102" customFormat="1" ht="12.75"/>
    <row r="154" s="102" customFormat="1" ht="12.75"/>
    <row r="155" s="102" customFormat="1" ht="12.75"/>
    <row r="156" s="102" customFormat="1" ht="12.75"/>
    <row r="157" s="102" customFormat="1" ht="12.75"/>
    <row r="158" s="102" customFormat="1" ht="12.75"/>
    <row r="159" s="102" customFormat="1" ht="12.75"/>
    <row r="160" s="102" customFormat="1" ht="12.75"/>
    <row r="161" s="102" customFormat="1" ht="12.75"/>
    <row r="162" s="102" customFormat="1" ht="12.75"/>
    <row r="163" s="102" customFormat="1" ht="12.75"/>
    <row r="164" s="102" customFormat="1" ht="12.75"/>
    <row r="165" s="102" customFormat="1" ht="12.75"/>
    <row r="166" s="102" customFormat="1" ht="12.75"/>
    <row r="167" s="102" customFormat="1" ht="12.75"/>
    <row r="168" s="102" customFormat="1" ht="12.75"/>
    <row r="169" s="102" customFormat="1" ht="12.75"/>
    <row r="170" s="102" customFormat="1" ht="12.75"/>
    <row r="171" s="102" customFormat="1" ht="12.75"/>
    <row r="172" s="102" customFormat="1" ht="12.75"/>
    <row r="173" s="102" customFormat="1" ht="12.75"/>
    <row r="174" s="102" customFormat="1" ht="12.75"/>
    <row r="175" s="102" customFormat="1" ht="12.75"/>
    <row r="176" s="102" customFormat="1" ht="12.75"/>
    <row r="177" s="102" customFormat="1" ht="12.75"/>
    <row r="178" s="102" customFormat="1" ht="12.75"/>
    <row r="179" s="102" customFormat="1" ht="12.75"/>
    <row r="180" s="102" customFormat="1" ht="12.75"/>
    <row r="181" s="102" customFormat="1" ht="12.75"/>
    <row r="182" s="102" customFormat="1" ht="12.75"/>
    <row r="183" s="102" customFormat="1" ht="12.75"/>
    <row r="184" s="102" customFormat="1" ht="12.75"/>
    <row r="185" s="102" customFormat="1" ht="12.75"/>
    <row r="186" s="102" customFormat="1" ht="12.75"/>
    <row r="187" s="102" customFormat="1" ht="12.75"/>
    <row r="188" s="102" customFormat="1" ht="12.75"/>
    <row r="189" s="102" customFormat="1" ht="12.75"/>
    <row r="190" s="102" customFormat="1" ht="12.75"/>
    <row r="191" s="102" customFormat="1" ht="12.75"/>
    <row r="192" s="102" customFormat="1" ht="12.75"/>
    <row r="193" s="102" customFormat="1" ht="12.75"/>
    <row r="194" s="102" customFormat="1" ht="12.75"/>
    <row r="195" s="102" customFormat="1" ht="12.75"/>
    <row r="196" s="102" customFormat="1" ht="12.75"/>
    <row r="197" s="102" customFormat="1" ht="12.75"/>
    <row r="198" s="102" customFormat="1" ht="12.75"/>
    <row r="199" s="102" customFormat="1" ht="12.75"/>
    <row r="200" s="102" customFormat="1" ht="12.75"/>
    <row r="201" s="102" customFormat="1" ht="12.75"/>
    <row r="202" s="102" customFormat="1" ht="12.75"/>
    <row r="203" s="102" customFormat="1" ht="12.75"/>
    <row r="204" s="102" customFormat="1" ht="12.75"/>
    <row r="205" s="102" customFormat="1" ht="12.75"/>
    <row r="206" s="102" customFormat="1" ht="12.75"/>
    <row r="207" s="102" customFormat="1" ht="12.75"/>
    <row r="208" s="102" customFormat="1" ht="12.75"/>
    <row r="209" s="102" customFormat="1" ht="12.75"/>
    <row r="210" s="102" customFormat="1" ht="12.75"/>
    <row r="211" s="102" customFormat="1" ht="12.75"/>
    <row r="212" s="102" customFormat="1" ht="12.75"/>
    <row r="213" s="102" customFormat="1" ht="12.75"/>
    <row r="214" s="102" customFormat="1" ht="12.75"/>
    <row r="215" s="102" customFormat="1" ht="12.75"/>
    <row r="216" s="102" customFormat="1" ht="12.75"/>
    <row r="217" s="102" customFormat="1" ht="12.75"/>
    <row r="218" s="102" customFormat="1" ht="12.75"/>
    <row r="219" s="102" customFormat="1" ht="12.75"/>
    <row r="220" s="102" customFormat="1" ht="12.75"/>
    <row r="221" s="102" customFormat="1" ht="12.75"/>
    <row r="222" s="102" customFormat="1" ht="12.75"/>
    <row r="223" s="102" customFormat="1" ht="12.75"/>
    <row r="224" s="102" customFormat="1" ht="12.75"/>
    <row r="225" s="102" customFormat="1" ht="12.75"/>
    <row r="226" s="102" customFormat="1" ht="12.75"/>
    <row r="227" s="102" customFormat="1" ht="12.75"/>
    <row r="228" s="102" customFormat="1" ht="12.75"/>
    <row r="229" s="102" customFormat="1" ht="12.75"/>
    <row r="230" s="102" customFormat="1" ht="12.75"/>
    <row r="231" s="102" customFormat="1" ht="12.75"/>
    <row r="232" s="102" customFormat="1" ht="12.75"/>
    <row r="233" s="102" customFormat="1" ht="12.75"/>
    <row r="234" s="102" customFormat="1" ht="12.75"/>
    <row r="235" s="102" customFormat="1" ht="12.75"/>
    <row r="236" s="102" customFormat="1" ht="12.75"/>
    <row r="237" s="102" customFormat="1" ht="12.75"/>
    <row r="238" s="102" customFormat="1" ht="12.75"/>
    <row r="239" s="102" customFormat="1" ht="12.75"/>
    <row r="240" s="102" customFormat="1" ht="12.75"/>
    <row r="241" s="102" customFormat="1" ht="12.75"/>
    <row r="242" s="102" customFormat="1" ht="12.75"/>
    <row r="243" s="102" customFormat="1" ht="12.75"/>
    <row r="244" s="102" customFormat="1" ht="12.75"/>
    <row r="245" s="102" customFormat="1" ht="12.75"/>
    <row r="246" s="102" customFormat="1" ht="12.75"/>
    <row r="247" s="102" customFormat="1" ht="12.75"/>
    <row r="248" s="102" customFormat="1" ht="12.75"/>
    <row r="249" s="102" customFormat="1" ht="12.75"/>
    <row r="250" s="102" customFormat="1" ht="12.75"/>
    <row r="251" s="102" customFormat="1" ht="12.75"/>
    <row r="252" s="102" customFormat="1" ht="12.75"/>
    <row r="253" s="102" customFormat="1" ht="12.75"/>
    <row r="254" s="102" customFormat="1" ht="12.75"/>
    <row r="255" s="102" customFormat="1" ht="12.75"/>
    <row r="256" s="102" customFormat="1" ht="12.75"/>
    <row r="257" s="102" customFormat="1" ht="12.75"/>
    <row r="258" s="102" customFormat="1" ht="12.75"/>
    <row r="259" s="102" customFormat="1" ht="12.75"/>
    <row r="260" s="102" customFormat="1" ht="12.75"/>
    <row r="261" s="102" customFormat="1" ht="12.75"/>
    <row r="262" s="102" customFormat="1" ht="12.75"/>
    <row r="263" s="102" customFormat="1" ht="12.75"/>
    <row r="264" s="102" customFormat="1" ht="12.75"/>
    <row r="265" s="102" customFormat="1" ht="12.75"/>
    <row r="266" s="102" customFormat="1" ht="12.75"/>
    <row r="267" s="102" customFormat="1" ht="12.75"/>
    <row r="268" s="102" customFormat="1" ht="12.75"/>
    <row r="269" s="102" customFormat="1" ht="12.75"/>
    <row r="270" s="102" customFormat="1" ht="12.75"/>
    <row r="271" s="102" customFormat="1" ht="12.75"/>
    <row r="272" s="102" customFormat="1" ht="12.75"/>
    <row r="273" s="102" customFormat="1" ht="12.75"/>
    <row r="274" s="102" customFormat="1" ht="12.75"/>
    <row r="275" s="102" customFormat="1" ht="12.75"/>
    <row r="276" s="102" customFormat="1" ht="12.75"/>
    <row r="277" s="102" customFormat="1" ht="12.75"/>
    <row r="278" s="102" customFormat="1" ht="12.75"/>
    <row r="279" s="102" customFormat="1" ht="12.75"/>
    <row r="280" s="102" customFormat="1" ht="12.75"/>
    <row r="281" s="102" customFormat="1" ht="12.75"/>
    <row r="282" s="102" customFormat="1" ht="12.75"/>
    <row r="283" s="102" customFormat="1" ht="12.75"/>
    <row r="284" s="102" customFormat="1" ht="12.75"/>
    <row r="285" s="102" customFormat="1" ht="12.75"/>
    <row r="286" s="102" customFormat="1" ht="12.75"/>
    <row r="287" s="102" customFormat="1" ht="12.75"/>
    <row r="288" s="102" customFormat="1" ht="12.75"/>
    <row r="289" s="102" customFormat="1" ht="12.75"/>
    <row r="290" s="102" customFormat="1" ht="12.75"/>
    <row r="291" s="102" customFormat="1" ht="12.75"/>
    <row r="292" s="102" customFormat="1" ht="12.75"/>
    <row r="293" s="102" customFormat="1" ht="12.75"/>
    <row r="294" s="102" customFormat="1" ht="12.75"/>
    <row r="295" s="102" customFormat="1" ht="12.75"/>
    <row r="296" s="102" customFormat="1" ht="12.75"/>
    <row r="297" s="102" customFormat="1" ht="12.75"/>
    <row r="298" s="102" customFormat="1" ht="12.75"/>
    <row r="299" s="102" customFormat="1" ht="12.75"/>
    <row r="300" s="102" customFormat="1" ht="12.75"/>
    <row r="301" s="102" customFormat="1" ht="12.75"/>
    <row r="302" s="102" customFormat="1" ht="12.75"/>
    <row r="303" s="102" customFormat="1" ht="12.75"/>
    <row r="304" s="102" customFormat="1" ht="12.75"/>
    <row r="305" s="102" customFormat="1" ht="12.75"/>
    <row r="306" s="102" customFormat="1" ht="12.75"/>
    <row r="307" s="102" customFormat="1" ht="12.75"/>
    <row r="308" s="102" customFormat="1" ht="12.75"/>
    <row r="309" s="102" customFormat="1" ht="12.75"/>
    <row r="310" s="102" customFormat="1" ht="12.75"/>
    <row r="311" s="102" customFormat="1" ht="12.75"/>
    <row r="312" s="102" customFormat="1" ht="12.75"/>
    <row r="313" s="102" customFormat="1" ht="12.75"/>
    <row r="314" s="102" customFormat="1" ht="12.75"/>
    <row r="315" s="102" customFormat="1" ht="12.75"/>
    <row r="316" s="102" customFormat="1" ht="12.75"/>
    <row r="317" s="102" customFormat="1" ht="12.75"/>
    <row r="318" s="102" customFormat="1" ht="12.75"/>
    <row r="319" s="102" customFormat="1" ht="12.75"/>
    <row r="320" s="102" customFormat="1" ht="12.75"/>
    <row r="321" s="102" customFormat="1" ht="12.75"/>
    <row r="322" s="102" customFormat="1" ht="12.75"/>
    <row r="323" s="102" customFormat="1" ht="12.75"/>
    <row r="324" s="102" customFormat="1" ht="12.75"/>
    <row r="325" s="102" customFormat="1" ht="12.75"/>
    <row r="326" s="102" customFormat="1" ht="12.75"/>
    <row r="327" s="102" customFormat="1" ht="12.75"/>
    <row r="328" s="102" customFormat="1" ht="12.75"/>
    <row r="329" s="102" customFormat="1" ht="12.75"/>
    <row r="330" s="102" customFormat="1" ht="12.75"/>
    <row r="331" s="102" customFormat="1" ht="12.75"/>
    <row r="332" s="102" customFormat="1" ht="12.75"/>
    <row r="333" s="102" customFormat="1" ht="12.75"/>
    <row r="334" s="102" customFormat="1" ht="12.75"/>
    <row r="335" s="102" customFormat="1" ht="12.75"/>
    <row r="336" s="102" customFormat="1" ht="12.75"/>
    <row r="337" s="102" customFormat="1" ht="12.75"/>
    <row r="338" s="102" customFormat="1" ht="12.75"/>
    <row r="339" s="102" customFormat="1" ht="12.75"/>
    <row r="340" s="102" customFormat="1" ht="12.75"/>
    <row r="341" s="102" customFormat="1" ht="12.75"/>
    <row r="342" s="102" customFormat="1" ht="12.75"/>
    <row r="343" s="102" customFormat="1" ht="12.75"/>
    <row r="344" s="102" customFormat="1" ht="12.75"/>
    <row r="345" s="102" customFormat="1" ht="12.75"/>
    <row r="346" s="102" customFormat="1" ht="12.75"/>
    <row r="347" s="102" customFormat="1" ht="12.75"/>
    <row r="348" s="102" customFormat="1" ht="12.75"/>
    <row r="349" s="102" customFormat="1" ht="12.75"/>
    <row r="350" s="102" customFormat="1" ht="12.75"/>
    <row r="351" s="102" customFormat="1" ht="12.75"/>
    <row r="352" s="102" customFormat="1" ht="12.75"/>
    <row r="353" s="102" customFormat="1" ht="12.75"/>
    <row r="354" s="102" customFormat="1" ht="12.75"/>
    <row r="355" s="102" customFormat="1" ht="12.75"/>
    <row r="356" s="102" customFormat="1" ht="12.75"/>
    <row r="357" s="102" customFormat="1" ht="12.75"/>
    <row r="358" s="102" customFormat="1" ht="12.75"/>
    <row r="359" s="102" customFormat="1" ht="12.75"/>
    <row r="360" s="102" customFormat="1" ht="12.75"/>
    <row r="361" s="102" customFormat="1" ht="12.75"/>
    <row r="362" s="102" customFormat="1" ht="12.75"/>
    <row r="363" s="102" customFormat="1" ht="12.75"/>
    <row r="364" s="102" customFormat="1" ht="12.75"/>
    <row r="365" s="102" customFormat="1" ht="12.75"/>
    <row r="366" s="102" customFormat="1" ht="12.75"/>
    <row r="367" s="102" customFormat="1" ht="12.75"/>
    <row r="368" s="102" customFormat="1" ht="12.75"/>
    <row r="369" s="102" customFormat="1" ht="12.75"/>
    <row r="370" s="102" customFormat="1" ht="12.75"/>
    <row r="371" s="102" customFormat="1" ht="12.75"/>
    <row r="372" s="102" customFormat="1" ht="12.75"/>
    <row r="373" s="102" customFormat="1" ht="12.75"/>
    <row r="374" s="102" customFormat="1" ht="12.75"/>
    <row r="375" s="102" customFormat="1" ht="12.75"/>
    <row r="376" s="102" customFormat="1" ht="12.75"/>
    <row r="377" s="102" customFormat="1" ht="12.75"/>
    <row r="378" s="102" customFormat="1" ht="12.75"/>
    <row r="379" s="102" customFormat="1" ht="12.75"/>
    <row r="380" s="102" customFormat="1" ht="12.75"/>
    <row r="381" s="102" customFormat="1" ht="12.75"/>
    <row r="382" s="102" customFormat="1" ht="12.75"/>
    <row r="383" s="102" customFormat="1" ht="12.75"/>
    <row r="384" s="102" customFormat="1" ht="12.75"/>
    <row r="385" s="102" customFormat="1" ht="12.75"/>
    <row r="386" s="102" customFormat="1" ht="12.75"/>
    <row r="387" s="102" customFormat="1" ht="12.75"/>
    <row r="388" s="102" customFormat="1" ht="12.75"/>
    <row r="389" s="102" customFormat="1" ht="12.75"/>
    <row r="390" s="102" customFormat="1" ht="12.75"/>
    <row r="391" s="102" customFormat="1" ht="12.75"/>
    <row r="392" s="102" customFormat="1" ht="12.75"/>
    <row r="393" s="102" customFormat="1" ht="12.75"/>
    <row r="394" s="102" customFormat="1" ht="12.75"/>
    <row r="395" s="102" customFormat="1" ht="12.75"/>
    <row r="396" s="102" customFormat="1" ht="12.75"/>
    <row r="397" s="102" customFormat="1" ht="12.75"/>
    <row r="398" s="102" customFormat="1" ht="12.75"/>
    <row r="399" s="102" customFormat="1" ht="12.75"/>
    <row r="400" s="102" customFormat="1" ht="12.75"/>
    <row r="401" s="102" customFormat="1" ht="12.75"/>
    <row r="402" s="102" customFormat="1" ht="12.75"/>
    <row r="403" s="102" customFormat="1" ht="12.75"/>
    <row r="404" s="102" customFormat="1" ht="12.75"/>
    <row r="405" s="102" customFormat="1" ht="12.75"/>
    <row r="406" s="102" customFormat="1" ht="12.75"/>
    <row r="407" s="102" customFormat="1" ht="12.75"/>
    <row r="408" s="102" customFormat="1" ht="12.75"/>
    <row r="409" s="102" customFormat="1" ht="12.75"/>
    <row r="410" s="102" customFormat="1" ht="12.75"/>
    <row r="411" s="102" customFormat="1" ht="12.75"/>
    <row r="412" s="102" customFormat="1" ht="12.75"/>
    <row r="413" s="102" customFormat="1" ht="12.75"/>
    <row r="414" s="102" customFormat="1" ht="12.75"/>
    <row r="415" s="102" customFormat="1" ht="12.75"/>
    <row r="416" s="102" customFormat="1" ht="12.75"/>
    <row r="417" s="102" customFormat="1" ht="12.75"/>
    <row r="418" s="102" customFormat="1" ht="12.75"/>
    <row r="419" s="102" customFormat="1" ht="12.75"/>
    <row r="420" s="102" customFormat="1" ht="12.75"/>
    <row r="421" s="102" customFormat="1" ht="12.75"/>
    <row r="422" s="102" customFormat="1" ht="12.75"/>
    <row r="423" s="102" customFormat="1" ht="12.75"/>
    <row r="424" s="102" customFormat="1" ht="12.75"/>
    <row r="425" s="102" customFormat="1" ht="12.75"/>
    <row r="426" s="102" customFormat="1" ht="12.75"/>
    <row r="427" s="102" customFormat="1" ht="12.75"/>
    <row r="428" s="102" customFormat="1" ht="12.75"/>
    <row r="429" s="102" customFormat="1" ht="12.75"/>
    <row r="430" s="102" customFormat="1" ht="12.75"/>
    <row r="431" s="102" customFormat="1" ht="12.75"/>
    <row r="432" s="102" customFormat="1" ht="12.75"/>
    <row r="433" s="102" customFormat="1" ht="12.75"/>
    <row r="434" s="102" customFormat="1" ht="12.75"/>
    <row r="435" s="102" customFormat="1" ht="12.75"/>
    <row r="436" s="102" customFormat="1" ht="12.75"/>
    <row r="437" s="102" customFormat="1" ht="12.75"/>
    <row r="438" s="102" customFormat="1" ht="12.75"/>
    <row r="439" s="102" customFormat="1" ht="12.75"/>
    <row r="440" s="102" customFormat="1" ht="12.75"/>
    <row r="441" s="102" customFormat="1" ht="12.75"/>
    <row r="442" s="102" customFormat="1" ht="12.75"/>
    <row r="443" s="102" customFormat="1" ht="12.75"/>
    <row r="444" s="102" customFormat="1" ht="12.75"/>
    <row r="445" s="102" customFormat="1" ht="12.75"/>
    <row r="446" s="102" customFormat="1" ht="12.75"/>
    <row r="447" s="102" customFormat="1" ht="12.75"/>
    <row r="448" s="102" customFormat="1" ht="12.75"/>
    <row r="449" s="102" customFormat="1" ht="12.75"/>
    <row r="450" s="102" customFormat="1" ht="12.75"/>
    <row r="451" s="102" customFormat="1" ht="12.75"/>
    <row r="452" s="102" customFormat="1" ht="12.75"/>
    <row r="453" s="102" customFormat="1" ht="12.75"/>
    <row r="454" s="102" customFormat="1" ht="12.75"/>
    <row r="455" s="102" customFormat="1" ht="12.75"/>
    <row r="456" s="102" customFormat="1" ht="12.75"/>
    <row r="457" s="102" customFormat="1" ht="12.75"/>
    <row r="458" s="102" customFormat="1" ht="12.75"/>
    <row r="459" s="102" customFormat="1" ht="12.75"/>
    <row r="460" s="102" customFormat="1" ht="12.75"/>
    <row r="461" s="102" customFormat="1" ht="12.75"/>
    <row r="462" s="102" customFormat="1" ht="12.75"/>
    <row r="463" s="102" customFormat="1" ht="12.75"/>
    <row r="464" s="102" customFormat="1" ht="12.75"/>
    <row r="465" s="102" customFormat="1" ht="12.75"/>
    <row r="466" s="102" customFormat="1" ht="12.75"/>
    <row r="467" s="102" customFormat="1" ht="12.75"/>
    <row r="468" s="102" customFormat="1" ht="12.75"/>
    <row r="469" s="102" customFormat="1" ht="12.75"/>
    <row r="470" s="102" customFormat="1" ht="12.75"/>
    <row r="471" s="102" customFormat="1" ht="12.75"/>
    <row r="472" s="102" customFormat="1" ht="12.75"/>
    <row r="473" s="102" customFormat="1" ht="12.75"/>
    <row r="474" s="102" customFormat="1" ht="12.75"/>
    <row r="475" s="102" customFormat="1" ht="12.75"/>
    <row r="476" s="102" customFormat="1" ht="12.75"/>
    <row r="477" s="102" customFormat="1" ht="12.75"/>
    <row r="478" s="102" customFormat="1" ht="12.75"/>
    <row r="479" s="102" customFormat="1" ht="12.75"/>
    <row r="480" s="102" customFormat="1" ht="12.75"/>
    <row r="481" s="102" customFormat="1" ht="12.75"/>
    <row r="482" s="102" customFormat="1" ht="12.75"/>
    <row r="483" s="102" customFormat="1" ht="12.75"/>
    <row r="484" s="102" customFormat="1" ht="12.75"/>
    <row r="485" s="102" customFormat="1" ht="12.75"/>
    <row r="486" s="102" customFormat="1" ht="12.75"/>
    <row r="487" s="102" customFormat="1" ht="12.75"/>
    <row r="488" s="102" customFormat="1" ht="12.75"/>
    <row r="489" s="102" customFormat="1" ht="12.75"/>
    <row r="490" s="102" customFormat="1" ht="12.75"/>
    <row r="491" s="102" customFormat="1" ht="12.75"/>
    <row r="492" s="102" customFormat="1" ht="12.75"/>
    <row r="493" s="102" customFormat="1" ht="12.75"/>
    <row r="494" s="102" customFormat="1" ht="12.75"/>
    <row r="495" s="102" customFormat="1" ht="12.75"/>
    <row r="496" s="102" customFormat="1" ht="12.75"/>
    <row r="497" s="102" customFormat="1" ht="12.75"/>
    <row r="498" s="102" customFormat="1" ht="12.75"/>
    <row r="499" s="102" customFormat="1" ht="12.75"/>
    <row r="500" s="102" customFormat="1" ht="12.75"/>
    <row r="501" s="102" customFormat="1" ht="12.75"/>
    <row r="502" s="102" customFormat="1" ht="12.75"/>
    <row r="503" s="102" customFormat="1" ht="12.75"/>
    <row r="504" s="102" customFormat="1" ht="12.75"/>
    <row r="505" s="102" customFormat="1" ht="12.75"/>
    <row r="506" s="102" customFormat="1" ht="12.75"/>
    <row r="507" s="102" customFormat="1" ht="12.75"/>
    <row r="508" s="102" customFormat="1" ht="12.75"/>
    <row r="509" s="102" customFormat="1" ht="12.75"/>
    <row r="510" s="102" customFormat="1" ht="12.75"/>
    <row r="511" s="102" customFormat="1" ht="12.75"/>
    <row r="512" s="102" customFormat="1" ht="12.75"/>
    <row r="513" s="102" customFormat="1" ht="12.75"/>
    <row r="514" s="102" customFormat="1" ht="12.75"/>
    <row r="515" s="102" customFormat="1" ht="12.75"/>
    <row r="516" s="102" customFormat="1" ht="12.75"/>
    <row r="517" s="102" customFormat="1" ht="12.75"/>
    <row r="518" s="102" customFormat="1" ht="12.75"/>
    <row r="519" s="102" customFormat="1" ht="12.75"/>
    <row r="520" s="102" customFormat="1" ht="12.75"/>
    <row r="521" s="102" customFormat="1" ht="12.75"/>
    <row r="522" s="102" customFormat="1" ht="12.75"/>
    <row r="523" s="102" customFormat="1" ht="12.75"/>
    <row r="524" s="102" customFormat="1" ht="12.75"/>
    <row r="525" s="102" customFormat="1" ht="12.75"/>
    <row r="526" s="102" customFormat="1" ht="12.75"/>
    <row r="527" s="102" customFormat="1" ht="12.75"/>
    <row r="528" s="102" customFormat="1" ht="12.75"/>
    <row r="529" s="102" customFormat="1" ht="12.75"/>
    <row r="530" s="102" customFormat="1" ht="12.75"/>
    <row r="531" s="102" customFormat="1" ht="12.75"/>
    <row r="532" s="102" customFormat="1" ht="12.75"/>
    <row r="533" s="102" customFormat="1" ht="12.75"/>
    <row r="534" s="102" customFormat="1" ht="12.75"/>
    <row r="535" s="102" customFormat="1" ht="12.75"/>
    <row r="536" s="102" customFormat="1" ht="12.75"/>
    <row r="537" s="102" customFormat="1" ht="12.75"/>
    <row r="538" s="102" customFormat="1" ht="12.75"/>
    <row r="539" s="102" customFormat="1" ht="12.75"/>
    <row r="540" s="102" customFormat="1" ht="12.75"/>
    <row r="541" s="102" customFormat="1" ht="12.75"/>
    <row r="542" s="102" customFormat="1" ht="12.75"/>
    <row r="543" s="102" customFormat="1" ht="12.75"/>
    <row r="544" s="102" customFormat="1" ht="12.75"/>
    <row r="545" s="102" customFormat="1" ht="12.75"/>
    <row r="546" s="102" customFormat="1" ht="12.75"/>
    <row r="547" s="102" customFormat="1" ht="12.75"/>
    <row r="548" s="102" customFormat="1" ht="12.75"/>
    <row r="549" s="102" customFormat="1" ht="12.75"/>
    <row r="550" s="102" customFormat="1" ht="12.75"/>
    <row r="551" s="102" customFormat="1" ht="12.75"/>
    <row r="552" s="102" customFormat="1" ht="12.75"/>
    <row r="553" s="102" customFormat="1" ht="12.75"/>
    <row r="554" s="102" customFormat="1" ht="12.75"/>
    <row r="555" s="102" customFormat="1" ht="12.75"/>
    <row r="556" s="102" customFormat="1" ht="12.75"/>
    <row r="557" s="102" customFormat="1" ht="12.75"/>
    <row r="558" s="102" customFormat="1" ht="12.75"/>
    <row r="559" s="102" customFormat="1" ht="12.75"/>
    <row r="560" s="102" customFormat="1" ht="12.75"/>
    <row r="561" s="102" customFormat="1" ht="12.75"/>
    <row r="562" s="102" customFormat="1" ht="12.75"/>
    <row r="563" s="102" customFormat="1" ht="12.75"/>
    <row r="564" s="102" customFormat="1" ht="12.75"/>
    <row r="565" s="102" customFormat="1" ht="12.75"/>
    <row r="566" s="102" customFormat="1" ht="12.75"/>
    <row r="567" s="102" customFormat="1" ht="12.75"/>
    <row r="568" s="102" customFormat="1" ht="12.75"/>
    <row r="569" s="102" customFormat="1" ht="12.75"/>
    <row r="570" s="102" customFormat="1" ht="12.75"/>
    <row r="571" s="102" customFormat="1" ht="12.75"/>
    <row r="572" s="102" customFormat="1" ht="12.75"/>
    <row r="573" s="102" customFormat="1" ht="12.75"/>
    <row r="574" s="102" customFormat="1" ht="12.75"/>
    <row r="575" s="102" customFormat="1" ht="12.75"/>
    <row r="576" s="102" customFormat="1" ht="12.75"/>
    <row r="577" s="102" customFormat="1" ht="12.75"/>
    <row r="578" s="102" customFormat="1" ht="12.75"/>
    <row r="579" s="102" customFormat="1" ht="12.75"/>
    <row r="580" s="102" customFormat="1" ht="12.75"/>
    <row r="581" s="102" customFormat="1" ht="12.75"/>
    <row r="582" s="102" customFormat="1" ht="12.75"/>
    <row r="583" s="102" customFormat="1" ht="12.75"/>
    <row r="584" s="102" customFormat="1" ht="12.75"/>
    <row r="585" s="102" customFormat="1" ht="12.75"/>
    <row r="586" s="102" customFormat="1" ht="12.75"/>
    <row r="587" s="102" customFormat="1" ht="12.75"/>
    <row r="588" s="102" customFormat="1" ht="12.75"/>
    <row r="589" s="102" customFormat="1" ht="12.75"/>
    <row r="590" s="102" customFormat="1" ht="12.75"/>
    <row r="591" s="102" customFormat="1" ht="12.75"/>
    <row r="592" s="102" customFormat="1" ht="12.75"/>
    <row r="593" s="102" customFormat="1" ht="12.75"/>
    <row r="594" s="102" customFormat="1" ht="12.75"/>
    <row r="595" s="102" customFormat="1" ht="12.75"/>
    <row r="596" s="102" customFormat="1" ht="12.75"/>
    <row r="597" s="102" customFormat="1" ht="12.75"/>
    <row r="598" s="102" customFormat="1" ht="12.75"/>
    <row r="599" s="102" customFormat="1" ht="12.75"/>
    <row r="600" s="102" customFormat="1" ht="12.75"/>
    <row r="601" s="102" customFormat="1" ht="12.75"/>
    <row r="602" s="102" customFormat="1" ht="12.75"/>
    <row r="603" s="102" customFormat="1" ht="12.75"/>
    <row r="604" s="102" customFormat="1" ht="12.75"/>
    <row r="605" s="102" customFormat="1" ht="12.75"/>
    <row r="606" s="102" customFormat="1" ht="12.75"/>
    <row r="607" s="102" customFormat="1" ht="12.75"/>
    <row r="608" s="102" customFormat="1" ht="12.75"/>
    <row r="609" s="102" customFormat="1" ht="12.75"/>
    <row r="610" s="102" customFormat="1" ht="12.75"/>
    <row r="611" s="102" customFormat="1" ht="12.75"/>
    <row r="612" s="102" customFormat="1" ht="12.75"/>
    <row r="613" s="102" customFormat="1" ht="12.75"/>
    <row r="614" s="102" customFormat="1" ht="12.75"/>
    <row r="615" s="102" customFormat="1" ht="12.75"/>
    <row r="616" s="102" customFormat="1" ht="12.75"/>
    <row r="617" s="102" customFormat="1" ht="12.75"/>
    <row r="618" s="102" customFormat="1" ht="12.75"/>
    <row r="619" s="102" customFormat="1" ht="12.75"/>
    <row r="620" s="102" customFormat="1" ht="12.75"/>
    <row r="621" s="102" customFormat="1" ht="12.75"/>
    <row r="622" s="102" customFormat="1" ht="12.75"/>
    <row r="623" s="102" customFormat="1" ht="12.75"/>
    <row r="624" s="102" customFormat="1" ht="12.75"/>
    <row r="625" s="102" customFormat="1" ht="12.75"/>
    <row r="626" s="102" customFormat="1" ht="12.75"/>
    <row r="627" s="102" customFormat="1" ht="12.75"/>
    <row r="628" s="102" customFormat="1" ht="12.75"/>
    <row r="629" s="102" customFormat="1" ht="12.75"/>
    <row r="630" s="102" customFormat="1" ht="12.75"/>
    <row r="631" s="102" customFormat="1" ht="12.75"/>
    <row r="632" s="102" customFormat="1" ht="12.75"/>
    <row r="633" s="102" customFormat="1" ht="12.75"/>
    <row r="634" s="102" customFormat="1" ht="12.75"/>
    <row r="635" s="102" customFormat="1" ht="12.75"/>
    <row r="636" s="102" customFormat="1" ht="12.75"/>
    <row r="637" s="102" customFormat="1" ht="12.75"/>
    <row r="638" s="102" customFormat="1" ht="12.75"/>
    <row r="639" s="102" customFormat="1" ht="12.75"/>
    <row r="640" s="102" customFormat="1" ht="12.75"/>
    <row r="641" s="102" customFormat="1" ht="12.75"/>
    <row r="642" s="102" customFormat="1" ht="12.75"/>
    <row r="643" s="102" customFormat="1" ht="12.75"/>
    <row r="644" s="102" customFormat="1" ht="12.75"/>
    <row r="645" s="102" customFormat="1" ht="12.75"/>
    <row r="646" s="102" customFormat="1" ht="12.75"/>
    <row r="647" s="102" customFormat="1" ht="12.75"/>
    <row r="648" s="102" customFormat="1" ht="12.75"/>
    <row r="649" s="102" customFormat="1" ht="12.75"/>
    <row r="650" s="102" customFormat="1" ht="12.75"/>
    <row r="651" s="102" customFormat="1" ht="12.75"/>
    <row r="652" s="102" customFormat="1" ht="12.75"/>
    <row r="653" s="102" customFormat="1" ht="12.75"/>
    <row r="654" s="102" customFormat="1" ht="12.75"/>
    <row r="655" s="102" customFormat="1" ht="12.75"/>
    <row r="656" s="102" customFormat="1" ht="12.75"/>
    <row r="657" s="102" customFormat="1" ht="12.75"/>
    <row r="658" s="102" customFormat="1" ht="12.75"/>
    <row r="659" s="102" customFormat="1" ht="12.75"/>
    <row r="660" s="102" customFormat="1" ht="12.75"/>
    <row r="661" s="102" customFormat="1" ht="12.75"/>
    <row r="662" s="102" customFormat="1" ht="12.75"/>
    <row r="663" s="102" customFormat="1" ht="12.75"/>
    <row r="664" s="102" customFormat="1" ht="12.75"/>
    <row r="665" s="102" customFormat="1" ht="12.75"/>
    <row r="666" s="102" customFormat="1" ht="12.75"/>
    <row r="667" s="102" customFormat="1" ht="12.75"/>
    <row r="668" s="102" customFormat="1" ht="12.75"/>
    <row r="669" s="102" customFormat="1" ht="12.75"/>
    <row r="670" s="102" customFormat="1" ht="12.75"/>
    <row r="671" s="102" customFormat="1" ht="12.75"/>
    <row r="672" s="102" customFormat="1" ht="12.75"/>
    <row r="673" s="102" customFormat="1" ht="12.75"/>
    <row r="674" s="102" customFormat="1" ht="12.75"/>
    <row r="675" s="102" customFormat="1" ht="12.75"/>
    <row r="676" s="102" customFormat="1" ht="12.75"/>
    <row r="677" s="102" customFormat="1" ht="12.75"/>
    <row r="678" s="102" customFormat="1" ht="12.75"/>
    <row r="679" s="102" customFormat="1" ht="12.75"/>
    <row r="680" s="102" customFormat="1" ht="12.75"/>
    <row r="681" s="102" customFormat="1" ht="12.75"/>
    <row r="682" s="102" customFormat="1" ht="12.75"/>
    <row r="683" s="102" customFormat="1" ht="12.75"/>
    <row r="684" s="102" customFormat="1" ht="12.75"/>
    <row r="685" s="102" customFormat="1" ht="12.75"/>
    <row r="686" s="102" customFormat="1" ht="12.75"/>
    <row r="687" s="102" customFormat="1" ht="12.75"/>
    <row r="688" s="102" customFormat="1" ht="12.75"/>
    <row r="689" s="102" customFormat="1" ht="12.75"/>
    <row r="690" s="102" customFormat="1" ht="12.75"/>
    <row r="691" s="102" customFormat="1" ht="12.75"/>
    <row r="692" s="102" customFormat="1" ht="12.75"/>
    <row r="693" s="102" customFormat="1" ht="12.75"/>
    <row r="694" s="102" customFormat="1" ht="12.75"/>
    <row r="695" s="102" customFormat="1" ht="12.75"/>
    <row r="696" s="102" customFormat="1" ht="12.75"/>
    <row r="697" s="102" customFormat="1" ht="12.75"/>
    <row r="698" s="102" customFormat="1" ht="12.75"/>
    <row r="699" s="102" customFormat="1" ht="12.75"/>
    <row r="700" s="102" customFormat="1" ht="12.75"/>
    <row r="701" s="102" customFormat="1" ht="12.75"/>
    <row r="702" s="102" customFormat="1" ht="12.75"/>
    <row r="703" s="102" customFormat="1" ht="12.75"/>
    <row r="704" s="102" customFormat="1" ht="12.75"/>
    <row r="705" s="102" customFormat="1" ht="12.75"/>
    <row r="706" s="102" customFormat="1" ht="12.75"/>
    <row r="707" s="102" customFormat="1" ht="12.75"/>
    <row r="708" s="102" customFormat="1" ht="12.75"/>
    <row r="709" s="102" customFormat="1" ht="12.75"/>
    <row r="710" s="102" customFormat="1" ht="12.75"/>
    <row r="711" s="102" customFormat="1" ht="12.75"/>
    <row r="712" s="102" customFormat="1" ht="12.75"/>
    <row r="713" s="102" customFormat="1" ht="12.75"/>
    <row r="714" s="102" customFormat="1" ht="12.75"/>
    <row r="715" s="102" customFormat="1" ht="12.75"/>
    <row r="716" s="102" customFormat="1" ht="12.75"/>
    <row r="717" s="102" customFormat="1" ht="12.75"/>
    <row r="718" s="102" customFormat="1" ht="12.75"/>
    <row r="719" s="102" customFormat="1" ht="12.75"/>
    <row r="720" s="102" customFormat="1" ht="12.75"/>
    <row r="721" s="102" customFormat="1" ht="12.75"/>
    <row r="722" s="102" customFormat="1" ht="12.75"/>
    <row r="723" s="102" customFormat="1" ht="12.75"/>
    <row r="724" s="102" customFormat="1" ht="12.75"/>
    <row r="725" s="102" customFormat="1" ht="12.75"/>
    <row r="726" s="102" customFormat="1" ht="12.75"/>
    <row r="727" s="102" customFormat="1" ht="12.75"/>
    <row r="728" s="102" customFormat="1" ht="12.75"/>
    <row r="729" s="102" customFormat="1" ht="12.75"/>
    <row r="730" s="102" customFormat="1" ht="12.75"/>
    <row r="731" s="102" customFormat="1" ht="12.75"/>
    <row r="732" s="102" customFormat="1" ht="12.75"/>
    <row r="733" s="102" customFormat="1" ht="12.75"/>
    <row r="734" s="102" customFormat="1" ht="12.75"/>
    <row r="735" s="102" customFormat="1" ht="12.75"/>
    <row r="736" s="102" customFormat="1" ht="12.75"/>
    <row r="737" s="102" customFormat="1" ht="12.75"/>
    <row r="738" s="102" customFormat="1" ht="12.75"/>
    <row r="739" s="102" customFormat="1" ht="12.75"/>
    <row r="740" s="102" customFormat="1" ht="12.75"/>
    <row r="741" s="102" customFormat="1" ht="12.75"/>
    <row r="742" s="102" customFormat="1" ht="12.75"/>
    <row r="743" s="102" customFormat="1" ht="12.75"/>
    <row r="744" s="102" customFormat="1" ht="12.75"/>
    <row r="745" s="102" customFormat="1" ht="12.75"/>
    <row r="746" s="102" customFormat="1" ht="12.75"/>
    <row r="747" s="102" customFormat="1" ht="12.75"/>
    <row r="748" s="102" customFormat="1" ht="12.75"/>
    <row r="749" s="102" customFormat="1" ht="12.75"/>
    <row r="750" s="102" customFormat="1" ht="12.75"/>
    <row r="751" s="102" customFormat="1" ht="12.75"/>
    <row r="752" s="102" customFormat="1" ht="12.75"/>
    <row r="753" s="102" customFormat="1" ht="12.75"/>
    <row r="754" s="102" customFormat="1" ht="12.75"/>
    <row r="755" s="102" customFormat="1" ht="12.75"/>
    <row r="756" s="102" customFormat="1" ht="12.75"/>
    <row r="757" s="102" customFormat="1" ht="12.75"/>
    <row r="758" s="102" customFormat="1" ht="12.75"/>
    <row r="759" s="102" customFormat="1" ht="12.75"/>
    <row r="760" s="102" customFormat="1" ht="12.75"/>
    <row r="761" s="102" customFormat="1" ht="12.75"/>
    <row r="762" s="102" customFormat="1" ht="12.75"/>
    <row r="763" s="102" customFormat="1" ht="12.75"/>
    <row r="764" s="102" customFormat="1" ht="12.75"/>
    <row r="765" s="102" customFormat="1" ht="12.75"/>
    <row r="766" s="102" customFormat="1" ht="12.75"/>
    <row r="767" s="102" customFormat="1" ht="12.75"/>
    <row r="768" s="102" customFormat="1" ht="12.75"/>
    <row r="769" s="102" customFormat="1" ht="12.75"/>
    <row r="770" s="102" customFormat="1" ht="12.75"/>
    <row r="771" s="102" customFormat="1" ht="12.75"/>
    <row r="772" s="102" customFormat="1" ht="12.75"/>
    <row r="773" s="102" customFormat="1" ht="12.75"/>
    <row r="774" s="102" customFormat="1" ht="12.75"/>
    <row r="775" s="102" customFormat="1" ht="12.75"/>
    <row r="776" s="102" customFormat="1" ht="12.75"/>
    <row r="777" s="102" customFormat="1" ht="12.75"/>
    <row r="778" s="102" customFormat="1" ht="12.75"/>
    <row r="779" s="102" customFormat="1" ht="12.75"/>
    <row r="780" s="102" customFormat="1" ht="12.75"/>
    <row r="781" s="102" customFormat="1" ht="12.75"/>
    <row r="782" s="102" customFormat="1" ht="12.75"/>
    <row r="783" s="102" customFormat="1" ht="12.75"/>
    <row r="784" s="102" customFormat="1" ht="12.75"/>
    <row r="785" s="102" customFormat="1" ht="12.75"/>
    <row r="786" s="102" customFormat="1" ht="12.75"/>
    <row r="787" s="102" customFormat="1" ht="12.75"/>
    <row r="788" s="102" customFormat="1" ht="12.75"/>
    <row r="789" s="102" customFormat="1" ht="12.75"/>
    <row r="790" s="102" customFormat="1" ht="12.75"/>
    <row r="791" s="102" customFormat="1" ht="12.75"/>
    <row r="792" s="102" customFormat="1" ht="12.75"/>
    <row r="793" s="102" customFormat="1" ht="12.75"/>
    <row r="794" s="102" customFormat="1" ht="12.75"/>
    <row r="795" s="102" customFormat="1" ht="12.75"/>
    <row r="796" s="102" customFormat="1" ht="12.75"/>
    <row r="797" s="102" customFormat="1" ht="12.75"/>
    <row r="798" s="102" customFormat="1" ht="12.75"/>
    <row r="799" s="102" customFormat="1" ht="12.75"/>
    <row r="800" s="102" customFormat="1" ht="12.75"/>
    <row r="801" s="102" customFormat="1" ht="12.75"/>
    <row r="802" s="102" customFormat="1" ht="12.75"/>
    <row r="803" s="102" customFormat="1" ht="12.75"/>
    <row r="804" s="102" customFormat="1" ht="12.75"/>
    <row r="805" s="102" customFormat="1" ht="12.75"/>
    <row r="806" s="102" customFormat="1" ht="12.75"/>
    <row r="807" s="102" customFormat="1" ht="12.75"/>
    <row r="808" s="102" customFormat="1" ht="12.75"/>
    <row r="809" s="102" customFormat="1" ht="12.75"/>
    <row r="810" s="102" customFormat="1" ht="12.75"/>
    <row r="811" s="102" customFormat="1" ht="12.75"/>
    <row r="812" s="102" customFormat="1" ht="12.75"/>
    <row r="813" s="102" customFormat="1" ht="12.75"/>
    <row r="814" s="102" customFormat="1" ht="12.75"/>
    <row r="815" s="102" customFormat="1" ht="12.75"/>
    <row r="816" s="102" customFormat="1" ht="12.75"/>
    <row r="817" s="102" customFormat="1" ht="12.75"/>
    <row r="818" s="102" customFormat="1" ht="12.75"/>
    <row r="819" s="102" customFormat="1" ht="12.75"/>
    <row r="820" s="102" customFormat="1" ht="12.75"/>
    <row r="821" s="102" customFormat="1" ht="12.75"/>
    <row r="822" s="102" customFormat="1" ht="12.75"/>
    <row r="823" s="102" customFormat="1" ht="12.75"/>
    <row r="824" s="102" customFormat="1" ht="12.75"/>
    <row r="825" s="102" customFormat="1" ht="12.75"/>
    <row r="826" s="102" customFormat="1" ht="12.75"/>
    <row r="827" s="102" customFormat="1" ht="12.75"/>
    <row r="828" s="102" customFormat="1" ht="12.75"/>
    <row r="829" s="102" customFormat="1" ht="12.75"/>
    <row r="830" s="102" customFormat="1" ht="12.75"/>
    <row r="831" s="102" customFormat="1" ht="12.75"/>
    <row r="832" s="102" customFormat="1" ht="12.75"/>
    <row r="833" s="102" customFormat="1" ht="12.75"/>
    <row r="834" s="102" customFormat="1" ht="12.75"/>
    <row r="835" s="102" customFormat="1" ht="12.75"/>
    <row r="836" s="102" customFormat="1" ht="12.75"/>
    <row r="837" s="102" customFormat="1" ht="12.75"/>
    <row r="838" s="102" customFormat="1" ht="12.75"/>
    <row r="839" s="102" customFormat="1" ht="12.75"/>
    <row r="840" s="102" customFormat="1" ht="12.75"/>
    <row r="841" s="102" customFormat="1" ht="12.75"/>
    <row r="842" s="102" customFormat="1" ht="12.75"/>
    <row r="843" s="102" customFormat="1" ht="12.75"/>
    <row r="844" s="102" customFormat="1" ht="12.75"/>
    <row r="845" s="102" customFormat="1" ht="12.75"/>
    <row r="846" s="102" customFormat="1" ht="12.75"/>
    <row r="847" s="102" customFormat="1" ht="12.75"/>
    <row r="848" s="102" customFormat="1" ht="12.75"/>
    <row r="849" s="102" customFormat="1" ht="12.75"/>
    <row r="850" s="102" customFormat="1" ht="12.75"/>
    <row r="851" s="102" customFormat="1" ht="12.75"/>
    <row r="852" s="102" customFormat="1" ht="12.75"/>
    <row r="853" s="102" customFormat="1" ht="12.75"/>
    <row r="854" s="102" customFormat="1" ht="12.75"/>
    <row r="855" s="102" customFormat="1" ht="12.75"/>
    <row r="856" s="102" customFormat="1" ht="12.75"/>
    <row r="857" s="102" customFormat="1" ht="12.75"/>
    <row r="858" s="102" customFormat="1" ht="12.75"/>
    <row r="859" s="102" customFormat="1" ht="12.75"/>
    <row r="860" s="102" customFormat="1" ht="12.75"/>
    <row r="861" s="102" customFormat="1" ht="12.75"/>
    <row r="862" s="102" customFormat="1" ht="12.75"/>
    <row r="863" s="102" customFormat="1" ht="12.75"/>
    <row r="864" s="102" customFormat="1" ht="12.75"/>
    <row r="865" s="102" customFormat="1" ht="12.75"/>
    <row r="866" s="102" customFormat="1" ht="12.75"/>
    <row r="867" s="102" customFormat="1" ht="12.75"/>
    <row r="868" s="102" customFormat="1" ht="12.75"/>
    <row r="869" s="102" customFormat="1" ht="12.75"/>
    <row r="870" s="102" customFormat="1" ht="12.75"/>
    <row r="871" s="102" customFormat="1" ht="12.75"/>
    <row r="872" s="102" customFormat="1" ht="12.75"/>
    <row r="873" s="102" customFormat="1" ht="12.75"/>
    <row r="874" s="102" customFormat="1" ht="12.75"/>
    <row r="875" s="102" customFormat="1" ht="12.75"/>
    <row r="876" s="102" customFormat="1" ht="12.75"/>
    <row r="877" s="102" customFormat="1" ht="12.75"/>
    <row r="878" s="102" customFormat="1" ht="12.75"/>
    <row r="879" s="102" customFormat="1" ht="12.75"/>
    <row r="880" s="102" customFormat="1" ht="12.75"/>
    <row r="881" s="102" customFormat="1" ht="12.75"/>
    <row r="882" s="102" customFormat="1" ht="12.75"/>
    <row r="883" s="102" customFormat="1" ht="12.75"/>
    <row r="884" s="102" customFormat="1" ht="12.75"/>
    <row r="885" s="102" customFormat="1" ht="12.75"/>
    <row r="886" s="102" customFormat="1" ht="12.75"/>
    <row r="887" s="102" customFormat="1" ht="12.75"/>
    <row r="888" s="102" customFormat="1" ht="12.75"/>
    <row r="889" s="102" customFormat="1" ht="12.75"/>
    <row r="890" s="102" customFormat="1" ht="12.75"/>
    <row r="891" s="102" customFormat="1" ht="12.75"/>
    <row r="892" s="102" customFormat="1" ht="12.75"/>
    <row r="893" s="102" customFormat="1" ht="12.75"/>
    <row r="894" s="102" customFormat="1" ht="12.75"/>
    <row r="895" s="102" customFormat="1" ht="12.75"/>
    <row r="896" s="102" customFormat="1" ht="12.75"/>
    <row r="897" s="102" customFormat="1" ht="12.75"/>
    <row r="898" s="102" customFormat="1" ht="12.75"/>
    <row r="899" s="102" customFormat="1" ht="12.75"/>
    <row r="900" s="102" customFormat="1" ht="12.75"/>
    <row r="901" s="102" customFormat="1" ht="12.75"/>
    <row r="902" s="102" customFormat="1" ht="12.75"/>
    <row r="903" s="102" customFormat="1" ht="12.75"/>
    <row r="904" s="102" customFormat="1" ht="12.75"/>
    <row r="905" s="102" customFormat="1" ht="12.75"/>
    <row r="906" s="102" customFormat="1" ht="12.75"/>
    <row r="907" s="102" customFormat="1" ht="12.75"/>
    <row r="908" s="102" customFormat="1" ht="12.75"/>
    <row r="909" s="102" customFormat="1" ht="12.75"/>
    <row r="910" s="102" customFormat="1" ht="12.75"/>
    <row r="911" s="102" customFormat="1" ht="12.75"/>
    <row r="912" s="102" customFormat="1" ht="12.75"/>
    <row r="913" s="102" customFormat="1" ht="12.75"/>
    <row r="914" s="102" customFormat="1" ht="12.75"/>
    <row r="915" s="102" customFormat="1" ht="12.75"/>
    <row r="916" s="102" customFormat="1" ht="12.75"/>
    <row r="917" s="102" customFormat="1" ht="12.75"/>
    <row r="918" s="102" customFormat="1" ht="12.75"/>
    <row r="919" s="102" customFormat="1" ht="12.75"/>
    <row r="920" s="102" customFormat="1" ht="12.75"/>
    <row r="921" s="102" customFormat="1" ht="12.75"/>
    <row r="922" s="102" customFormat="1" ht="12.75"/>
    <row r="923" s="102" customFormat="1" ht="12.75"/>
    <row r="924" s="102" customFormat="1" ht="12.75"/>
    <row r="925" s="102" customFormat="1" ht="12.75"/>
    <row r="926" s="102" customFormat="1" ht="12.75"/>
    <row r="927" s="102" customFormat="1" ht="12.75"/>
    <row r="928" s="102" customFormat="1" ht="12.75"/>
    <row r="929" s="102" customFormat="1" ht="12.75"/>
    <row r="930" s="102" customFormat="1" ht="12.75"/>
    <row r="931" s="102" customFormat="1" ht="12.75"/>
    <row r="932" s="102" customFormat="1" ht="12.75"/>
    <row r="933" s="102" customFormat="1" ht="12.75"/>
    <row r="934" s="102" customFormat="1" ht="12.75"/>
    <row r="935" s="102" customFormat="1" ht="12.75"/>
    <row r="936" s="102" customFormat="1" ht="12.75"/>
    <row r="937" s="102" customFormat="1" ht="12.75"/>
    <row r="938" s="102" customFormat="1" ht="12.75"/>
    <row r="939" s="102" customFormat="1" ht="12.75"/>
    <row r="940" s="102" customFormat="1" ht="12.75"/>
    <row r="941" s="102" customFormat="1" ht="12.75"/>
    <row r="942" s="102" customFormat="1" ht="12.75"/>
    <row r="943" s="102" customFormat="1" ht="12.75"/>
    <row r="944" s="102" customFormat="1" ht="12.75"/>
    <row r="945" s="102" customFormat="1" ht="12.75"/>
    <row r="946" s="102" customFormat="1" ht="12.75"/>
    <row r="947" s="102" customFormat="1" ht="12.75"/>
    <row r="948" s="102" customFormat="1" ht="12.75"/>
    <row r="949" s="102" customFormat="1" ht="12.75"/>
    <row r="950" s="102" customFormat="1" ht="12.75"/>
    <row r="951" s="102" customFormat="1" ht="12.75"/>
    <row r="952" s="102" customFormat="1" ht="12.75"/>
    <row r="953" s="102" customFormat="1" ht="12.75"/>
    <row r="954" s="102" customFormat="1" ht="12.75"/>
    <row r="955" s="102" customFormat="1" ht="12.75"/>
    <row r="956" s="102" customFormat="1" ht="12.75"/>
    <row r="957" s="102" customFormat="1" ht="12.75"/>
    <row r="958" s="102" customFormat="1" ht="12.75"/>
    <row r="959" s="102" customFormat="1" ht="12.75"/>
    <row r="960" s="102" customFormat="1" ht="12.75"/>
    <row r="961" s="102" customFormat="1" ht="12.75"/>
    <row r="962" s="102" customFormat="1" ht="12.75"/>
    <row r="963" s="102" customFormat="1" ht="12.75"/>
    <row r="964" s="102" customFormat="1" ht="12.75"/>
    <row r="965" s="102" customFormat="1" ht="12.75"/>
    <row r="966" s="102" customFormat="1" ht="12.75"/>
    <row r="967" s="102" customFormat="1" ht="12.75"/>
    <row r="968" s="102" customFormat="1" ht="12.75"/>
    <row r="969" s="102" customFormat="1" ht="12.75"/>
    <row r="970" s="102" customFormat="1" ht="12.75"/>
    <row r="971" s="102" customFormat="1" ht="12.75"/>
    <row r="972" s="102" customFormat="1" ht="12.75"/>
    <row r="973" s="102" customFormat="1" ht="12.75"/>
    <row r="974" s="102" customFormat="1" ht="12.75"/>
    <row r="975" s="102" customFormat="1" ht="12.75"/>
    <row r="976" s="102" customFormat="1" ht="12.75"/>
    <row r="977" s="102" customFormat="1" ht="12.75"/>
    <row r="978" s="102" customFormat="1" ht="12.75"/>
    <row r="979" s="102" customFormat="1" ht="12.75"/>
    <row r="980" s="102" customFormat="1" ht="12.75"/>
    <row r="981" s="102" customFormat="1" ht="12.75"/>
    <row r="982" s="102" customFormat="1" ht="12.75"/>
    <row r="983" s="102" customFormat="1" ht="12.75"/>
    <row r="984" s="102" customFormat="1" ht="12.75"/>
    <row r="985" s="102" customFormat="1" ht="12.75"/>
    <row r="986" s="102" customFormat="1" ht="12.75"/>
    <row r="987" s="102" customFormat="1" ht="12.75"/>
    <row r="988" s="102" customFormat="1" ht="12.75"/>
    <row r="989" s="102" customFormat="1" ht="12.75"/>
    <row r="990" s="102" customFormat="1" ht="12.75"/>
    <row r="991" s="102" customFormat="1" ht="12.75"/>
    <row r="992" s="102" customFormat="1" ht="12.75"/>
    <row r="993" s="102" customFormat="1" ht="12.75"/>
    <row r="994" s="102" customFormat="1" ht="12.75"/>
    <row r="995" s="102" customFormat="1" ht="12.75"/>
    <row r="996" s="102" customFormat="1" ht="12.75"/>
    <row r="997" s="102" customFormat="1" ht="12.75"/>
    <row r="998" s="102" customFormat="1" ht="12.75"/>
    <row r="999" s="102" customFormat="1" ht="12.75"/>
    <row r="1000" s="102" customFormat="1" ht="12.75"/>
    <row r="1001" s="102" customFormat="1" ht="12.75"/>
    <row r="1002" s="102" customFormat="1" ht="12.75"/>
    <row r="1003" s="102" customFormat="1" ht="12.75"/>
    <row r="1004" s="102" customFormat="1" ht="12.75"/>
    <row r="1005" s="102" customFormat="1" ht="12.75"/>
    <row r="1006" s="102" customFormat="1" ht="12.75"/>
    <row r="1007" s="102" customFormat="1" ht="12.75"/>
    <row r="1008" s="102" customFormat="1" ht="12.75"/>
    <row r="1009" s="102" customFormat="1" ht="12.75"/>
    <row r="1010" s="102" customFormat="1" ht="12.75"/>
    <row r="1011" s="102" customFormat="1" ht="12.75"/>
    <row r="1012" s="102" customFormat="1" ht="12.75"/>
    <row r="1013" s="102" customFormat="1" ht="12.75"/>
    <row r="1014" s="102" customFormat="1" ht="12.75"/>
    <row r="1015" s="102" customFormat="1" ht="12.75"/>
    <row r="1016" s="102" customFormat="1" ht="12.75"/>
    <row r="1017" s="102" customFormat="1" ht="12.75"/>
    <row r="1018" s="102" customFormat="1" ht="12.75"/>
    <row r="1019" s="102" customFormat="1" ht="12.75"/>
    <row r="1020" s="102" customFormat="1" ht="12.75"/>
    <row r="1021" s="102" customFormat="1" ht="12.75"/>
    <row r="1022" s="102" customFormat="1" ht="12.75"/>
    <row r="1023" s="102" customFormat="1" ht="12.75"/>
    <row r="1024" s="102" customFormat="1" ht="12.75"/>
    <row r="1025" s="102" customFormat="1" ht="12.75"/>
    <row r="1026" s="102" customFormat="1" ht="12.75"/>
    <row r="1027" s="102" customFormat="1" ht="12.75"/>
    <row r="1028" s="102" customFormat="1" ht="12.75"/>
    <row r="1029" s="102" customFormat="1" ht="12.75"/>
    <row r="1030" s="102" customFormat="1" ht="12.75"/>
    <row r="1031" s="102" customFormat="1" ht="12.75"/>
    <row r="1032" s="102" customFormat="1" ht="12.75"/>
    <row r="1033" s="102" customFormat="1" ht="12.75"/>
    <row r="1034" s="102" customFormat="1" ht="12.75"/>
    <row r="1035" s="102" customFormat="1" ht="12.75"/>
    <row r="1036" s="102" customFormat="1" ht="12.75"/>
    <row r="1037" s="102" customFormat="1" ht="12.75"/>
    <row r="1038" s="102" customFormat="1" ht="12.75"/>
    <row r="1039" s="102" customFormat="1" ht="12.75"/>
    <row r="1040" s="102" customFormat="1" ht="12.75"/>
    <row r="1041" s="102" customFormat="1" ht="12.75"/>
    <row r="1042" s="102" customFormat="1" ht="12.75"/>
    <row r="1043" s="102" customFormat="1" ht="12.75"/>
    <row r="1044" s="102" customFormat="1" ht="12.75"/>
    <row r="1045" s="102" customFormat="1" ht="12.75"/>
    <row r="1046" s="102" customFormat="1" ht="12.75"/>
    <row r="1047" s="102" customFormat="1" ht="12.75"/>
    <row r="1048" s="102" customFormat="1" ht="12.75"/>
    <row r="1049" s="102" customFormat="1" ht="12.75"/>
    <row r="1050" s="102" customFormat="1" ht="12.75"/>
    <row r="1051" s="102" customFormat="1" ht="12.75"/>
    <row r="1052" s="102" customFormat="1" ht="12.75"/>
    <row r="1053" s="102" customFormat="1" ht="12.75"/>
    <row r="1054" s="102" customFormat="1" ht="12.75"/>
    <row r="1055" s="102" customFormat="1" ht="12.75"/>
    <row r="1056" s="102" customFormat="1" ht="12.75"/>
    <row r="1057" s="102" customFormat="1" ht="12.75"/>
    <row r="1058" s="102" customFormat="1" ht="12.75"/>
    <row r="1059" s="102" customFormat="1" ht="12.75"/>
    <row r="1060" s="102" customFormat="1" ht="12.75"/>
    <row r="1061" s="102" customFormat="1" ht="12.75"/>
    <row r="1062" s="102" customFormat="1" ht="12.75"/>
    <row r="1063" s="102" customFormat="1" ht="12.75"/>
    <row r="1064" s="102" customFormat="1" ht="12.75"/>
    <row r="1065" s="102" customFormat="1" ht="12.75"/>
    <row r="1066" s="102" customFormat="1" ht="12.75"/>
    <row r="1067" s="102" customFormat="1" ht="12.75"/>
    <row r="1068" s="102" customFormat="1" ht="12.75"/>
    <row r="1069" s="102" customFormat="1" ht="12.75"/>
    <row r="1070" s="102" customFormat="1" ht="12.75"/>
    <row r="1071" s="102" customFormat="1" ht="12.75"/>
    <row r="1072" s="102" customFormat="1" ht="12.75"/>
    <row r="1073" s="102" customFormat="1" ht="12.75"/>
    <row r="1074" s="102" customFormat="1" ht="12.75"/>
    <row r="1075" s="102" customFormat="1" ht="12.75"/>
    <row r="1076" s="102" customFormat="1" ht="12.75"/>
    <row r="1077" s="102" customFormat="1" ht="12.75"/>
    <row r="1078" s="102" customFormat="1" ht="12.75"/>
    <row r="1079" s="102" customFormat="1" ht="12.75"/>
    <row r="1080" s="102" customFormat="1" ht="12.75"/>
    <row r="1081" s="102" customFormat="1" ht="12.75"/>
    <row r="1082" s="102" customFormat="1" ht="12.75"/>
    <row r="1083" s="102" customFormat="1" ht="12.75"/>
    <row r="1084" s="102" customFormat="1" ht="12.75"/>
    <row r="1085" s="102" customFormat="1" ht="12.75"/>
    <row r="1086" s="102" customFormat="1" ht="12.75"/>
    <row r="1087" s="102" customFormat="1" ht="12.75"/>
    <row r="1088" s="102" customFormat="1" ht="12.75"/>
    <row r="1089" spans="8:14" s="102" customFormat="1" ht="12.75">
      <c r="H1089" s="103"/>
      <c r="I1089" s="103"/>
      <c r="J1089" s="103"/>
      <c r="K1089" s="103"/>
      <c r="L1089" s="103"/>
      <c r="M1089" s="103"/>
      <c r="N1089" s="103"/>
    </row>
  </sheetData>
  <mergeCells count="121">
    <mergeCell ref="D36:F36"/>
    <mergeCell ref="D37:F37"/>
    <mergeCell ref="D38:F38"/>
    <mergeCell ref="G34:I34"/>
    <mergeCell ref="G36:I36"/>
    <mergeCell ref="G37:I37"/>
    <mergeCell ref="G38:I38"/>
    <mergeCell ref="N36:P36"/>
    <mergeCell ref="N37:P37"/>
    <mergeCell ref="N38:P38"/>
    <mergeCell ref="J34:L34"/>
    <mergeCell ref="J36:L36"/>
    <mergeCell ref="J37:L37"/>
    <mergeCell ref="J38:L38"/>
    <mergeCell ref="N25:P25"/>
    <mergeCell ref="N30:P30"/>
    <mergeCell ref="N31:P31"/>
    <mergeCell ref="N32:P32"/>
    <mergeCell ref="N28:P28"/>
    <mergeCell ref="N26:P26"/>
    <mergeCell ref="N27:P27"/>
    <mergeCell ref="J25:L25"/>
    <mergeCell ref="J30:L30"/>
    <mergeCell ref="J31:L31"/>
    <mergeCell ref="J32:L32"/>
    <mergeCell ref="J28:L28"/>
    <mergeCell ref="J26:L26"/>
    <mergeCell ref="J27:L27"/>
    <mergeCell ref="G25:I25"/>
    <mergeCell ref="G30:I30"/>
    <mergeCell ref="G31:I31"/>
    <mergeCell ref="G32:I32"/>
    <mergeCell ref="G28:I28"/>
    <mergeCell ref="G26:I26"/>
    <mergeCell ref="G27:I27"/>
    <mergeCell ref="D30:F30"/>
    <mergeCell ref="D31:F31"/>
    <mergeCell ref="D32:F32"/>
    <mergeCell ref="D25:F25"/>
    <mergeCell ref="D26:F26"/>
    <mergeCell ref="D28:F28"/>
    <mergeCell ref="D27:F27"/>
    <mergeCell ref="J22:L22"/>
    <mergeCell ref="N14:P14"/>
    <mergeCell ref="N15:P15"/>
    <mergeCell ref="N16:P16"/>
    <mergeCell ref="N17:P17"/>
    <mergeCell ref="N18:P18"/>
    <mergeCell ref="N19:P19"/>
    <mergeCell ref="N20:P20"/>
    <mergeCell ref="N21:P21"/>
    <mergeCell ref="N22:P22"/>
    <mergeCell ref="J18:L18"/>
    <mergeCell ref="J19:L19"/>
    <mergeCell ref="J20:L20"/>
    <mergeCell ref="J21:L21"/>
    <mergeCell ref="J14:L14"/>
    <mergeCell ref="J15:L15"/>
    <mergeCell ref="J16:L16"/>
    <mergeCell ref="J17:L17"/>
    <mergeCell ref="D22:F22"/>
    <mergeCell ref="G14:I14"/>
    <mergeCell ref="G15:I15"/>
    <mergeCell ref="G16:I16"/>
    <mergeCell ref="G17:I17"/>
    <mergeCell ref="G18:I18"/>
    <mergeCell ref="G19:I19"/>
    <mergeCell ref="G20:I20"/>
    <mergeCell ref="G21:I21"/>
    <mergeCell ref="G22:I22"/>
    <mergeCell ref="D18:F18"/>
    <mergeCell ref="D19:F19"/>
    <mergeCell ref="D20:F20"/>
    <mergeCell ref="D21:F21"/>
    <mergeCell ref="D14:F14"/>
    <mergeCell ref="D15:F15"/>
    <mergeCell ref="D16:F16"/>
    <mergeCell ref="D17:F17"/>
    <mergeCell ref="N10:P10"/>
    <mergeCell ref="N11:P11"/>
    <mergeCell ref="N12:P12"/>
    <mergeCell ref="G8:I8"/>
    <mergeCell ref="J8:L8"/>
    <mergeCell ref="N8:P8"/>
    <mergeCell ref="G10:I10"/>
    <mergeCell ref="G11:I11"/>
    <mergeCell ref="G12:I12"/>
    <mergeCell ref="J10:L10"/>
    <mergeCell ref="J11:L11"/>
    <mergeCell ref="J12:L12"/>
    <mergeCell ref="D8:F8"/>
    <mergeCell ref="D10:F10"/>
    <mergeCell ref="D11:F11"/>
    <mergeCell ref="D12:F12"/>
    <mergeCell ref="D9:F9"/>
    <mergeCell ref="G9:I9"/>
    <mergeCell ref="J9:L9"/>
    <mergeCell ref="Q35:R35"/>
    <mergeCell ref="D33:F33"/>
    <mergeCell ref="G33:I33"/>
    <mergeCell ref="N33:P33"/>
    <mergeCell ref="N34:P34"/>
    <mergeCell ref="D34:F34"/>
    <mergeCell ref="J33:L33"/>
    <mergeCell ref="N9:P9"/>
    <mergeCell ref="D7:F7"/>
    <mergeCell ref="G7:I7"/>
    <mergeCell ref="J7:L7"/>
    <mergeCell ref="N7:P7"/>
    <mergeCell ref="D5:F5"/>
    <mergeCell ref="G5:I5"/>
    <mergeCell ref="J5:L5"/>
    <mergeCell ref="N5:P5"/>
    <mergeCell ref="D4:F4"/>
    <mergeCell ref="G4:I4"/>
    <mergeCell ref="J4:L4"/>
    <mergeCell ref="N4:P4"/>
    <mergeCell ref="D24:F24"/>
    <mergeCell ref="G24:I24"/>
    <mergeCell ref="J24:L24"/>
    <mergeCell ref="N24:P2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2004-05-25T11:29:18Z</cp:lastPrinted>
  <dcterms:created xsi:type="dcterms:W3CDTF">2002-02-15T09:17:36Z</dcterms:created>
  <dcterms:modified xsi:type="dcterms:W3CDTF">2004-05-26T10:20:48Z</dcterms:modified>
  <cp:category/>
  <cp:version/>
  <cp:contentType/>
  <cp:contentStatus/>
</cp:coreProperties>
</file>