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Grade_Per_Week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<sst xmlns="http://schemas.openxmlformats.org/spreadsheetml/2006/main" count="52" uniqueCount="52">
  <si>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</si>
  <si>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</si>
  <si>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</si>
  <si>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</si>
  <si>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</si>
  <si>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</si>
  <si>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</si>
  <si>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</si>
  <si>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</si>
  <si>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</si>
  <si>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</si>
  <si>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</si>
  <si>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</si>
  <si>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</si>
  <si>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2021/05/01 - 2021/05/07</t>
  </si>
  <si>
    <t>2021/05/08 - 2021/05/14</t>
  </si>
  <si>
    <t>2021/05/15 - 2021/05/21</t>
  </si>
  <si>
    <t>2021/05/22 - 2021/05/28</t>
  </si>
  <si>
    <t>2021/05/29 - 2021/06/04</t>
  </si>
  <si>
    <t>2021/06/05 - 2021/06/11</t>
  </si>
  <si>
    <t>2021/06/12 - 2021/06/18</t>
  </si>
  <si>
    <t>2021/06/19 - 2021/06/25</t>
  </si>
  <si>
    <t>2021/06/26 - 2021/07/02</t>
  </si>
  <si>
    <t>2021/07/03 - 2021/07/09</t>
  </si>
  <si>
    <t>2021/07/10 - 2021/07/16</t>
  </si>
  <si>
    <t>2021/07/17 - 2021/07/23</t>
  </si>
  <si>
    <t>2021/07/24 - 2021/07/30</t>
  </si>
  <si>
    <t>2021/07/31 - 2021/08/06</t>
  </si>
  <si>
    <t>2021/08/07 - 2021/08/13</t>
  </si>
  <si>
    <t>2021/08/14 - 2021/08/20</t>
  </si>
  <si>
    <t>2021/08/21 - 2021/08/27</t>
  </si>
  <si>
    <t>2021/08/28 - 2021/09/03</t>
  </si>
  <si>
    <t>2021/09/04 - 2021/09/10</t>
  </si>
  <si>
    <t>2021/09/11 - 2021/09/17</t>
  </si>
  <si>
    <t>2021/09/18 - 2021/09/24</t>
  </si>
  <si>
    <t>2021/09/25 - 2021/10/01</t>
  </si>
  <si>
    <t>2021/10/02 - 2021/10/08</t>
  </si>
  <si>
    <t>2021/10/09 - 2021/10/15</t>
  </si>
  <si>
    <t>2021/10/16 - 2021/10/22</t>
  </si>
  <si>
    <t>2021/10/23 - 2021/10/29</t>
  </si>
  <si>
    <t>2021/10/30 - 2021/11/05</t>
  </si>
  <si>
    <t>2021/11/06 - 2021/11/12</t>
  </si>
  <si>
    <t>2021/11/13 - 2021/11/19</t>
  </si>
  <si>
    <t>2021/11/20 - 2021/11/26</t>
  </si>
  <si>
    <t>2021/11/27 - 2021/12/03</t>
  </si>
  <si>
    <t>2021/12/04 - 2021/12/10</t>
  </si>
  <si>
    <t>2021/12/11 - 2021/12/17</t>
  </si>
  <si>
    <t>2021/12/18 - 2021/12/24</t>
  </si>
  <si>
    <t>2021/12/25 - 2021/12/31</t>
  </si>
  <si>
    <t>2022/01/01 - 2022/01/07</t>
  </si>
  <si>
    <t>Footnotes:</t>
  </si>
  <si>
    <t>This information is voluntary submitted by co-workers registered with SAGIS where producer deliveries are commercially received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</si>
</sst>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/>
      <bottom style="dashed">
        <color rgb="FF000000"/>
      </bottom>
    </border>
    <border>
      <left style="medium">
        <color rgb="FF000000"/>
      </left>
      <right/>
      <top/>
      <bottom style="dashed">
        <color rgb="FF000000"/>
      </bottom>
    </border>
    <border>
      <left style="thin">
        <color rgb="FF000000"/>
      </left>
      <right/>
      <top/>
      <bottom style="dashed">
        <color rgb="FF000000"/>
      </bottom>
    </border>
    <border>
      <left style="thin">
        <color rgb="FF000000"/>
      </left>
      <right style="medium">
        <color rgb="FF000000"/>
      </right>
      <top/>
      <bottom style="dash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5" fillId="0" borderId="15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5" fillId="0" borderId="19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561975</xdr:colOff>
      <xdr:row>5</xdr:row>
      <xdr:rowOff>66675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53"/>
  <sheetViews>
    <sheetView tabSelected="1" zoomScalePageLayoutView="0" workbookViewId="0" topLeftCell="A1">
      <pane xSplit="2" ySplit="10" topLeftCell="C3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47" sqref="C47"/>
    </sheetView>
  </sheetViews>
  <sheetFormatPr defaultColWidth="9.140625" defaultRowHeight="15"/>
  <cols>
    <col min="1" max="1" width="14.00390625" style="0" customWidth="1"/>
    <col min="2" max="2" width="23.00390625" style="0" customWidth="1"/>
    <col min="3" max="6" width="9.00390625" style="0" customWidth="1"/>
    <col min="7" max="7" width="14.00390625" style="0" customWidth="1"/>
    <col min="8" max="11" width="9.00390625" style="0" customWidth="1"/>
    <col min="12" max="13" width="14.00390625" style="0" customWidth="1"/>
  </cols>
  <sheetData>
    <row r="8" spans="1:13" ht="1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ht="15">
      <c r="A11" s="7">
        <v>1</v>
      </c>
      <c r="B11" s="7" t="s">
        <v>14</v>
      </c>
      <c r="C11" s="8">
        <v>195598</v>
      </c>
      <c r="D11" s="9">
        <v>11629</v>
      </c>
      <c r="E11" s="9">
        <v>1267</v>
      </c>
      <c r="F11" s="9">
        <v>32</v>
      </c>
      <c r="G11" s="10">
        <v>208526</v>
      </c>
      <c r="H11" s="8">
        <v>253483</v>
      </c>
      <c r="I11" s="9">
        <v>4640</v>
      </c>
      <c r="J11" s="9">
        <v>65</v>
      </c>
      <c r="K11" s="9">
        <v>41</v>
      </c>
      <c r="L11" s="10">
        <v>258229</v>
      </c>
      <c r="M11" s="11">
        <f aca="true" t="shared" si="0" ref="M11:M42">G11+L11</f>
        <v>466755</v>
      </c>
    </row>
    <row r="12" spans="1:13" ht="15">
      <c r="A12" s="12">
        <v>2</v>
      </c>
      <c r="B12" s="12" t="s">
        <v>15</v>
      </c>
      <c r="C12" s="13">
        <v>354812</v>
      </c>
      <c r="D12" s="14">
        <v>21085</v>
      </c>
      <c r="E12" s="14">
        <v>3261</v>
      </c>
      <c r="F12" s="14">
        <v>0</v>
      </c>
      <c r="G12" s="15">
        <v>379158</v>
      </c>
      <c r="H12" s="13">
        <v>389339</v>
      </c>
      <c r="I12" s="14">
        <v>8362</v>
      </c>
      <c r="J12" s="14">
        <v>10</v>
      </c>
      <c r="K12" s="14">
        <v>69</v>
      </c>
      <c r="L12" s="15">
        <v>397780</v>
      </c>
      <c r="M12" s="16">
        <f t="shared" si="0"/>
        <v>776938</v>
      </c>
    </row>
    <row r="13" spans="1:13" ht="15">
      <c r="A13" s="12">
        <v>3</v>
      </c>
      <c r="B13" s="12" t="s">
        <v>16</v>
      </c>
      <c r="C13" s="13">
        <v>512774</v>
      </c>
      <c r="D13" s="14">
        <v>29591</v>
      </c>
      <c r="E13" s="14">
        <v>3420</v>
      </c>
      <c r="F13" s="14">
        <v>39</v>
      </c>
      <c r="G13" s="15">
        <v>545824</v>
      </c>
      <c r="H13" s="13">
        <v>540409</v>
      </c>
      <c r="I13" s="14">
        <v>14101</v>
      </c>
      <c r="J13" s="14">
        <v>62</v>
      </c>
      <c r="K13" s="14">
        <v>87</v>
      </c>
      <c r="L13" s="15">
        <v>554659</v>
      </c>
      <c r="M13" s="16">
        <f t="shared" si="0"/>
        <v>1100483</v>
      </c>
    </row>
    <row r="14" spans="1:13" ht="15">
      <c r="A14" s="12">
        <v>4</v>
      </c>
      <c r="B14" s="12" t="s">
        <v>17</v>
      </c>
      <c r="C14" s="13">
        <v>956041</v>
      </c>
      <c r="D14" s="14">
        <v>29830</v>
      </c>
      <c r="E14" s="14">
        <v>1552</v>
      </c>
      <c r="F14" s="14">
        <v>18</v>
      </c>
      <c r="G14" s="15">
        <v>987441</v>
      </c>
      <c r="H14" s="13">
        <v>945841</v>
      </c>
      <c r="I14" s="14">
        <v>16723</v>
      </c>
      <c r="J14" s="14">
        <v>187</v>
      </c>
      <c r="K14" s="14">
        <v>784</v>
      </c>
      <c r="L14" s="15">
        <v>963535</v>
      </c>
      <c r="M14" s="16">
        <f t="shared" si="0"/>
        <v>1950976</v>
      </c>
    </row>
    <row r="15" spans="1:13" ht="15">
      <c r="A15" s="12">
        <v>5</v>
      </c>
      <c r="B15" s="12" t="s">
        <v>18</v>
      </c>
      <c r="C15" s="13">
        <v>418811</v>
      </c>
      <c r="D15" s="14">
        <v>21127</v>
      </c>
      <c r="E15" s="14">
        <v>1470</v>
      </c>
      <c r="F15" s="14">
        <v>43</v>
      </c>
      <c r="G15" s="15">
        <v>441451</v>
      </c>
      <c r="H15" s="13">
        <v>336645</v>
      </c>
      <c r="I15" s="14">
        <v>15353</v>
      </c>
      <c r="J15" s="14">
        <v>218</v>
      </c>
      <c r="K15" s="14">
        <v>505</v>
      </c>
      <c r="L15" s="15">
        <v>352721</v>
      </c>
      <c r="M15" s="16">
        <f t="shared" si="0"/>
        <v>794172</v>
      </c>
    </row>
    <row r="16" spans="1:13" ht="15">
      <c r="A16" s="12">
        <v>6</v>
      </c>
      <c r="B16" s="12" t="s">
        <v>19</v>
      </c>
      <c r="C16" s="13">
        <v>528379</v>
      </c>
      <c r="D16" s="14">
        <v>13935</v>
      </c>
      <c r="E16" s="14">
        <v>546</v>
      </c>
      <c r="F16" s="14">
        <v>113</v>
      </c>
      <c r="G16" s="15">
        <v>542973</v>
      </c>
      <c r="H16" s="13">
        <v>554506</v>
      </c>
      <c r="I16" s="14">
        <v>16471</v>
      </c>
      <c r="J16" s="14">
        <v>170</v>
      </c>
      <c r="K16" s="14">
        <v>0</v>
      </c>
      <c r="L16" s="15">
        <v>571147</v>
      </c>
      <c r="M16" s="16">
        <f t="shared" si="0"/>
        <v>1114120</v>
      </c>
    </row>
    <row r="17" spans="1:13" ht="15">
      <c r="A17" s="12">
        <v>7</v>
      </c>
      <c r="B17" s="12" t="s">
        <v>20</v>
      </c>
      <c r="C17" s="13">
        <v>604584</v>
      </c>
      <c r="D17" s="14">
        <v>20433</v>
      </c>
      <c r="E17" s="14">
        <v>992</v>
      </c>
      <c r="F17" s="14">
        <v>118</v>
      </c>
      <c r="G17" s="15">
        <v>626127</v>
      </c>
      <c r="H17" s="13">
        <v>582116</v>
      </c>
      <c r="I17" s="14">
        <v>14954</v>
      </c>
      <c r="J17" s="14">
        <v>148</v>
      </c>
      <c r="K17" s="14">
        <v>543</v>
      </c>
      <c r="L17" s="15">
        <v>597761</v>
      </c>
      <c r="M17" s="16">
        <f t="shared" si="0"/>
        <v>1223888</v>
      </c>
    </row>
    <row r="18" spans="1:13" ht="15">
      <c r="A18" s="12">
        <v>8</v>
      </c>
      <c r="B18" s="12" t="s">
        <v>21</v>
      </c>
      <c r="C18" s="13">
        <v>1402648</v>
      </c>
      <c r="D18" s="14">
        <v>28318</v>
      </c>
      <c r="E18" s="14">
        <v>1839</v>
      </c>
      <c r="F18" s="14">
        <v>67</v>
      </c>
      <c r="G18" s="15">
        <v>1432872</v>
      </c>
      <c r="H18" s="13">
        <v>1079109</v>
      </c>
      <c r="I18" s="14">
        <v>19486</v>
      </c>
      <c r="J18" s="14">
        <v>466</v>
      </c>
      <c r="K18" s="14">
        <v>506</v>
      </c>
      <c r="L18" s="15">
        <v>1099567</v>
      </c>
      <c r="M18" s="16">
        <f t="shared" si="0"/>
        <v>2532439</v>
      </c>
    </row>
    <row r="19" spans="1:13" ht="15">
      <c r="A19" s="12">
        <v>9</v>
      </c>
      <c r="B19" s="12" t="s">
        <v>22</v>
      </c>
      <c r="C19" s="13">
        <v>126458</v>
      </c>
      <c r="D19" s="14">
        <v>19113</v>
      </c>
      <c r="E19" s="14">
        <v>1635</v>
      </c>
      <c r="F19" s="14">
        <v>62</v>
      </c>
      <c r="G19" s="15">
        <v>147268</v>
      </c>
      <c r="H19" s="13">
        <v>70912</v>
      </c>
      <c r="I19" s="14">
        <v>7946</v>
      </c>
      <c r="J19" s="14">
        <v>53</v>
      </c>
      <c r="K19" s="14">
        <v>125</v>
      </c>
      <c r="L19" s="15">
        <v>79036</v>
      </c>
      <c r="M19" s="16">
        <f t="shared" si="0"/>
        <v>226304</v>
      </c>
    </row>
    <row r="20" spans="1:13" ht="15">
      <c r="A20" s="12">
        <v>10</v>
      </c>
      <c r="B20" s="12" t="s">
        <v>23</v>
      </c>
      <c r="C20" s="13">
        <v>481336</v>
      </c>
      <c r="D20" s="14">
        <v>15773</v>
      </c>
      <c r="E20" s="14">
        <v>385</v>
      </c>
      <c r="F20" s="14">
        <v>0</v>
      </c>
      <c r="G20" s="15">
        <v>497494</v>
      </c>
      <c r="H20" s="13">
        <v>371171</v>
      </c>
      <c r="I20" s="14">
        <v>10537</v>
      </c>
      <c r="J20" s="14">
        <v>112</v>
      </c>
      <c r="K20" s="14">
        <v>44</v>
      </c>
      <c r="L20" s="15">
        <v>381864</v>
      </c>
      <c r="M20" s="16">
        <f t="shared" si="0"/>
        <v>879358</v>
      </c>
    </row>
    <row r="21" spans="1:13" ht="15">
      <c r="A21" s="12">
        <v>11</v>
      </c>
      <c r="B21" s="12" t="s">
        <v>24</v>
      </c>
      <c r="C21" s="13">
        <v>393264</v>
      </c>
      <c r="D21" s="14">
        <v>10609</v>
      </c>
      <c r="E21" s="14">
        <v>760</v>
      </c>
      <c r="F21" s="14">
        <v>36</v>
      </c>
      <c r="G21" s="15">
        <v>404669</v>
      </c>
      <c r="H21" s="13">
        <v>220304</v>
      </c>
      <c r="I21" s="14">
        <v>6662</v>
      </c>
      <c r="J21" s="14">
        <v>289</v>
      </c>
      <c r="K21" s="14">
        <v>32</v>
      </c>
      <c r="L21" s="15">
        <v>227287</v>
      </c>
      <c r="M21" s="16">
        <f t="shared" si="0"/>
        <v>631956</v>
      </c>
    </row>
    <row r="22" spans="1:13" ht="15">
      <c r="A22" s="12">
        <v>12</v>
      </c>
      <c r="B22" s="12" t="s">
        <v>25</v>
      </c>
      <c r="C22" s="13">
        <v>304582</v>
      </c>
      <c r="D22" s="14">
        <v>10284</v>
      </c>
      <c r="E22" s="14">
        <v>1330</v>
      </c>
      <c r="F22" s="14">
        <v>54</v>
      </c>
      <c r="G22" s="15">
        <v>316250</v>
      </c>
      <c r="H22" s="13">
        <v>171313</v>
      </c>
      <c r="I22" s="14">
        <v>6061</v>
      </c>
      <c r="J22" s="14">
        <v>1087</v>
      </c>
      <c r="K22" s="14">
        <v>150</v>
      </c>
      <c r="L22" s="15">
        <v>178611</v>
      </c>
      <c r="M22" s="16">
        <f t="shared" si="0"/>
        <v>494861</v>
      </c>
    </row>
    <row r="23" spans="1:13" ht="15">
      <c r="A23" s="12">
        <v>13</v>
      </c>
      <c r="B23" s="12" t="s">
        <v>26</v>
      </c>
      <c r="C23" s="13">
        <v>561557</v>
      </c>
      <c r="D23" s="14">
        <v>7321</v>
      </c>
      <c r="E23" s="14">
        <v>304</v>
      </c>
      <c r="F23" s="14">
        <v>577</v>
      </c>
      <c r="G23" s="15">
        <v>569759</v>
      </c>
      <c r="H23" s="13">
        <v>383775</v>
      </c>
      <c r="I23" s="14">
        <v>4148</v>
      </c>
      <c r="J23" s="14">
        <v>76</v>
      </c>
      <c r="K23" s="14">
        <v>84</v>
      </c>
      <c r="L23" s="15">
        <v>388083</v>
      </c>
      <c r="M23" s="16">
        <f t="shared" si="0"/>
        <v>957842</v>
      </c>
    </row>
    <row r="24" spans="1:13" ht="15">
      <c r="A24" s="12">
        <v>14</v>
      </c>
      <c r="B24" s="12" t="s">
        <v>27</v>
      </c>
      <c r="C24" s="13">
        <v>103103</v>
      </c>
      <c r="D24" s="14">
        <v>6478</v>
      </c>
      <c r="E24" s="14">
        <v>295</v>
      </c>
      <c r="F24" s="14">
        <v>146</v>
      </c>
      <c r="G24" s="15">
        <v>110022</v>
      </c>
      <c r="H24" s="13">
        <v>66097</v>
      </c>
      <c r="I24" s="14">
        <v>2135</v>
      </c>
      <c r="J24" s="14">
        <v>281</v>
      </c>
      <c r="K24" s="14">
        <v>50</v>
      </c>
      <c r="L24" s="15">
        <v>68563</v>
      </c>
      <c r="M24" s="16">
        <f t="shared" si="0"/>
        <v>178585</v>
      </c>
    </row>
    <row r="25" spans="1:13" ht="15">
      <c r="A25" s="12">
        <v>15</v>
      </c>
      <c r="B25" s="12" t="s">
        <v>28</v>
      </c>
      <c r="C25" s="13">
        <v>63297</v>
      </c>
      <c r="D25" s="14">
        <v>1596</v>
      </c>
      <c r="E25" s="14">
        <v>484</v>
      </c>
      <c r="F25" s="14">
        <v>76</v>
      </c>
      <c r="G25" s="15">
        <v>65453</v>
      </c>
      <c r="H25" s="13">
        <v>48506</v>
      </c>
      <c r="I25" s="14">
        <v>1956</v>
      </c>
      <c r="J25" s="14">
        <v>55</v>
      </c>
      <c r="K25" s="14">
        <v>24</v>
      </c>
      <c r="L25" s="15">
        <v>50541</v>
      </c>
      <c r="M25" s="16">
        <f t="shared" si="0"/>
        <v>115994</v>
      </c>
    </row>
    <row r="26" spans="1:13" ht="15">
      <c r="A26" s="12">
        <v>16</v>
      </c>
      <c r="B26" s="12" t="s">
        <v>29</v>
      </c>
      <c r="C26" s="13">
        <v>42986</v>
      </c>
      <c r="D26" s="14">
        <v>1473</v>
      </c>
      <c r="E26" s="14">
        <v>639</v>
      </c>
      <c r="F26" s="14">
        <v>0</v>
      </c>
      <c r="G26" s="15">
        <v>45098</v>
      </c>
      <c r="H26" s="13">
        <v>28809</v>
      </c>
      <c r="I26" s="14">
        <v>893</v>
      </c>
      <c r="J26" s="14">
        <v>45</v>
      </c>
      <c r="K26" s="14">
        <v>107</v>
      </c>
      <c r="L26" s="15">
        <v>29854</v>
      </c>
      <c r="M26" s="16">
        <f t="shared" si="0"/>
        <v>74952</v>
      </c>
    </row>
    <row r="27" spans="1:13" ht="15">
      <c r="A27" s="12">
        <v>17</v>
      </c>
      <c r="B27" s="12" t="s">
        <v>30</v>
      </c>
      <c r="C27" s="13">
        <v>157421</v>
      </c>
      <c r="D27" s="14">
        <v>967</v>
      </c>
      <c r="E27" s="14">
        <v>430</v>
      </c>
      <c r="F27" s="14">
        <v>0</v>
      </c>
      <c r="G27" s="15">
        <v>158818</v>
      </c>
      <c r="H27" s="13">
        <v>113201</v>
      </c>
      <c r="I27" s="14">
        <v>408</v>
      </c>
      <c r="J27" s="14">
        <v>62</v>
      </c>
      <c r="K27" s="14">
        <v>0</v>
      </c>
      <c r="L27" s="15">
        <v>113671</v>
      </c>
      <c r="M27" s="16">
        <f t="shared" si="0"/>
        <v>272489</v>
      </c>
    </row>
    <row r="28" spans="1:13" ht="15">
      <c r="A28" s="12">
        <v>18</v>
      </c>
      <c r="B28" s="12" t="s">
        <v>31</v>
      </c>
      <c r="C28" s="13">
        <v>10799</v>
      </c>
      <c r="D28" s="14">
        <v>265</v>
      </c>
      <c r="E28" s="14">
        <v>0</v>
      </c>
      <c r="F28" s="14">
        <v>0</v>
      </c>
      <c r="G28" s="15">
        <v>11064</v>
      </c>
      <c r="H28" s="13">
        <v>7175</v>
      </c>
      <c r="I28" s="14">
        <v>471</v>
      </c>
      <c r="J28" s="14">
        <v>38</v>
      </c>
      <c r="K28" s="14">
        <v>0</v>
      </c>
      <c r="L28" s="15">
        <v>7684</v>
      </c>
      <c r="M28" s="16">
        <f t="shared" si="0"/>
        <v>18748</v>
      </c>
    </row>
    <row r="29" spans="1:13" ht="15">
      <c r="A29" s="12">
        <v>19</v>
      </c>
      <c r="B29" s="12" t="s">
        <v>32</v>
      </c>
      <c r="C29" s="13">
        <v>21013</v>
      </c>
      <c r="D29" s="14">
        <v>423</v>
      </c>
      <c r="E29" s="14">
        <v>41</v>
      </c>
      <c r="F29" s="14">
        <v>0</v>
      </c>
      <c r="G29" s="15">
        <v>21477</v>
      </c>
      <c r="H29" s="13">
        <v>18144</v>
      </c>
      <c r="I29" s="14">
        <v>135</v>
      </c>
      <c r="J29" s="14">
        <v>0</v>
      </c>
      <c r="K29" s="14">
        <v>7</v>
      </c>
      <c r="L29" s="15">
        <v>18286</v>
      </c>
      <c r="M29" s="16">
        <f t="shared" si="0"/>
        <v>39763</v>
      </c>
    </row>
    <row r="30" spans="1:13" ht="15">
      <c r="A30" s="12">
        <v>20</v>
      </c>
      <c r="B30" s="12" t="s">
        <v>33</v>
      </c>
      <c r="C30" s="13">
        <v>22808</v>
      </c>
      <c r="D30" s="14">
        <v>60</v>
      </c>
      <c r="E30" s="14">
        <v>35</v>
      </c>
      <c r="F30" s="14">
        <v>0</v>
      </c>
      <c r="G30" s="15">
        <v>22903</v>
      </c>
      <c r="H30" s="13">
        <v>13681</v>
      </c>
      <c r="I30" s="14">
        <v>349</v>
      </c>
      <c r="J30" s="14">
        <v>33</v>
      </c>
      <c r="K30" s="14">
        <v>10</v>
      </c>
      <c r="L30" s="15">
        <v>14073</v>
      </c>
      <c r="M30" s="16">
        <f t="shared" si="0"/>
        <v>36976</v>
      </c>
    </row>
    <row r="31" spans="1:13" ht="15">
      <c r="A31" s="12">
        <v>21</v>
      </c>
      <c r="B31" s="12" t="s">
        <v>34</v>
      </c>
      <c r="C31" s="13">
        <v>98320</v>
      </c>
      <c r="D31" s="14">
        <v>171</v>
      </c>
      <c r="E31" s="14">
        <v>0</v>
      </c>
      <c r="F31" s="14">
        <v>383</v>
      </c>
      <c r="G31" s="15">
        <v>98874</v>
      </c>
      <c r="H31" s="13">
        <v>81281</v>
      </c>
      <c r="I31" s="14">
        <v>960</v>
      </c>
      <c r="J31" s="14">
        <v>18</v>
      </c>
      <c r="K31" s="14">
        <v>193</v>
      </c>
      <c r="L31" s="15">
        <v>82452</v>
      </c>
      <c r="M31" s="16">
        <f t="shared" si="0"/>
        <v>181326</v>
      </c>
    </row>
    <row r="32" spans="1:13" ht="15">
      <c r="A32" s="12">
        <v>22</v>
      </c>
      <c r="B32" s="12" t="s">
        <v>35</v>
      </c>
      <c r="C32" s="13">
        <v>3705</v>
      </c>
      <c r="D32" s="14">
        <v>101</v>
      </c>
      <c r="E32" s="14">
        <v>34</v>
      </c>
      <c r="F32" s="14">
        <v>0</v>
      </c>
      <c r="G32" s="15">
        <v>3840</v>
      </c>
      <c r="H32" s="13">
        <v>4465</v>
      </c>
      <c r="I32" s="14">
        <v>93</v>
      </c>
      <c r="J32" s="14">
        <v>9</v>
      </c>
      <c r="K32" s="14">
        <v>29</v>
      </c>
      <c r="L32" s="15">
        <v>4596</v>
      </c>
      <c r="M32" s="16">
        <f t="shared" si="0"/>
        <v>8436</v>
      </c>
    </row>
    <row r="33" spans="1:13" ht="15">
      <c r="A33" s="12">
        <v>23</v>
      </c>
      <c r="B33" s="12" t="s">
        <v>36</v>
      </c>
      <c r="C33" s="13">
        <v>13776</v>
      </c>
      <c r="D33" s="14">
        <v>137</v>
      </c>
      <c r="E33" s="14">
        <v>0</v>
      </c>
      <c r="F33" s="14">
        <v>0</v>
      </c>
      <c r="G33" s="15">
        <v>13913</v>
      </c>
      <c r="H33" s="13">
        <v>11221</v>
      </c>
      <c r="I33" s="14">
        <v>111</v>
      </c>
      <c r="J33" s="14">
        <v>0</v>
      </c>
      <c r="K33" s="14">
        <v>0</v>
      </c>
      <c r="L33" s="15">
        <v>11332</v>
      </c>
      <c r="M33" s="16">
        <f t="shared" si="0"/>
        <v>25245</v>
      </c>
    </row>
    <row r="34" spans="1:13" ht="15">
      <c r="A34" s="12">
        <v>24</v>
      </c>
      <c r="B34" s="12" t="s">
        <v>37</v>
      </c>
      <c r="C34" s="13">
        <v>19279</v>
      </c>
      <c r="D34" s="14">
        <v>18</v>
      </c>
      <c r="E34" s="14">
        <v>0</v>
      </c>
      <c r="F34" s="14">
        <v>0</v>
      </c>
      <c r="G34" s="15">
        <v>19297</v>
      </c>
      <c r="H34" s="13">
        <v>9811</v>
      </c>
      <c r="I34" s="14">
        <v>71</v>
      </c>
      <c r="J34" s="14">
        <v>0</v>
      </c>
      <c r="K34" s="14">
        <v>0</v>
      </c>
      <c r="L34" s="15">
        <v>9882</v>
      </c>
      <c r="M34" s="16">
        <f t="shared" si="0"/>
        <v>29179</v>
      </c>
    </row>
    <row r="35" spans="1:13" ht="15">
      <c r="A35" s="12">
        <v>25</v>
      </c>
      <c r="B35" s="12" t="s">
        <v>38</v>
      </c>
      <c r="C35" s="13">
        <v>14908</v>
      </c>
      <c r="D35" s="14">
        <v>0</v>
      </c>
      <c r="E35" s="14">
        <v>0</v>
      </c>
      <c r="F35" s="14">
        <v>0</v>
      </c>
      <c r="G35" s="15">
        <v>14908</v>
      </c>
      <c r="H35" s="13">
        <v>12080</v>
      </c>
      <c r="I35" s="14">
        <v>292</v>
      </c>
      <c r="J35" s="14">
        <v>71</v>
      </c>
      <c r="K35" s="14">
        <v>0</v>
      </c>
      <c r="L35" s="15">
        <v>12443</v>
      </c>
      <c r="M35" s="16">
        <f t="shared" si="0"/>
        <v>27351</v>
      </c>
    </row>
    <row r="36" spans="1:13" ht="15">
      <c r="A36" s="12">
        <v>26</v>
      </c>
      <c r="B36" s="12" t="s">
        <v>39</v>
      </c>
      <c r="C36" s="13">
        <v>59901</v>
      </c>
      <c r="D36" s="14">
        <v>39</v>
      </c>
      <c r="E36" s="14">
        <v>351</v>
      </c>
      <c r="F36" s="14">
        <v>-327</v>
      </c>
      <c r="G36" s="15">
        <v>59964</v>
      </c>
      <c r="H36" s="13">
        <v>48577</v>
      </c>
      <c r="I36" s="14">
        <v>99</v>
      </c>
      <c r="J36" s="14">
        <v>121</v>
      </c>
      <c r="K36" s="14">
        <v>-337</v>
      </c>
      <c r="L36" s="15">
        <v>48460</v>
      </c>
      <c r="M36" s="16">
        <f t="shared" si="0"/>
        <v>108424</v>
      </c>
    </row>
    <row r="37" spans="1:13" ht="15">
      <c r="A37" s="12">
        <v>27</v>
      </c>
      <c r="B37" s="12" t="s">
        <v>40</v>
      </c>
      <c r="C37" s="13">
        <v>7352</v>
      </c>
      <c r="D37" s="14">
        <v>55</v>
      </c>
      <c r="E37" s="14">
        <v>0</v>
      </c>
      <c r="F37" s="14">
        <v>0</v>
      </c>
      <c r="G37" s="15">
        <v>7407</v>
      </c>
      <c r="H37" s="13">
        <v>8234</v>
      </c>
      <c r="I37" s="14">
        <v>9</v>
      </c>
      <c r="J37" s="14">
        <v>0</v>
      </c>
      <c r="K37" s="14">
        <v>9</v>
      </c>
      <c r="L37" s="15">
        <v>8252</v>
      </c>
      <c r="M37" s="16">
        <f t="shared" si="0"/>
        <v>15659</v>
      </c>
    </row>
    <row r="38" spans="1:13" ht="15">
      <c r="A38" s="12">
        <v>28</v>
      </c>
      <c r="B38" s="12" t="s">
        <v>41</v>
      </c>
      <c r="C38" s="13">
        <v>9360</v>
      </c>
      <c r="D38" s="14">
        <v>103</v>
      </c>
      <c r="E38" s="14">
        <v>33</v>
      </c>
      <c r="F38" s="14">
        <v>0</v>
      </c>
      <c r="G38" s="15">
        <v>9496</v>
      </c>
      <c r="H38" s="13">
        <v>12453</v>
      </c>
      <c r="I38" s="14">
        <v>100</v>
      </c>
      <c r="J38" s="14">
        <v>0</v>
      </c>
      <c r="K38" s="14">
        <v>0</v>
      </c>
      <c r="L38" s="15">
        <v>12553</v>
      </c>
      <c r="M38" s="16">
        <f t="shared" si="0"/>
        <v>22049</v>
      </c>
    </row>
    <row r="39" spans="1:13" ht="15">
      <c r="A39" s="12">
        <v>29</v>
      </c>
      <c r="B39" s="12" t="s">
        <v>42</v>
      </c>
      <c r="C39" s="13">
        <v>7029</v>
      </c>
      <c r="D39" s="14">
        <v>3</v>
      </c>
      <c r="E39" s="14">
        <v>0</v>
      </c>
      <c r="F39" s="14">
        <v>0</v>
      </c>
      <c r="G39" s="15">
        <v>7032</v>
      </c>
      <c r="H39" s="13">
        <v>8862</v>
      </c>
      <c r="I39" s="14">
        <v>56</v>
      </c>
      <c r="J39" s="14">
        <v>0</v>
      </c>
      <c r="K39" s="14">
        <v>47</v>
      </c>
      <c r="L39" s="15">
        <v>8965</v>
      </c>
      <c r="M39" s="16">
        <f t="shared" si="0"/>
        <v>15997</v>
      </c>
    </row>
    <row r="40" spans="1:13" ht="15">
      <c r="A40" s="12">
        <v>30</v>
      </c>
      <c r="B40" s="12" t="s">
        <v>43</v>
      </c>
      <c r="C40" s="13">
        <v>44366</v>
      </c>
      <c r="D40" s="14">
        <v>43</v>
      </c>
      <c r="E40" s="14">
        <v>29</v>
      </c>
      <c r="F40" s="14">
        <v>-14</v>
      </c>
      <c r="G40" s="15">
        <v>44424</v>
      </c>
      <c r="H40" s="13">
        <v>56133</v>
      </c>
      <c r="I40" s="14">
        <v>125</v>
      </c>
      <c r="J40" s="14">
        <v>86</v>
      </c>
      <c r="K40" s="14">
        <v>220</v>
      </c>
      <c r="L40" s="15">
        <v>56564</v>
      </c>
      <c r="M40" s="16">
        <f t="shared" si="0"/>
        <v>100988</v>
      </c>
    </row>
    <row r="41" spans="1:13" ht="15">
      <c r="A41" s="12">
        <v>31</v>
      </c>
      <c r="B41" s="12" t="s">
        <v>44</v>
      </c>
      <c r="C41" s="13">
        <v>4653</v>
      </c>
      <c r="D41" s="14">
        <v>1</v>
      </c>
      <c r="E41" s="14">
        <v>0</v>
      </c>
      <c r="F41" s="14">
        <v>0</v>
      </c>
      <c r="G41" s="15">
        <v>4654</v>
      </c>
      <c r="H41" s="13">
        <v>2020</v>
      </c>
      <c r="I41" s="14">
        <v>110</v>
      </c>
      <c r="J41" s="14">
        <v>0</v>
      </c>
      <c r="K41" s="14">
        <v>0</v>
      </c>
      <c r="L41" s="15">
        <v>2130</v>
      </c>
      <c r="M41" s="16">
        <f t="shared" si="0"/>
        <v>6784</v>
      </c>
    </row>
    <row r="42" spans="1:13" ht="15">
      <c r="A42" s="12">
        <v>32</v>
      </c>
      <c r="B42" s="12" t="s">
        <v>45</v>
      </c>
      <c r="C42" s="13">
        <v>7275</v>
      </c>
      <c r="D42" s="14">
        <v>38</v>
      </c>
      <c r="E42" s="14">
        <v>0</v>
      </c>
      <c r="F42" s="14">
        <v>0</v>
      </c>
      <c r="G42" s="15">
        <v>7313</v>
      </c>
      <c r="H42" s="13">
        <v>10315</v>
      </c>
      <c r="I42" s="14">
        <v>4</v>
      </c>
      <c r="J42" s="14">
        <v>0</v>
      </c>
      <c r="K42" s="14">
        <v>19</v>
      </c>
      <c r="L42" s="15">
        <v>10338</v>
      </c>
      <c r="M42" s="16">
        <f t="shared" si="0"/>
        <v>17651</v>
      </c>
    </row>
    <row r="43" spans="1:13" ht="15">
      <c r="A43" s="12">
        <v>33</v>
      </c>
      <c r="B43" s="12" t="s">
        <v>46</v>
      </c>
      <c r="C43" s="13">
        <v>5887</v>
      </c>
      <c r="D43" s="14">
        <v>0</v>
      </c>
      <c r="E43" s="14">
        <v>0</v>
      </c>
      <c r="F43" s="14">
        <v>0</v>
      </c>
      <c r="G43" s="15">
        <v>5887</v>
      </c>
      <c r="H43" s="13">
        <v>8580</v>
      </c>
      <c r="I43" s="14">
        <v>68</v>
      </c>
      <c r="J43" s="14">
        <v>0</v>
      </c>
      <c r="K43" s="14">
        <v>0</v>
      </c>
      <c r="L43" s="15">
        <v>8648</v>
      </c>
      <c r="M43" s="16">
        <f>G43+L43</f>
        <v>14535</v>
      </c>
    </row>
    <row r="44" spans="1:13" ht="15">
      <c r="A44" s="12">
        <v>34</v>
      </c>
      <c r="B44" s="12" t="s">
        <v>47</v>
      </c>
      <c r="C44" s="13">
        <v>4338</v>
      </c>
      <c r="D44" s="14">
        <v>0</v>
      </c>
      <c r="E44" s="14">
        <v>0</v>
      </c>
      <c r="F44" s="14">
        <v>0</v>
      </c>
      <c r="G44" s="15">
        <v>4338</v>
      </c>
      <c r="H44" s="13">
        <v>5248</v>
      </c>
      <c r="I44" s="14">
        <v>0</v>
      </c>
      <c r="J44" s="14">
        <v>4</v>
      </c>
      <c r="K44" s="14">
        <v>14</v>
      </c>
      <c r="L44" s="15">
        <v>5266</v>
      </c>
      <c r="M44" s="16">
        <f>G44+L44</f>
        <v>9604</v>
      </c>
    </row>
    <row r="45" spans="1:13" ht="15">
      <c r="A45" s="12">
        <v>35</v>
      </c>
      <c r="B45" s="12" t="s">
        <v>48</v>
      </c>
      <c r="C45" s="13">
        <v>11608</v>
      </c>
      <c r="D45" s="14">
        <v>34</v>
      </c>
      <c r="E45" s="14">
        <v>0</v>
      </c>
      <c r="F45" s="14">
        <v>0</v>
      </c>
      <c r="G45" s="15">
        <v>11642</v>
      </c>
      <c r="H45" s="13">
        <v>20173</v>
      </c>
      <c r="I45" s="14">
        <v>0</v>
      </c>
      <c r="J45" s="14">
        <v>35</v>
      </c>
      <c r="K45" s="14">
        <v>0</v>
      </c>
      <c r="L45" s="15">
        <v>20208</v>
      </c>
      <c r="M45" s="16">
        <f>G45+L45</f>
        <v>31850</v>
      </c>
    </row>
    <row r="46" spans="1:13" ht="15">
      <c r="A46" s="12">
        <v>36</v>
      </c>
      <c r="B46" s="12" t="s">
        <v>49</v>
      </c>
      <c r="C46" s="13">
        <v>3562</v>
      </c>
      <c r="D46" s="14">
        <v>0</v>
      </c>
      <c r="E46" s="14">
        <v>31</v>
      </c>
      <c r="F46" s="14">
        <v>0</v>
      </c>
      <c r="G46" s="15">
        <v>3593</v>
      </c>
      <c r="H46" s="13">
        <v>3691</v>
      </c>
      <c r="I46" s="14">
        <v>58</v>
      </c>
      <c r="J46" s="14">
        <v>0</v>
      </c>
      <c r="K46" s="14">
        <v>40</v>
      </c>
      <c r="L46" s="15">
        <v>3789</v>
      </c>
      <c r="M46" s="16">
        <f>G46+L46</f>
        <v>7382</v>
      </c>
    </row>
    <row r="47" spans="3:13" ht="15">
      <c r="C47" s="5">
        <f aca="true" t="shared" si="1" ref="C47:M47">SUM(C11:C46)</f>
        <v>7577590</v>
      </c>
      <c r="D47" s="5">
        <f t="shared" si="1"/>
        <v>251053</v>
      </c>
      <c r="E47" s="5">
        <f t="shared" si="1"/>
        <v>21163</v>
      </c>
      <c r="F47" s="5">
        <f t="shared" si="1"/>
        <v>1423</v>
      </c>
      <c r="G47" s="5">
        <f t="shared" si="1"/>
        <v>7851229</v>
      </c>
      <c r="H47" s="5">
        <f t="shared" si="1"/>
        <v>6497680</v>
      </c>
      <c r="I47" s="5">
        <f t="shared" si="1"/>
        <v>153947</v>
      </c>
      <c r="J47" s="5">
        <f t="shared" si="1"/>
        <v>3801</v>
      </c>
      <c r="K47" s="5">
        <f t="shared" si="1"/>
        <v>3402</v>
      </c>
      <c r="L47" s="5">
        <f t="shared" si="1"/>
        <v>6658830</v>
      </c>
      <c r="M47" s="5">
        <f t="shared" si="1"/>
        <v>14510059</v>
      </c>
    </row>
    <row r="48" spans="3:13" ht="15">
      <c r="C48" s="2"/>
      <c r="D48" s="2"/>
      <c r="E48" s="2"/>
      <c r="F48" s="2"/>
      <c r="G48" s="3"/>
      <c r="H48" s="2"/>
      <c r="I48" s="2"/>
      <c r="J48" s="2"/>
      <c r="K48" s="2"/>
      <c r="L48" s="3"/>
      <c r="M48" s="3"/>
    </row>
    <row r="49" spans="1:13" ht="15">
      <c r="A49" t="s">
        <v>50</v>
      </c>
      <c r="C49" s="2"/>
      <c r="D49" s="2"/>
      <c r="E49" s="2"/>
      <c r="F49" s="2"/>
      <c r="G49" s="3"/>
      <c r="H49" s="2"/>
      <c r="I49" s="2"/>
      <c r="J49" s="2"/>
      <c r="K49" s="2"/>
      <c r="L49" s="3"/>
      <c r="M49" s="3"/>
    </row>
    <row r="50" spans="1:13" ht="15">
      <c r="A50" t="s">
        <v>51</v>
      </c>
      <c r="C50" s="2"/>
      <c r="D50" s="2"/>
      <c r="E50" s="2"/>
      <c r="F50" s="2"/>
      <c r="G50" s="3"/>
      <c r="H50" s="2"/>
      <c r="I50" s="2"/>
      <c r="J50" s="2"/>
      <c r="K50" s="2"/>
      <c r="L50" s="3"/>
      <c r="M50" s="3"/>
    </row>
    <row r="51" spans="3:13" ht="15">
      <c r="C51" s="2"/>
      <c r="D51" s="2"/>
      <c r="E51" s="2"/>
      <c r="F51" s="2"/>
      <c r="G51" s="3"/>
      <c r="H51" s="2"/>
      <c r="I51" s="2"/>
      <c r="J51" s="2"/>
      <c r="K51" s="2"/>
      <c r="L51" s="3"/>
      <c r="M51" s="3"/>
    </row>
    <row r="52" spans="3:13" ht="15">
      <c r="C52" s="2"/>
      <c r="D52" s="2"/>
      <c r="E52" s="2"/>
      <c r="F52" s="2"/>
      <c r="G52" s="3"/>
      <c r="H52" s="2"/>
      <c r="I52" s="2"/>
      <c r="J52" s="2"/>
      <c r="K52" s="2"/>
      <c r="L52" s="3"/>
      <c r="M52" s="3"/>
    </row>
    <row r="53" spans="3:13" ht="15">
      <c r="C53" s="2"/>
      <c r="D53" s="2"/>
      <c r="E53" s="2"/>
      <c r="F53" s="2"/>
      <c r="G53" s="3"/>
      <c r="H53" s="2"/>
      <c r="I53" s="2"/>
      <c r="J53" s="2"/>
      <c r="K53" s="2"/>
      <c r="L53" s="3"/>
      <c r="M53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Ben Willemse</cp:lastModifiedBy>
  <dcterms:created xsi:type="dcterms:W3CDTF">2022-01-12T08:00:03Z</dcterms:created>
  <dcterms:modified xsi:type="dcterms:W3CDTF">2022-01-12T08:14:15Z</dcterms:modified>
  <cp:category/>
  <cp:version/>
  <cp:contentType/>
  <cp:contentStatus/>
</cp:coreProperties>
</file>