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Weekliks\Produsente Lewerings\Mielie Lewerings per Graad\"/>
    </mc:Choice>
  </mc:AlternateContent>
  <bookViews>
    <workbookView xWindow="0" yWindow="0" windowWidth="19410" windowHeight="4245"/>
  </bookViews>
  <sheets>
    <sheet name="Grade_Per_Week" sheetId="1" r:id="rId1"/>
  </sheets>
  <calcPr calcId="162913"/>
</workbook>
</file>

<file path=xl/calcChain.xml><?xml version="1.0" encoding="utf-8"?>
<calcChain xmlns="http://schemas.openxmlformats.org/spreadsheetml/2006/main">
  <c r="L64" i="1" l="1"/>
  <c r="K64" i="1"/>
  <c r="J64" i="1"/>
  <c r="I64" i="1"/>
  <c r="H64" i="1"/>
  <c r="G64" i="1"/>
  <c r="F64" i="1"/>
  <c r="E64" i="1"/>
  <c r="D64" i="1"/>
  <c r="C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64" i="1" s="1"/>
</calcChain>
</file>

<file path=xl/sharedStrings.xml><?xml version="1.0" encoding="utf-8"?>
<sst xmlns="http://schemas.openxmlformats.org/spreadsheetml/2006/main" count="68" uniqueCount="68">
  <si>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</si>
  <si>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</si>
  <si>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</si>
  <si>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</si>
  <si>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</si>
  <si>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</si>
  <si>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</si>
  <si>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</si>
  <si>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</si>
  <si>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</si>
  <si>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</si>
  <si>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</si>
  <si>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</si>
  <si>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2017/04/29 - 2017/05/05</t>
  </si>
  <si>
    <t>2017/05/06 - 2017/05/12</t>
  </si>
  <si>
    <t>2017/05/13 - 2017/05/19</t>
  </si>
  <si>
    <t>2017/05/20 - 2017/05/26</t>
  </si>
  <si>
    <t>2017/05/27 - 2017/06/02</t>
  </si>
  <si>
    <t>2017/06/03 - 2017/06/09</t>
  </si>
  <si>
    <t>2017/06/10 - 2017/06/16</t>
  </si>
  <si>
    <t>2017/06/17 - 2017/06/23</t>
  </si>
  <si>
    <t>2017/06/24 - 2017/06/30</t>
  </si>
  <si>
    <t>2017/07/01 - 2017/07/07</t>
  </si>
  <si>
    <t>2017/07/08 - 2017/07/14</t>
  </si>
  <si>
    <t>2017/07/15 - 2017/07/21</t>
  </si>
  <si>
    <t>2017/07/22 - 2017/07/28</t>
  </si>
  <si>
    <t>2017/07/29 - 2017/08/04</t>
  </si>
  <si>
    <t>2017/08/05 - 2017/08/11</t>
  </si>
  <si>
    <t>2017/08/12 - 2017/08/18</t>
  </si>
  <si>
    <t>2017/08/19 - 2017/08/25</t>
  </si>
  <si>
    <t>2017/08/26 - 2017/09/01</t>
  </si>
  <si>
    <t>2017/09/02 - 2017/09/08</t>
  </si>
  <si>
    <t>2017/09/09 - 2017/09/15</t>
  </si>
  <si>
    <t>2017/09/16 - 2017/09/22</t>
  </si>
  <si>
    <t>2017/09/23 - 2017/09/29</t>
  </si>
  <si>
    <t>2017/09/30 - 2017/10/06</t>
  </si>
  <si>
    <t>2017/10/07 - 2017/10/13</t>
  </si>
  <si>
    <t>2017/10/14 - 2017/10/20</t>
  </si>
  <si>
    <t>2017/10/21 - 2017/10/27</t>
  </si>
  <si>
    <t>2017/10/28 - 2017/11/03</t>
  </si>
  <si>
    <t>2017/11/04 - 2017/11/10</t>
  </si>
  <si>
    <t>2017/11/11 - 2017/11/17</t>
  </si>
  <si>
    <t>2017/11/18 - 2017/11/24</t>
  </si>
  <si>
    <t>2017/11/25 - 2017/12/01</t>
  </si>
  <si>
    <t>2017/12/02 - 2017/12/08</t>
  </si>
  <si>
    <t>2017/12/09 - 2017/12/15</t>
  </si>
  <si>
    <t>2017/12/16 - 2017/12/22</t>
  </si>
  <si>
    <t>2017/12/23 - 2017/12/29</t>
  </si>
  <si>
    <t>2017/12/30 - 2018/01/05</t>
  </si>
  <si>
    <t>2018/01/06 - 2018/01/12</t>
  </si>
  <si>
    <t>2018/01/13 - 2018/01/19</t>
  </si>
  <si>
    <t>2018/01/20 - 2018/01/26</t>
  </si>
  <si>
    <t>2018/01/27 - 2018/02/02</t>
  </si>
  <si>
    <t>2018/02/03 - 2018/02/09</t>
  </si>
  <si>
    <t>2018/02/10 - 2018/02/16</t>
  </si>
  <si>
    <t>2018/02/17 - 2018/02/23</t>
  </si>
  <si>
    <t>2018/02/24 - 2018/03/02</t>
  </si>
  <si>
    <t>2018/03/03 - 2018/03/09</t>
  </si>
  <si>
    <t>2018/03/10 - 2018/03/16</t>
  </si>
  <si>
    <t>2018/03/17 - 2018/03/23</t>
  </si>
  <si>
    <t>2018/03/24 - 2018/03/30</t>
  </si>
  <si>
    <t>2018/03/31 - 2018/04/06</t>
  </si>
  <si>
    <t>2018/04/07 - 2018/04/13</t>
  </si>
  <si>
    <t>2018/04/14 - 2018/04/20</t>
  </si>
  <si>
    <t>2018/04/21 - 2018/04/27</t>
  </si>
  <si>
    <t>Footnotes:</t>
  </si>
  <si>
    <t>This information is voluntary submitted by co-workers registered with SAGIS where producer deliveries are commercially received</t>
  </si>
  <si>
    <t>WEEKLY PRODUCER DELIVERIES PER GRADE - 2017/2018 Marketing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</si>
</sst>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70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14" customWidth="1"/>
    <col min="2" max="2" width="23" customWidth="1"/>
    <col min="3" max="6" width="9" customWidth="1"/>
    <col min="7" max="7" width="14" customWidth="1"/>
    <col min="8" max="11" width="9" customWidth="1"/>
    <col min="12" max="13" width="14" customWidth="1"/>
  </cols>
  <sheetData>
    <row r="8" spans="1:13" x14ac:dyDescent="0.25">
      <c r="A8" s="1" t="s">
        <v>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4" t="s">
        <v>0</v>
      </c>
      <c r="B10" s="4" t="s">
        <v>1</v>
      </c>
      <c r="C10" s="4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4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4" t="s">
        <v>12</v>
      </c>
    </row>
    <row r="11" spans="1:13" x14ac:dyDescent="0.25">
      <c r="A11" s="7">
        <v>1</v>
      </c>
      <c r="B11" s="7" t="s">
        <v>13</v>
      </c>
      <c r="C11" s="8">
        <v>81300</v>
      </c>
      <c r="D11" s="9">
        <v>6322</v>
      </c>
      <c r="E11" s="9">
        <v>607</v>
      </c>
      <c r="F11" s="9">
        <v>0</v>
      </c>
      <c r="G11" s="10">
        <v>88229</v>
      </c>
      <c r="H11" s="8">
        <v>78581</v>
      </c>
      <c r="I11" s="9">
        <v>1119</v>
      </c>
      <c r="J11" s="9">
        <v>103</v>
      </c>
      <c r="K11" s="9">
        <v>36</v>
      </c>
      <c r="L11" s="10">
        <v>79839</v>
      </c>
      <c r="M11" s="11">
        <f t="shared" ref="M11:M42" si="0">G11 + L11</f>
        <v>168068</v>
      </c>
    </row>
    <row r="12" spans="1:13" x14ac:dyDescent="0.25">
      <c r="A12" s="12">
        <v>2</v>
      </c>
      <c r="B12" s="12" t="s">
        <v>14</v>
      </c>
      <c r="C12" s="13">
        <v>154669</v>
      </c>
      <c r="D12" s="14">
        <v>9811</v>
      </c>
      <c r="E12" s="14">
        <v>1134</v>
      </c>
      <c r="F12" s="14">
        <v>0</v>
      </c>
      <c r="G12" s="15">
        <v>165614</v>
      </c>
      <c r="H12" s="13">
        <v>171799</v>
      </c>
      <c r="I12" s="14">
        <v>3614</v>
      </c>
      <c r="J12" s="14">
        <v>184</v>
      </c>
      <c r="K12" s="14">
        <v>146</v>
      </c>
      <c r="L12" s="15">
        <v>175743</v>
      </c>
      <c r="M12" s="16">
        <f t="shared" si="0"/>
        <v>341357</v>
      </c>
    </row>
    <row r="13" spans="1:13" x14ac:dyDescent="0.25">
      <c r="A13" s="12">
        <v>3</v>
      </c>
      <c r="B13" s="12" t="s">
        <v>15</v>
      </c>
      <c r="C13" s="13">
        <v>154648</v>
      </c>
      <c r="D13" s="14">
        <v>5559</v>
      </c>
      <c r="E13" s="14">
        <v>272</v>
      </c>
      <c r="F13" s="14">
        <v>0</v>
      </c>
      <c r="G13" s="15">
        <v>160479</v>
      </c>
      <c r="H13" s="13">
        <v>154080</v>
      </c>
      <c r="I13" s="14">
        <v>2114</v>
      </c>
      <c r="J13" s="14">
        <v>121</v>
      </c>
      <c r="K13" s="14">
        <v>389</v>
      </c>
      <c r="L13" s="15">
        <v>156704</v>
      </c>
      <c r="M13" s="16">
        <f t="shared" si="0"/>
        <v>317183</v>
      </c>
    </row>
    <row r="14" spans="1:13" x14ac:dyDescent="0.25">
      <c r="A14" s="12">
        <v>4</v>
      </c>
      <c r="B14" s="12" t="s">
        <v>16</v>
      </c>
      <c r="C14" s="13">
        <v>754539</v>
      </c>
      <c r="D14" s="14">
        <v>14643</v>
      </c>
      <c r="E14" s="14">
        <v>626</v>
      </c>
      <c r="F14" s="14">
        <v>809</v>
      </c>
      <c r="G14" s="15">
        <v>770617</v>
      </c>
      <c r="H14" s="13">
        <v>807417</v>
      </c>
      <c r="I14" s="14">
        <v>3712</v>
      </c>
      <c r="J14" s="14">
        <v>105</v>
      </c>
      <c r="K14" s="14">
        <v>455</v>
      </c>
      <c r="L14" s="15">
        <v>811689</v>
      </c>
      <c r="M14" s="16">
        <f t="shared" si="0"/>
        <v>1582306</v>
      </c>
    </row>
    <row r="15" spans="1:13" x14ac:dyDescent="0.25">
      <c r="A15" s="12">
        <v>5</v>
      </c>
      <c r="B15" s="12" t="s">
        <v>17</v>
      </c>
      <c r="C15" s="13">
        <v>437929</v>
      </c>
      <c r="D15" s="14">
        <v>19588</v>
      </c>
      <c r="E15" s="14">
        <v>722</v>
      </c>
      <c r="F15" s="14">
        <v>0</v>
      </c>
      <c r="G15" s="15">
        <v>458239</v>
      </c>
      <c r="H15" s="13">
        <v>408649</v>
      </c>
      <c r="I15" s="14">
        <v>5702</v>
      </c>
      <c r="J15" s="14">
        <v>171</v>
      </c>
      <c r="K15" s="14">
        <v>782</v>
      </c>
      <c r="L15" s="15">
        <v>415304</v>
      </c>
      <c r="M15" s="16">
        <f t="shared" si="0"/>
        <v>873543</v>
      </c>
    </row>
    <row r="16" spans="1:13" x14ac:dyDescent="0.25">
      <c r="A16" s="12">
        <v>6</v>
      </c>
      <c r="B16" s="12" t="s">
        <v>18</v>
      </c>
      <c r="C16" s="13">
        <v>507755</v>
      </c>
      <c r="D16" s="14">
        <v>19376</v>
      </c>
      <c r="E16" s="14">
        <v>245</v>
      </c>
      <c r="F16" s="14">
        <v>163</v>
      </c>
      <c r="G16" s="15">
        <v>527539</v>
      </c>
      <c r="H16" s="13">
        <v>493779</v>
      </c>
      <c r="I16" s="14">
        <v>5983</v>
      </c>
      <c r="J16" s="14">
        <v>189</v>
      </c>
      <c r="K16" s="14">
        <v>1078</v>
      </c>
      <c r="L16" s="15">
        <v>501029</v>
      </c>
      <c r="M16" s="16">
        <f t="shared" si="0"/>
        <v>1028568</v>
      </c>
    </row>
    <row r="17" spans="1:13" x14ac:dyDescent="0.25">
      <c r="A17" s="12">
        <v>7</v>
      </c>
      <c r="B17" s="12" t="s">
        <v>19</v>
      </c>
      <c r="C17" s="13">
        <v>588121</v>
      </c>
      <c r="D17" s="14">
        <v>21754</v>
      </c>
      <c r="E17" s="14">
        <v>318</v>
      </c>
      <c r="F17" s="14">
        <v>28</v>
      </c>
      <c r="G17" s="15">
        <v>610221</v>
      </c>
      <c r="H17" s="13">
        <v>482438</v>
      </c>
      <c r="I17" s="14">
        <v>4074</v>
      </c>
      <c r="J17" s="14">
        <v>73</v>
      </c>
      <c r="K17" s="14">
        <v>330</v>
      </c>
      <c r="L17" s="15">
        <v>486915</v>
      </c>
      <c r="M17" s="16">
        <f t="shared" si="0"/>
        <v>1097136</v>
      </c>
    </row>
    <row r="18" spans="1:13" x14ac:dyDescent="0.25">
      <c r="A18" s="12">
        <v>8</v>
      </c>
      <c r="B18" s="12" t="s">
        <v>20</v>
      </c>
      <c r="C18" s="13">
        <v>792188</v>
      </c>
      <c r="D18" s="14">
        <v>20717</v>
      </c>
      <c r="E18" s="14">
        <v>2428</v>
      </c>
      <c r="F18" s="14">
        <v>42</v>
      </c>
      <c r="G18" s="15">
        <v>815375</v>
      </c>
      <c r="H18" s="13">
        <v>537862</v>
      </c>
      <c r="I18" s="14">
        <v>8326</v>
      </c>
      <c r="J18" s="14">
        <v>210</v>
      </c>
      <c r="K18" s="14">
        <v>81</v>
      </c>
      <c r="L18" s="15">
        <v>546479</v>
      </c>
      <c r="M18" s="16">
        <f t="shared" si="0"/>
        <v>1361854</v>
      </c>
    </row>
    <row r="19" spans="1:13" x14ac:dyDescent="0.25">
      <c r="A19" s="12">
        <v>9</v>
      </c>
      <c r="B19" s="12" t="s">
        <v>21</v>
      </c>
      <c r="C19" s="13">
        <v>999484</v>
      </c>
      <c r="D19" s="14">
        <v>25381</v>
      </c>
      <c r="E19" s="14">
        <v>2019</v>
      </c>
      <c r="F19" s="14">
        <v>1517</v>
      </c>
      <c r="G19" s="15">
        <v>1028401</v>
      </c>
      <c r="H19" s="13">
        <v>608742</v>
      </c>
      <c r="I19" s="14">
        <v>4752</v>
      </c>
      <c r="J19" s="14">
        <v>357</v>
      </c>
      <c r="K19" s="14">
        <v>4149</v>
      </c>
      <c r="L19" s="15">
        <v>618000</v>
      </c>
      <c r="M19" s="16">
        <f t="shared" si="0"/>
        <v>1646401</v>
      </c>
    </row>
    <row r="20" spans="1:13" x14ac:dyDescent="0.25">
      <c r="A20" s="12">
        <v>10</v>
      </c>
      <c r="B20" s="12" t="s">
        <v>22</v>
      </c>
      <c r="C20" s="13">
        <v>681323</v>
      </c>
      <c r="D20" s="14">
        <v>23870</v>
      </c>
      <c r="E20" s="14">
        <v>842</v>
      </c>
      <c r="F20" s="14">
        <v>47</v>
      </c>
      <c r="G20" s="15">
        <v>706082</v>
      </c>
      <c r="H20" s="13">
        <v>400327</v>
      </c>
      <c r="I20" s="14">
        <v>3599</v>
      </c>
      <c r="J20" s="14">
        <v>211</v>
      </c>
      <c r="K20" s="14">
        <v>90</v>
      </c>
      <c r="L20" s="15">
        <v>404227</v>
      </c>
      <c r="M20" s="16">
        <f t="shared" si="0"/>
        <v>1110309</v>
      </c>
    </row>
    <row r="21" spans="1:13" x14ac:dyDescent="0.25">
      <c r="A21" s="12">
        <v>11</v>
      </c>
      <c r="B21" s="12" t="s">
        <v>23</v>
      </c>
      <c r="C21" s="13">
        <v>703052</v>
      </c>
      <c r="D21" s="14">
        <v>20239</v>
      </c>
      <c r="E21" s="14">
        <v>1105</v>
      </c>
      <c r="F21" s="14">
        <v>0</v>
      </c>
      <c r="G21" s="15">
        <v>724396</v>
      </c>
      <c r="H21" s="13">
        <v>361956</v>
      </c>
      <c r="I21" s="14">
        <v>2968</v>
      </c>
      <c r="J21" s="14">
        <v>285</v>
      </c>
      <c r="K21" s="14">
        <v>59</v>
      </c>
      <c r="L21" s="15">
        <v>365268</v>
      </c>
      <c r="M21" s="16">
        <f t="shared" si="0"/>
        <v>1089664</v>
      </c>
    </row>
    <row r="22" spans="1:13" x14ac:dyDescent="0.25">
      <c r="A22" s="12">
        <v>12</v>
      </c>
      <c r="B22" s="12" t="s">
        <v>24</v>
      </c>
      <c r="C22" s="13">
        <v>609264</v>
      </c>
      <c r="D22" s="14">
        <v>18565</v>
      </c>
      <c r="E22" s="14">
        <v>1180</v>
      </c>
      <c r="F22" s="14">
        <v>36</v>
      </c>
      <c r="G22" s="15">
        <v>629045</v>
      </c>
      <c r="H22" s="13">
        <v>334196</v>
      </c>
      <c r="I22" s="14">
        <v>3657</v>
      </c>
      <c r="J22" s="14">
        <v>151</v>
      </c>
      <c r="K22" s="14">
        <v>93</v>
      </c>
      <c r="L22" s="15">
        <v>338097</v>
      </c>
      <c r="M22" s="16">
        <f t="shared" si="0"/>
        <v>967142</v>
      </c>
    </row>
    <row r="23" spans="1:13" x14ac:dyDescent="0.25">
      <c r="A23" s="12">
        <v>13</v>
      </c>
      <c r="B23" s="12" t="s">
        <v>25</v>
      </c>
      <c r="C23" s="13">
        <v>847662</v>
      </c>
      <c r="D23" s="14">
        <v>14317</v>
      </c>
      <c r="E23" s="14">
        <v>1538</v>
      </c>
      <c r="F23" s="14">
        <v>211</v>
      </c>
      <c r="G23" s="15">
        <v>863728</v>
      </c>
      <c r="H23" s="13">
        <v>422601</v>
      </c>
      <c r="I23" s="14">
        <v>3616</v>
      </c>
      <c r="J23" s="14">
        <v>416</v>
      </c>
      <c r="K23" s="14">
        <v>410</v>
      </c>
      <c r="L23" s="15">
        <v>427043</v>
      </c>
      <c r="M23" s="16">
        <f t="shared" si="0"/>
        <v>1290771</v>
      </c>
    </row>
    <row r="24" spans="1:13" x14ac:dyDescent="0.25">
      <c r="A24" s="12">
        <v>14</v>
      </c>
      <c r="B24" s="12" t="s">
        <v>26</v>
      </c>
      <c r="C24" s="13">
        <v>260801</v>
      </c>
      <c r="D24" s="14">
        <v>10235</v>
      </c>
      <c r="E24" s="14">
        <v>662</v>
      </c>
      <c r="F24" s="14">
        <v>0</v>
      </c>
      <c r="G24" s="15">
        <v>271698</v>
      </c>
      <c r="H24" s="13">
        <v>150398</v>
      </c>
      <c r="I24" s="14">
        <v>2296</v>
      </c>
      <c r="J24" s="14">
        <v>18</v>
      </c>
      <c r="K24" s="14">
        <v>58</v>
      </c>
      <c r="L24" s="15">
        <v>152770</v>
      </c>
      <c r="M24" s="16">
        <f t="shared" si="0"/>
        <v>424468</v>
      </c>
    </row>
    <row r="25" spans="1:13" x14ac:dyDescent="0.25">
      <c r="A25" s="12">
        <v>15</v>
      </c>
      <c r="B25" s="12" t="s">
        <v>27</v>
      </c>
      <c r="C25" s="13">
        <v>249571</v>
      </c>
      <c r="D25" s="14">
        <v>5068</v>
      </c>
      <c r="E25" s="14">
        <v>703</v>
      </c>
      <c r="F25" s="14">
        <v>0</v>
      </c>
      <c r="G25" s="15">
        <v>255342</v>
      </c>
      <c r="H25" s="13">
        <v>115238</v>
      </c>
      <c r="I25" s="14">
        <v>2174</v>
      </c>
      <c r="J25" s="14">
        <v>176</v>
      </c>
      <c r="K25" s="14">
        <v>127</v>
      </c>
      <c r="L25" s="15">
        <v>117715</v>
      </c>
      <c r="M25" s="16">
        <f t="shared" si="0"/>
        <v>373057</v>
      </c>
    </row>
    <row r="26" spans="1:13" x14ac:dyDescent="0.25">
      <c r="A26" s="12">
        <v>16</v>
      </c>
      <c r="B26" s="12" t="s">
        <v>28</v>
      </c>
      <c r="C26" s="13">
        <v>180908</v>
      </c>
      <c r="D26" s="14">
        <v>3821</v>
      </c>
      <c r="E26" s="14">
        <v>423</v>
      </c>
      <c r="F26" s="14">
        <v>0</v>
      </c>
      <c r="G26" s="15">
        <v>185152</v>
      </c>
      <c r="H26" s="13">
        <v>79528</v>
      </c>
      <c r="I26" s="14">
        <v>1847</v>
      </c>
      <c r="J26" s="14">
        <v>177</v>
      </c>
      <c r="K26" s="14">
        <v>389</v>
      </c>
      <c r="L26" s="15">
        <v>81941</v>
      </c>
      <c r="M26" s="16">
        <f t="shared" si="0"/>
        <v>267093</v>
      </c>
    </row>
    <row r="27" spans="1:13" x14ac:dyDescent="0.25">
      <c r="A27" s="12">
        <v>17</v>
      </c>
      <c r="B27" s="12" t="s">
        <v>29</v>
      </c>
      <c r="C27" s="13">
        <v>368157</v>
      </c>
      <c r="D27" s="14">
        <v>2427</v>
      </c>
      <c r="E27" s="14">
        <v>183</v>
      </c>
      <c r="F27" s="14">
        <v>-30</v>
      </c>
      <c r="G27" s="15">
        <v>370737</v>
      </c>
      <c r="H27" s="13">
        <v>159817</v>
      </c>
      <c r="I27" s="14">
        <v>1947</v>
      </c>
      <c r="J27" s="14">
        <v>252</v>
      </c>
      <c r="K27" s="14">
        <v>-83</v>
      </c>
      <c r="L27" s="15">
        <v>161933</v>
      </c>
      <c r="M27" s="16">
        <f t="shared" si="0"/>
        <v>532670</v>
      </c>
    </row>
    <row r="28" spans="1:13" x14ac:dyDescent="0.25">
      <c r="A28" s="12">
        <v>18</v>
      </c>
      <c r="B28" s="12" t="s">
        <v>30</v>
      </c>
      <c r="C28" s="13">
        <v>27555</v>
      </c>
      <c r="D28" s="14">
        <v>1980</v>
      </c>
      <c r="E28" s="14">
        <v>260</v>
      </c>
      <c r="F28" s="14">
        <v>0</v>
      </c>
      <c r="G28" s="15">
        <v>29795</v>
      </c>
      <c r="H28" s="13">
        <v>13972</v>
      </c>
      <c r="I28" s="14">
        <v>889</v>
      </c>
      <c r="J28" s="14">
        <v>3671</v>
      </c>
      <c r="K28" s="14">
        <v>54</v>
      </c>
      <c r="L28" s="15">
        <v>18586</v>
      </c>
      <c r="M28" s="16">
        <f t="shared" si="0"/>
        <v>48381</v>
      </c>
    </row>
    <row r="29" spans="1:13" x14ac:dyDescent="0.25">
      <c r="A29" s="12">
        <v>19</v>
      </c>
      <c r="B29" s="12" t="s">
        <v>31</v>
      </c>
      <c r="C29" s="13">
        <v>25283</v>
      </c>
      <c r="D29" s="14">
        <v>977</v>
      </c>
      <c r="E29" s="14">
        <v>77</v>
      </c>
      <c r="F29" s="14">
        <v>0</v>
      </c>
      <c r="G29" s="15">
        <v>26337</v>
      </c>
      <c r="H29" s="13">
        <v>17914</v>
      </c>
      <c r="I29" s="14">
        <v>426</v>
      </c>
      <c r="J29" s="14">
        <v>317</v>
      </c>
      <c r="K29" s="14">
        <v>0</v>
      </c>
      <c r="L29" s="15">
        <v>18657</v>
      </c>
      <c r="M29" s="16">
        <f t="shared" si="0"/>
        <v>44994</v>
      </c>
    </row>
    <row r="30" spans="1:13" x14ac:dyDescent="0.25">
      <c r="A30" s="12">
        <v>20</v>
      </c>
      <c r="B30" s="12" t="s">
        <v>32</v>
      </c>
      <c r="C30" s="13">
        <v>30092</v>
      </c>
      <c r="D30" s="14">
        <v>661</v>
      </c>
      <c r="E30" s="14">
        <v>17</v>
      </c>
      <c r="F30" s="14">
        <v>0</v>
      </c>
      <c r="G30" s="15">
        <v>30770</v>
      </c>
      <c r="H30" s="13">
        <v>19935</v>
      </c>
      <c r="I30" s="14">
        <v>254</v>
      </c>
      <c r="J30" s="14">
        <v>178</v>
      </c>
      <c r="K30" s="14">
        <v>0</v>
      </c>
      <c r="L30" s="15">
        <v>20367</v>
      </c>
      <c r="M30" s="16">
        <f t="shared" si="0"/>
        <v>51137</v>
      </c>
    </row>
    <row r="31" spans="1:13" x14ac:dyDescent="0.25">
      <c r="A31" s="12">
        <v>21</v>
      </c>
      <c r="B31" s="12" t="s">
        <v>33</v>
      </c>
      <c r="C31" s="13">
        <v>22195</v>
      </c>
      <c r="D31" s="14">
        <v>622</v>
      </c>
      <c r="E31" s="14">
        <v>112</v>
      </c>
      <c r="F31" s="14">
        <v>0</v>
      </c>
      <c r="G31" s="15">
        <v>22929</v>
      </c>
      <c r="H31" s="13">
        <v>14550</v>
      </c>
      <c r="I31" s="14">
        <v>374</v>
      </c>
      <c r="J31" s="14">
        <v>222</v>
      </c>
      <c r="K31" s="14">
        <v>0</v>
      </c>
      <c r="L31" s="15">
        <v>15146</v>
      </c>
      <c r="M31" s="16">
        <f t="shared" si="0"/>
        <v>38075</v>
      </c>
    </row>
    <row r="32" spans="1:13" x14ac:dyDescent="0.25">
      <c r="A32" s="12">
        <v>22</v>
      </c>
      <c r="B32" s="12" t="s">
        <v>34</v>
      </c>
      <c r="C32" s="13">
        <v>67237</v>
      </c>
      <c r="D32" s="14">
        <v>354</v>
      </c>
      <c r="E32" s="14">
        <v>0</v>
      </c>
      <c r="F32" s="14">
        <v>-391</v>
      </c>
      <c r="G32" s="15">
        <v>67200</v>
      </c>
      <c r="H32" s="13">
        <v>49216</v>
      </c>
      <c r="I32" s="14">
        <v>340</v>
      </c>
      <c r="J32" s="14">
        <v>65</v>
      </c>
      <c r="K32" s="14">
        <v>300</v>
      </c>
      <c r="L32" s="15">
        <v>49921</v>
      </c>
      <c r="M32" s="16">
        <f t="shared" si="0"/>
        <v>117121</v>
      </c>
    </row>
    <row r="33" spans="1:13" x14ac:dyDescent="0.25">
      <c r="A33" s="12">
        <v>23</v>
      </c>
      <c r="B33" s="12" t="s">
        <v>35</v>
      </c>
      <c r="C33" s="13">
        <v>15579</v>
      </c>
      <c r="D33" s="14">
        <v>237</v>
      </c>
      <c r="E33" s="14">
        <v>0</v>
      </c>
      <c r="F33" s="14">
        <v>0</v>
      </c>
      <c r="G33" s="15">
        <v>15816</v>
      </c>
      <c r="H33" s="13">
        <v>11357</v>
      </c>
      <c r="I33" s="14">
        <v>37</v>
      </c>
      <c r="J33" s="14">
        <v>88</v>
      </c>
      <c r="K33" s="14">
        <v>0</v>
      </c>
      <c r="L33" s="15">
        <v>11482</v>
      </c>
      <c r="M33" s="16">
        <f t="shared" si="0"/>
        <v>27298</v>
      </c>
    </row>
    <row r="34" spans="1:13" x14ac:dyDescent="0.25">
      <c r="A34" s="12">
        <v>24</v>
      </c>
      <c r="B34" s="12" t="s">
        <v>36</v>
      </c>
      <c r="C34" s="13">
        <v>21069</v>
      </c>
      <c r="D34" s="14">
        <v>107</v>
      </c>
      <c r="E34" s="14">
        <v>0</v>
      </c>
      <c r="F34" s="14">
        <v>0</v>
      </c>
      <c r="G34" s="15">
        <v>21176</v>
      </c>
      <c r="H34" s="13">
        <v>9740</v>
      </c>
      <c r="I34" s="14">
        <v>295</v>
      </c>
      <c r="J34" s="14">
        <v>189</v>
      </c>
      <c r="K34" s="14">
        <v>69</v>
      </c>
      <c r="L34" s="15">
        <v>10293</v>
      </c>
      <c r="M34" s="16">
        <f t="shared" si="0"/>
        <v>31469</v>
      </c>
    </row>
    <row r="35" spans="1:13" x14ac:dyDescent="0.25">
      <c r="A35" s="12">
        <v>25</v>
      </c>
      <c r="B35" s="12" t="s">
        <v>37</v>
      </c>
      <c r="C35" s="13">
        <v>18543</v>
      </c>
      <c r="D35" s="14">
        <v>330</v>
      </c>
      <c r="E35" s="14">
        <v>45</v>
      </c>
      <c r="F35" s="14">
        <v>0</v>
      </c>
      <c r="G35" s="15">
        <v>18918</v>
      </c>
      <c r="H35" s="13">
        <v>10207</v>
      </c>
      <c r="I35" s="14">
        <v>0</v>
      </c>
      <c r="J35" s="14">
        <v>0</v>
      </c>
      <c r="K35" s="14">
        <v>75</v>
      </c>
      <c r="L35" s="15">
        <v>10282</v>
      </c>
      <c r="M35" s="16">
        <f t="shared" si="0"/>
        <v>29200</v>
      </c>
    </row>
    <row r="36" spans="1:13" x14ac:dyDescent="0.25">
      <c r="A36" s="12">
        <v>26</v>
      </c>
      <c r="B36" s="12" t="s">
        <v>38</v>
      </c>
      <c r="C36" s="13">
        <v>58978</v>
      </c>
      <c r="D36" s="14">
        <v>621</v>
      </c>
      <c r="E36" s="14">
        <v>0</v>
      </c>
      <c r="F36" s="14">
        <v>0</v>
      </c>
      <c r="G36" s="15">
        <v>59599</v>
      </c>
      <c r="H36" s="13">
        <v>47081</v>
      </c>
      <c r="I36" s="14">
        <v>32</v>
      </c>
      <c r="J36" s="14">
        <v>0</v>
      </c>
      <c r="K36" s="14">
        <v>0</v>
      </c>
      <c r="L36" s="15">
        <v>47113</v>
      </c>
      <c r="M36" s="16">
        <f t="shared" si="0"/>
        <v>106712</v>
      </c>
    </row>
    <row r="37" spans="1:13" x14ac:dyDescent="0.25">
      <c r="A37" s="12">
        <v>27</v>
      </c>
      <c r="B37" s="12" t="s">
        <v>39</v>
      </c>
      <c r="C37" s="13">
        <v>6555</v>
      </c>
      <c r="D37" s="14">
        <v>252</v>
      </c>
      <c r="E37" s="14">
        <v>25</v>
      </c>
      <c r="F37" s="14">
        <v>0</v>
      </c>
      <c r="G37" s="15">
        <v>6832</v>
      </c>
      <c r="H37" s="13">
        <v>3841</v>
      </c>
      <c r="I37" s="14">
        <v>81</v>
      </c>
      <c r="J37" s="14">
        <v>29</v>
      </c>
      <c r="K37" s="14">
        <v>0</v>
      </c>
      <c r="L37" s="15">
        <v>3951</v>
      </c>
      <c r="M37" s="16">
        <f t="shared" si="0"/>
        <v>10783</v>
      </c>
    </row>
    <row r="38" spans="1:13" x14ac:dyDescent="0.25">
      <c r="A38" s="12">
        <v>28</v>
      </c>
      <c r="B38" s="12" t="s">
        <v>40</v>
      </c>
      <c r="C38" s="13">
        <v>11378</v>
      </c>
      <c r="D38" s="14">
        <v>215</v>
      </c>
      <c r="E38" s="14">
        <v>182</v>
      </c>
      <c r="F38" s="14">
        <v>0</v>
      </c>
      <c r="G38" s="15">
        <v>11775</v>
      </c>
      <c r="H38" s="13">
        <v>5544</v>
      </c>
      <c r="I38" s="14">
        <v>66</v>
      </c>
      <c r="J38" s="14">
        <v>29</v>
      </c>
      <c r="K38" s="14">
        <v>0</v>
      </c>
      <c r="L38" s="15">
        <v>5639</v>
      </c>
      <c r="M38" s="16">
        <f t="shared" si="0"/>
        <v>17414</v>
      </c>
    </row>
    <row r="39" spans="1:13" x14ac:dyDescent="0.25">
      <c r="A39" s="12">
        <v>29</v>
      </c>
      <c r="B39" s="12" t="s">
        <v>41</v>
      </c>
      <c r="C39" s="13">
        <v>12745</v>
      </c>
      <c r="D39" s="14">
        <v>353</v>
      </c>
      <c r="E39" s="14">
        <v>33</v>
      </c>
      <c r="F39" s="14">
        <v>92</v>
      </c>
      <c r="G39" s="15">
        <v>13223</v>
      </c>
      <c r="H39" s="13">
        <v>4101</v>
      </c>
      <c r="I39" s="14">
        <v>20</v>
      </c>
      <c r="J39" s="14">
        <v>0</v>
      </c>
      <c r="K39" s="14">
        <v>0</v>
      </c>
      <c r="L39" s="15">
        <v>4121</v>
      </c>
      <c r="M39" s="16">
        <f t="shared" si="0"/>
        <v>17344</v>
      </c>
    </row>
    <row r="40" spans="1:13" x14ac:dyDescent="0.25">
      <c r="A40" s="12">
        <v>30</v>
      </c>
      <c r="B40" s="12" t="s">
        <v>42</v>
      </c>
      <c r="C40" s="13">
        <v>54526</v>
      </c>
      <c r="D40" s="14">
        <v>130</v>
      </c>
      <c r="E40" s="14">
        <v>0</v>
      </c>
      <c r="F40" s="14">
        <v>941</v>
      </c>
      <c r="G40" s="15">
        <v>55597</v>
      </c>
      <c r="H40" s="13">
        <v>51914</v>
      </c>
      <c r="I40" s="14">
        <v>52</v>
      </c>
      <c r="J40" s="14">
        <v>0</v>
      </c>
      <c r="K40" s="14">
        <v>165</v>
      </c>
      <c r="L40" s="15">
        <v>52131</v>
      </c>
      <c r="M40" s="16">
        <f t="shared" si="0"/>
        <v>107728</v>
      </c>
    </row>
    <row r="41" spans="1:13" x14ac:dyDescent="0.25">
      <c r="A41" s="12">
        <v>31</v>
      </c>
      <c r="B41" s="12" t="s">
        <v>43</v>
      </c>
      <c r="C41" s="13">
        <v>6656</v>
      </c>
      <c r="D41" s="14">
        <v>75</v>
      </c>
      <c r="E41" s="14">
        <v>0</v>
      </c>
      <c r="F41" s="14">
        <v>37</v>
      </c>
      <c r="G41" s="15">
        <v>6768</v>
      </c>
      <c r="H41" s="13">
        <v>3808</v>
      </c>
      <c r="I41" s="14">
        <v>6</v>
      </c>
      <c r="J41" s="14">
        <v>0</v>
      </c>
      <c r="K41" s="14">
        <v>60</v>
      </c>
      <c r="L41" s="15">
        <v>3874</v>
      </c>
      <c r="M41" s="16">
        <f t="shared" si="0"/>
        <v>10642</v>
      </c>
    </row>
    <row r="42" spans="1:13" x14ac:dyDescent="0.25">
      <c r="A42" s="12">
        <v>32</v>
      </c>
      <c r="B42" s="12" t="s">
        <v>44</v>
      </c>
      <c r="C42" s="13">
        <v>5126</v>
      </c>
      <c r="D42" s="14">
        <v>329</v>
      </c>
      <c r="E42" s="14">
        <v>0</v>
      </c>
      <c r="F42" s="14">
        <v>0</v>
      </c>
      <c r="G42" s="15">
        <v>5455</v>
      </c>
      <c r="H42" s="13">
        <v>4339</v>
      </c>
      <c r="I42" s="14">
        <v>0</v>
      </c>
      <c r="J42" s="14">
        <v>0</v>
      </c>
      <c r="K42" s="14">
        <v>0</v>
      </c>
      <c r="L42" s="15">
        <v>4339</v>
      </c>
      <c r="M42" s="16">
        <f t="shared" si="0"/>
        <v>9794</v>
      </c>
    </row>
    <row r="43" spans="1:13" x14ac:dyDescent="0.25">
      <c r="A43" s="12">
        <v>33</v>
      </c>
      <c r="B43" s="12" t="s">
        <v>45</v>
      </c>
      <c r="C43" s="13">
        <v>0</v>
      </c>
      <c r="D43" s="14">
        <v>0</v>
      </c>
      <c r="E43" s="14">
        <v>0</v>
      </c>
      <c r="F43" s="14">
        <v>0</v>
      </c>
      <c r="G43" s="15">
        <v>0</v>
      </c>
      <c r="H43" s="13">
        <v>0</v>
      </c>
      <c r="I43" s="14">
        <v>0</v>
      </c>
      <c r="J43" s="14">
        <v>0</v>
      </c>
      <c r="K43" s="14">
        <v>0</v>
      </c>
      <c r="L43" s="15">
        <v>0</v>
      </c>
      <c r="M43" s="16">
        <f t="shared" ref="M43:M74" si="1">G43 + L43</f>
        <v>0</v>
      </c>
    </row>
    <row r="44" spans="1:13" x14ac:dyDescent="0.25">
      <c r="A44" s="12">
        <v>34</v>
      </c>
      <c r="B44" s="12" t="s">
        <v>46</v>
      </c>
      <c r="C44" s="13">
        <v>0</v>
      </c>
      <c r="D44" s="14">
        <v>0</v>
      </c>
      <c r="E44" s="14">
        <v>0</v>
      </c>
      <c r="F44" s="14">
        <v>0</v>
      </c>
      <c r="G44" s="15">
        <v>0</v>
      </c>
      <c r="H44" s="13">
        <v>0</v>
      </c>
      <c r="I44" s="14">
        <v>0</v>
      </c>
      <c r="J44" s="14">
        <v>0</v>
      </c>
      <c r="K44" s="14">
        <v>0</v>
      </c>
      <c r="L44" s="15">
        <v>0</v>
      </c>
      <c r="M44" s="16">
        <f t="shared" si="1"/>
        <v>0</v>
      </c>
    </row>
    <row r="45" spans="1:13" x14ac:dyDescent="0.25">
      <c r="A45" s="12">
        <v>35</v>
      </c>
      <c r="B45" s="12" t="s">
        <v>47</v>
      </c>
      <c r="C45" s="13">
        <v>24813</v>
      </c>
      <c r="D45" s="14">
        <v>258</v>
      </c>
      <c r="E45" s="14">
        <v>65</v>
      </c>
      <c r="F45" s="14">
        <v>1116</v>
      </c>
      <c r="G45" s="15">
        <v>26252</v>
      </c>
      <c r="H45" s="13">
        <v>31691</v>
      </c>
      <c r="I45" s="14">
        <v>0</v>
      </c>
      <c r="J45" s="14">
        <v>0</v>
      </c>
      <c r="K45" s="14">
        <v>3277</v>
      </c>
      <c r="L45" s="15">
        <v>34968</v>
      </c>
      <c r="M45" s="16">
        <f t="shared" si="1"/>
        <v>61220</v>
      </c>
    </row>
    <row r="46" spans="1:13" x14ac:dyDescent="0.25">
      <c r="A46" s="12">
        <v>36</v>
      </c>
      <c r="B46" s="12" t="s">
        <v>48</v>
      </c>
      <c r="C46" s="13">
        <v>4486</v>
      </c>
      <c r="D46" s="14">
        <v>67</v>
      </c>
      <c r="E46" s="14">
        <v>0</v>
      </c>
      <c r="F46" s="14">
        <v>0</v>
      </c>
      <c r="G46" s="15">
        <v>4553</v>
      </c>
      <c r="H46" s="13">
        <v>1664</v>
      </c>
      <c r="I46" s="14">
        <v>0</v>
      </c>
      <c r="J46" s="14">
        <v>66</v>
      </c>
      <c r="K46" s="14">
        <v>12</v>
      </c>
      <c r="L46" s="15">
        <v>1742</v>
      </c>
      <c r="M46" s="16">
        <f t="shared" si="1"/>
        <v>6295</v>
      </c>
    </row>
    <row r="47" spans="1:13" x14ac:dyDescent="0.25">
      <c r="A47" s="12">
        <v>37</v>
      </c>
      <c r="B47" s="12" t="s">
        <v>49</v>
      </c>
      <c r="C47" s="13">
        <v>8236</v>
      </c>
      <c r="D47" s="14">
        <v>175</v>
      </c>
      <c r="E47" s="14">
        <v>0</v>
      </c>
      <c r="F47" s="14">
        <v>0</v>
      </c>
      <c r="G47" s="15">
        <v>8411</v>
      </c>
      <c r="H47" s="13">
        <v>2243</v>
      </c>
      <c r="I47" s="14">
        <v>0</v>
      </c>
      <c r="J47" s="14">
        <v>0</v>
      </c>
      <c r="K47" s="14">
        <v>13</v>
      </c>
      <c r="L47" s="15">
        <v>2256</v>
      </c>
      <c r="M47" s="16">
        <f t="shared" si="1"/>
        <v>10667</v>
      </c>
    </row>
    <row r="48" spans="1:13" x14ac:dyDescent="0.25">
      <c r="A48" s="12">
        <v>38</v>
      </c>
      <c r="B48" s="12" t="s">
        <v>50</v>
      </c>
      <c r="C48" s="13">
        <v>6684</v>
      </c>
      <c r="D48" s="14">
        <v>0</v>
      </c>
      <c r="E48" s="14">
        <v>0</v>
      </c>
      <c r="F48" s="14">
        <v>0</v>
      </c>
      <c r="G48" s="15">
        <v>6684</v>
      </c>
      <c r="H48" s="13">
        <v>2491</v>
      </c>
      <c r="I48" s="14">
        <v>5</v>
      </c>
      <c r="J48" s="14">
        <v>0</v>
      </c>
      <c r="K48" s="14">
        <v>27</v>
      </c>
      <c r="L48" s="15">
        <v>2523</v>
      </c>
      <c r="M48" s="16">
        <f t="shared" si="1"/>
        <v>9207</v>
      </c>
    </row>
    <row r="49" spans="1:13" x14ac:dyDescent="0.25">
      <c r="A49" s="12">
        <v>39</v>
      </c>
      <c r="B49" s="12" t="s">
        <v>51</v>
      </c>
      <c r="C49" s="13">
        <v>40154</v>
      </c>
      <c r="D49" s="14">
        <v>396</v>
      </c>
      <c r="E49" s="14">
        <v>0</v>
      </c>
      <c r="F49" s="14">
        <v>0</v>
      </c>
      <c r="G49" s="15">
        <v>40550</v>
      </c>
      <c r="H49" s="13">
        <v>26539</v>
      </c>
      <c r="I49" s="14">
        <v>46</v>
      </c>
      <c r="J49" s="14">
        <v>0</v>
      </c>
      <c r="K49" s="14">
        <v>37</v>
      </c>
      <c r="L49" s="15">
        <v>26622</v>
      </c>
      <c r="M49" s="16">
        <f t="shared" si="1"/>
        <v>67172</v>
      </c>
    </row>
    <row r="50" spans="1:13" x14ac:dyDescent="0.25">
      <c r="A50" s="12">
        <v>40</v>
      </c>
      <c r="B50" s="12" t="s">
        <v>52</v>
      </c>
      <c r="C50" s="13">
        <v>1254</v>
      </c>
      <c r="D50" s="14">
        <v>0</v>
      </c>
      <c r="E50" s="14">
        <v>0</v>
      </c>
      <c r="F50" s="14">
        <v>0</v>
      </c>
      <c r="G50" s="15">
        <v>1254</v>
      </c>
      <c r="H50" s="13">
        <v>1418</v>
      </c>
      <c r="I50" s="14">
        <v>0</v>
      </c>
      <c r="J50" s="14">
        <v>0</v>
      </c>
      <c r="K50" s="14">
        <v>0</v>
      </c>
      <c r="L50" s="15">
        <v>1418</v>
      </c>
      <c r="M50" s="16">
        <f t="shared" si="1"/>
        <v>2672</v>
      </c>
    </row>
    <row r="51" spans="1:13" x14ac:dyDescent="0.25">
      <c r="A51" s="12">
        <v>41</v>
      </c>
      <c r="B51" s="12" t="s">
        <v>53</v>
      </c>
      <c r="C51" s="13">
        <v>5330</v>
      </c>
      <c r="D51" s="14">
        <v>282</v>
      </c>
      <c r="E51" s="14">
        <v>56</v>
      </c>
      <c r="F51" s="14">
        <v>0</v>
      </c>
      <c r="G51" s="15">
        <v>5668</v>
      </c>
      <c r="H51" s="13">
        <v>6021</v>
      </c>
      <c r="I51" s="14">
        <v>0</v>
      </c>
      <c r="J51" s="14">
        <v>0</v>
      </c>
      <c r="K51" s="14">
        <v>17</v>
      </c>
      <c r="L51" s="15">
        <v>6038</v>
      </c>
      <c r="M51" s="16">
        <f t="shared" si="1"/>
        <v>11706</v>
      </c>
    </row>
    <row r="52" spans="1:13" x14ac:dyDescent="0.25">
      <c r="A52" s="12">
        <v>42</v>
      </c>
      <c r="B52" s="12" t="s">
        <v>54</v>
      </c>
      <c r="C52" s="13">
        <v>3082</v>
      </c>
      <c r="D52" s="14">
        <v>66</v>
      </c>
      <c r="E52" s="14">
        <v>0</v>
      </c>
      <c r="F52" s="14">
        <v>0</v>
      </c>
      <c r="G52" s="15">
        <v>3148</v>
      </c>
      <c r="H52" s="13">
        <v>6287</v>
      </c>
      <c r="I52" s="14">
        <v>0</v>
      </c>
      <c r="J52" s="14">
        <v>0</v>
      </c>
      <c r="K52" s="14">
        <v>0</v>
      </c>
      <c r="L52" s="15">
        <v>6287</v>
      </c>
      <c r="M52" s="16">
        <f t="shared" si="1"/>
        <v>9435</v>
      </c>
    </row>
    <row r="53" spans="1:13" x14ac:dyDescent="0.25">
      <c r="A53" s="12">
        <v>43</v>
      </c>
      <c r="B53" s="12" t="s">
        <v>55</v>
      </c>
      <c r="C53" s="13">
        <v>28525</v>
      </c>
      <c r="D53" s="14">
        <v>117</v>
      </c>
      <c r="E53" s="14">
        <v>0</v>
      </c>
      <c r="F53" s="14">
        <v>2978</v>
      </c>
      <c r="G53" s="15">
        <v>31620</v>
      </c>
      <c r="H53" s="13">
        <v>39566</v>
      </c>
      <c r="I53" s="14">
        <v>8</v>
      </c>
      <c r="J53" s="14">
        <v>0</v>
      </c>
      <c r="K53" s="14">
        <v>-485</v>
      </c>
      <c r="L53" s="15">
        <v>39089</v>
      </c>
      <c r="M53" s="16">
        <f t="shared" si="1"/>
        <v>70709</v>
      </c>
    </row>
    <row r="54" spans="1:13" x14ac:dyDescent="0.25">
      <c r="A54" s="12">
        <v>44</v>
      </c>
      <c r="B54" s="12" t="s">
        <v>56</v>
      </c>
      <c r="C54" s="13">
        <v>1777</v>
      </c>
      <c r="D54" s="14">
        <v>545</v>
      </c>
      <c r="E54" s="14">
        <v>0</v>
      </c>
      <c r="F54" s="14">
        <v>0</v>
      </c>
      <c r="G54" s="15">
        <v>2322</v>
      </c>
      <c r="H54" s="13">
        <v>1051</v>
      </c>
      <c r="I54" s="14">
        <v>0</v>
      </c>
      <c r="J54" s="14">
        <v>0</v>
      </c>
      <c r="K54" s="14">
        <v>0</v>
      </c>
      <c r="L54" s="15">
        <v>1051</v>
      </c>
      <c r="M54" s="16">
        <f t="shared" si="1"/>
        <v>3373</v>
      </c>
    </row>
    <row r="55" spans="1:13" x14ac:dyDescent="0.25">
      <c r="A55" s="12">
        <v>45</v>
      </c>
      <c r="B55" s="12" t="s">
        <v>57</v>
      </c>
      <c r="C55" s="13">
        <v>5088</v>
      </c>
      <c r="D55" s="14">
        <v>241</v>
      </c>
      <c r="E55" s="14">
        <v>9</v>
      </c>
      <c r="F55" s="14">
        <v>0</v>
      </c>
      <c r="G55" s="15">
        <v>5338</v>
      </c>
      <c r="H55" s="13">
        <v>7988</v>
      </c>
      <c r="I55" s="14">
        <v>0</v>
      </c>
      <c r="J55" s="14">
        <v>0</v>
      </c>
      <c r="K55" s="14">
        <v>0</v>
      </c>
      <c r="L55" s="15">
        <v>7988</v>
      </c>
      <c r="M55" s="16">
        <f t="shared" si="1"/>
        <v>13326</v>
      </c>
    </row>
    <row r="56" spans="1:13" x14ac:dyDescent="0.25">
      <c r="A56" s="12">
        <v>46</v>
      </c>
      <c r="B56" s="12" t="s">
        <v>58</v>
      </c>
      <c r="C56" s="13">
        <v>8144</v>
      </c>
      <c r="D56" s="14">
        <v>234</v>
      </c>
      <c r="E56" s="14">
        <v>37</v>
      </c>
      <c r="F56" s="14">
        <v>0</v>
      </c>
      <c r="G56" s="15">
        <v>8415</v>
      </c>
      <c r="H56" s="13">
        <v>9412</v>
      </c>
      <c r="I56" s="14">
        <v>0</v>
      </c>
      <c r="J56" s="14">
        <v>0</v>
      </c>
      <c r="K56" s="14">
        <v>0</v>
      </c>
      <c r="L56" s="15">
        <v>9412</v>
      </c>
      <c r="M56" s="16">
        <f t="shared" si="1"/>
        <v>17827</v>
      </c>
    </row>
    <row r="57" spans="1:13" x14ac:dyDescent="0.25">
      <c r="A57" s="12">
        <v>47</v>
      </c>
      <c r="B57" s="12" t="s">
        <v>59</v>
      </c>
      <c r="C57" s="13">
        <v>3449</v>
      </c>
      <c r="D57" s="14">
        <v>468</v>
      </c>
      <c r="E57" s="14">
        <v>369</v>
      </c>
      <c r="F57" s="14">
        <v>0</v>
      </c>
      <c r="G57" s="15">
        <v>4286</v>
      </c>
      <c r="H57" s="13">
        <v>4102</v>
      </c>
      <c r="I57" s="14">
        <v>0</v>
      </c>
      <c r="J57" s="14">
        <v>0</v>
      </c>
      <c r="K57" s="14">
        <v>0</v>
      </c>
      <c r="L57" s="15">
        <v>4102</v>
      </c>
      <c r="M57" s="16">
        <f t="shared" si="1"/>
        <v>8388</v>
      </c>
    </row>
    <row r="58" spans="1:13" x14ac:dyDescent="0.25">
      <c r="A58" s="12">
        <v>48</v>
      </c>
      <c r="B58" s="12" t="s">
        <v>60</v>
      </c>
      <c r="C58" s="13">
        <v>25947</v>
      </c>
      <c r="D58" s="14">
        <v>409</v>
      </c>
      <c r="E58" s="14">
        <v>0</v>
      </c>
      <c r="F58" s="14">
        <v>3094</v>
      </c>
      <c r="G58" s="15">
        <v>29450</v>
      </c>
      <c r="H58" s="13">
        <v>30893</v>
      </c>
      <c r="I58" s="14">
        <v>79</v>
      </c>
      <c r="J58" s="14">
        <v>0</v>
      </c>
      <c r="K58" s="14">
        <v>57</v>
      </c>
      <c r="L58" s="15">
        <v>31029</v>
      </c>
      <c r="M58" s="16">
        <f t="shared" si="1"/>
        <v>60479</v>
      </c>
    </row>
    <row r="59" spans="1:13" x14ac:dyDescent="0.25">
      <c r="A59" s="12">
        <v>49</v>
      </c>
      <c r="B59" s="12" t="s">
        <v>61</v>
      </c>
      <c r="C59" s="13">
        <v>2614</v>
      </c>
      <c r="D59" s="14">
        <v>116</v>
      </c>
      <c r="E59" s="14">
        <v>0</v>
      </c>
      <c r="F59" s="14">
        <v>0</v>
      </c>
      <c r="G59" s="15">
        <v>2730</v>
      </c>
      <c r="H59" s="13">
        <v>4716</v>
      </c>
      <c r="I59" s="14">
        <v>2</v>
      </c>
      <c r="J59" s="14">
        <v>0</v>
      </c>
      <c r="K59" s="14">
        <v>0</v>
      </c>
      <c r="L59" s="15">
        <v>4718</v>
      </c>
      <c r="M59" s="16">
        <f t="shared" si="1"/>
        <v>7448</v>
      </c>
    </row>
    <row r="60" spans="1:13" x14ac:dyDescent="0.25">
      <c r="A60" s="12">
        <v>50</v>
      </c>
      <c r="B60" s="12" t="s">
        <v>62</v>
      </c>
      <c r="C60" s="13">
        <v>6676</v>
      </c>
      <c r="D60" s="14">
        <v>131</v>
      </c>
      <c r="E60" s="14">
        <v>33</v>
      </c>
      <c r="F60" s="14">
        <v>0</v>
      </c>
      <c r="G60" s="15">
        <v>6840</v>
      </c>
      <c r="H60" s="13">
        <v>10763</v>
      </c>
      <c r="I60" s="14">
        <v>0</v>
      </c>
      <c r="J60" s="14">
        <v>0</v>
      </c>
      <c r="K60" s="14">
        <v>0</v>
      </c>
      <c r="L60" s="15">
        <v>10763</v>
      </c>
      <c r="M60" s="16">
        <f t="shared" si="1"/>
        <v>17603</v>
      </c>
    </row>
    <row r="61" spans="1:13" x14ac:dyDescent="0.25">
      <c r="A61" s="12">
        <v>51</v>
      </c>
      <c r="B61" s="12" t="s">
        <v>63</v>
      </c>
      <c r="C61" s="13">
        <v>8174</v>
      </c>
      <c r="D61" s="14">
        <v>249</v>
      </c>
      <c r="E61" s="14">
        <v>0</v>
      </c>
      <c r="F61" s="14">
        <v>0</v>
      </c>
      <c r="G61" s="15">
        <v>8423</v>
      </c>
      <c r="H61" s="13">
        <v>14377</v>
      </c>
      <c r="I61" s="14">
        <v>321</v>
      </c>
      <c r="J61" s="14">
        <v>0</v>
      </c>
      <c r="K61" s="14">
        <v>0</v>
      </c>
      <c r="L61" s="15">
        <v>14698</v>
      </c>
      <c r="M61" s="16">
        <f t="shared" si="1"/>
        <v>23121</v>
      </c>
    </row>
    <row r="62" spans="1:13" x14ac:dyDescent="0.25">
      <c r="A62" s="12">
        <v>52</v>
      </c>
      <c r="B62" s="12" t="s">
        <v>64</v>
      </c>
      <c r="C62" s="13">
        <v>49508</v>
      </c>
      <c r="D62" s="14">
        <v>61</v>
      </c>
      <c r="E62" s="14">
        <v>0</v>
      </c>
      <c r="F62" s="14">
        <v>-4</v>
      </c>
      <c r="G62" s="15">
        <v>49565</v>
      </c>
      <c r="H62" s="13">
        <v>39912</v>
      </c>
      <c r="I62" s="14">
        <v>51</v>
      </c>
      <c r="J62" s="14">
        <v>0</v>
      </c>
      <c r="K62" s="14">
        <v>-1176</v>
      </c>
      <c r="L62" s="15">
        <v>38787</v>
      </c>
      <c r="M62" s="16">
        <f t="shared" si="1"/>
        <v>88352</v>
      </c>
    </row>
    <row r="63" spans="1:13" x14ac:dyDescent="0.25">
      <c r="A63" s="12"/>
      <c r="B63" s="12"/>
      <c r="C63" s="13"/>
      <c r="D63" s="14"/>
      <c r="E63" s="14"/>
      <c r="F63" s="14"/>
      <c r="G63" s="15"/>
      <c r="H63" s="13"/>
      <c r="I63" s="14"/>
      <c r="J63" s="14"/>
      <c r="K63" s="14"/>
      <c r="L63" s="15"/>
      <c r="M63" s="16">
        <f t="shared" si="1"/>
        <v>0</v>
      </c>
    </row>
    <row r="64" spans="1:13" x14ac:dyDescent="0.25">
      <c r="C64" s="5">
        <f t="shared" ref="C64:M64" si="2">SUM(C11:C63)</f>
        <v>8988829</v>
      </c>
      <c r="D64" s="5">
        <f t="shared" si="2"/>
        <v>252751</v>
      </c>
      <c r="E64" s="5">
        <f t="shared" si="2"/>
        <v>16327</v>
      </c>
      <c r="F64" s="5">
        <f t="shared" si="2"/>
        <v>10686</v>
      </c>
      <c r="G64" s="5">
        <f t="shared" si="2"/>
        <v>9268593</v>
      </c>
      <c r="H64" s="5">
        <f t="shared" si="2"/>
        <v>6276061</v>
      </c>
      <c r="I64" s="5">
        <f t="shared" si="2"/>
        <v>64884</v>
      </c>
      <c r="J64" s="5">
        <f t="shared" si="2"/>
        <v>8053</v>
      </c>
      <c r="K64" s="5">
        <f t="shared" si="2"/>
        <v>11091</v>
      </c>
      <c r="L64" s="5">
        <f t="shared" si="2"/>
        <v>6360089</v>
      </c>
      <c r="M64" s="5">
        <f t="shared" si="2"/>
        <v>15628682</v>
      </c>
    </row>
    <row r="65" spans="1:13" x14ac:dyDescent="0.25"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1:13" x14ac:dyDescent="0.25">
      <c r="A66" t="s">
        <v>65</v>
      </c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1:13" x14ac:dyDescent="0.25">
      <c r="A67" t="s">
        <v>66</v>
      </c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  <row r="68" spans="1:13" x14ac:dyDescent="0.25">
      <c r="C68" s="2"/>
      <c r="D68" s="2"/>
      <c r="E68" s="2"/>
      <c r="F68" s="2"/>
      <c r="G68" s="3"/>
      <c r="H68" s="2"/>
      <c r="I68" s="2"/>
      <c r="J68" s="2"/>
      <c r="K68" s="2"/>
      <c r="L68" s="3"/>
      <c r="M68" s="3"/>
    </row>
    <row r="69" spans="1:13" x14ac:dyDescent="0.25">
      <c r="C69" s="2"/>
      <c r="D69" s="2"/>
      <c r="E69" s="2"/>
      <c r="F69" s="2"/>
      <c r="G69" s="3"/>
      <c r="H69" s="2"/>
      <c r="I69" s="2"/>
      <c r="J69" s="2"/>
      <c r="K69" s="2"/>
      <c r="L69" s="3"/>
      <c r="M69" s="3"/>
    </row>
    <row r="70" spans="1:13" x14ac:dyDescent="0.25">
      <c r="C70" s="2"/>
      <c r="D70" s="2"/>
      <c r="E70" s="2"/>
      <c r="F70" s="2"/>
      <c r="G70" s="3"/>
      <c r="H70" s="2"/>
      <c r="I70" s="2"/>
      <c r="J70" s="2"/>
      <c r="K70" s="2"/>
      <c r="L70" s="3"/>
      <c r="M7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Grade_Per_Week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Bernard Schultz</cp:lastModifiedBy>
  <dcterms:created xsi:type="dcterms:W3CDTF">2020-08-12T11:26:51Z</dcterms:created>
  <dcterms:modified xsi:type="dcterms:W3CDTF">2020-08-12T11:28:00Z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612d7b99-880c-4fa1-9281-d231dabad12e</vt:lpwstr>
  </property>
</Properties>
</file>