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 Lewerings per Graad\"/>
    </mc:Choice>
  </mc:AlternateContent>
  <xr:revisionPtr revIDLastSave="0" documentId="8_{B32797E5-A8C5-4CFC-94A1-2FA932C60B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rade_Per_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E20" i="1"/>
  <c r="D20" i="1"/>
  <c r="C20" i="1"/>
  <c r="M19" i="1"/>
  <c r="M18" i="1"/>
  <c r="M17" i="1"/>
  <c r="M16" i="1"/>
  <c r="M15" i="1"/>
  <c r="M14" i="1"/>
  <c r="M13" i="1"/>
  <c r="M12" i="1"/>
  <c r="M11" i="1"/>
  <c r="M20" i="1" l="1"/>
</calcChain>
</file>

<file path=xl/sharedStrings.xml><?xml version="1.0" encoding="utf-8"?>
<sst xmlns="http://schemas.openxmlformats.org/spreadsheetml/2006/main" count="23" uniqueCount="23">
  <si>
    <t>WEEKLY PRODUCER DELIVERIES PER GRADE</t>
  </si>
  <si>
    <t>Week Number</t>
  </si>
  <si>
    <t>Return Week</t>
  </si>
  <si>
    <t>WM1</t>
  </si>
  <si>
    <t>WM2</t>
  </si>
  <si>
    <t>WM3</t>
  </si>
  <si>
    <t>WMO</t>
  </si>
  <si>
    <t>White Total</t>
  </si>
  <si>
    <t>YM1</t>
  </si>
  <si>
    <t>YM2</t>
  </si>
  <si>
    <t>YM3</t>
  </si>
  <si>
    <t>YMO</t>
  </si>
  <si>
    <t>Yellow Total</t>
  </si>
  <si>
    <t xml:space="preserve">Grand Total </t>
  </si>
  <si>
    <t>2025/04/26 - 2025/05/02</t>
  </si>
  <si>
    <t>2025/05/03 - 2025/05/09</t>
  </si>
  <si>
    <t>2025/05/10 - 2025/05/16</t>
  </si>
  <si>
    <t>2025/05/17 - 2025/05/23</t>
  </si>
  <si>
    <t>2025/05/24 - 2025/05/30</t>
  </si>
  <si>
    <t>2025/05/31 - 2025/06/06</t>
  </si>
  <si>
    <t>2025/06/07 - 2025/06/13</t>
  </si>
  <si>
    <t>2025/06/14 - 2025/06/20</t>
  </si>
  <si>
    <t>2025/06/21 - 2025/06/27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</si>
</sst>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26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33" sqref="M33"/>
    </sheetView>
  </sheetViews>
  <sheetFormatPr defaultRowHeight="14.4" x14ac:dyDescent="0.3"/>
  <cols>
    <col min="1" max="1" width="14" customWidth="1"/>
    <col min="2" max="2" width="23" customWidth="1"/>
    <col min="3" max="6" width="9" customWidth="1"/>
    <col min="7" max="7" width="14" customWidth="1"/>
    <col min="8" max="11" width="9" customWidth="1"/>
    <col min="12" max="13" width="14" customWidth="1"/>
  </cols>
  <sheetData>
    <row r="8" spans="1:13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4" t="s">
        <v>1</v>
      </c>
      <c r="B10" s="4" t="s">
        <v>2</v>
      </c>
      <c r="C10" s="4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4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4" t="s">
        <v>13</v>
      </c>
    </row>
    <row r="11" spans="1:13" x14ac:dyDescent="0.3">
      <c r="A11" s="7">
        <v>1</v>
      </c>
      <c r="B11" s="7" t="s">
        <v>14</v>
      </c>
      <c r="C11" s="8">
        <v>21443</v>
      </c>
      <c r="D11" s="9">
        <v>2453</v>
      </c>
      <c r="E11" s="9">
        <v>355</v>
      </c>
      <c r="F11" s="9">
        <v>36</v>
      </c>
      <c r="G11" s="10">
        <v>24287</v>
      </c>
      <c r="H11" s="8">
        <v>51143</v>
      </c>
      <c r="I11" s="9">
        <v>801</v>
      </c>
      <c r="J11" s="9">
        <v>31</v>
      </c>
      <c r="K11" s="9">
        <v>2051</v>
      </c>
      <c r="L11" s="10">
        <v>54026</v>
      </c>
      <c r="M11" s="11">
        <f t="shared" ref="M11:M19" si="0">G11 + L11</f>
        <v>78313</v>
      </c>
    </row>
    <row r="12" spans="1:13" x14ac:dyDescent="0.3">
      <c r="A12" s="12">
        <v>2</v>
      </c>
      <c r="B12" s="12" t="s">
        <v>15</v>
      </c>
      <c r="C12" s="13">
        <v>40501</v>
      </c>
      <c r="D12" s="14">
        <v>4120</v>
      </c>
      <c r="E12" s="14">
        <v>944</v>
      </c>
      <c r="F12" s="14">
        <v>0</v>
      </c>
      <c r="G12" s="15">
        <v>45565</v>
      </c>
      <c r="H12" s="13">
        <v>107748</v>
      </c>
      <c r="I12" s="14">
        <v>3783</v>
      </c>
      <c r="J12" s="14">
        <v>465</v>
      </c>
      <c r="K12" s="14">
        <v>1212</v>
      </c>
      <c r="L12" s="15">
        <v>113208</v>
      </c>
      <c r="M12" s="16">
        <f t="shared" si="0"/>
        <v>158773</v>
      </c>
    </row>
    <row r="13" spans="1:13" x14ac:dyDescent="0.3">
      <c r="A13" s="12">
        <v>3</v>
      </c>
      <c r="B13" s="12" t="s">
        <v>16</v>
      </c>
      <c r="C13" s="13">
        <v>75226</v>
      </c>
      <c r="D13" s="14">
        <v>13820</v>
      </c>
      <c r="E13" s="14">
        <v>1581</v>
      </c>
      <c r="F13" s="14">
        <v>0</v>
      </c>
      <c r="G13" s="15">
        <v>90627</v>
      </c>
      <c r="H13" s="13">
        <v>164240</v>
      </c>
      <c r="I13" s="14">
        <v>8465</v>
      </c>
      <c r="J13" s="14">
        <v>921</v>
      </c>
      <c r="K13" s="14">
        <v>329</v>
      </c>
      <c r="L13" s="15">
        <v>173955</v>
      </c>
      <c r="M13" s="16">
        <f t="shared" si="0"/>
        <v>264582</v>
      </c>
    </row>
    <row r="14" spans="1:13" x14ac:dyDescent="0.3">
      <c r="A14" s="12">
        <v>4</v>
      </c>
      <c r="B14" s="12" t="s">
        <v>17</v>
      </c>
      <c r="C14" s="13">
        <v>149721</v>
      </c>
      <c r="D14" s="14">
        <v>38297</v>
      </c>
      <c r="E14" s="14">
        <v>7246</v>
      </c>
      <c r="F14" s="14">
        <v>0</v>
      </c>
      <c r="G14" s="15">
        <v>195264</v>
      </c>
      <c r="H14" s="13">
        <v>242764</v>
      </c>
      <c r="I14" s="14">
        <v>15939</v>
      </c>
      <c r="J14" s="14">
        <v>262</v>
      </c>
      <c r="K14" s="14">
        <v>151</v>
      </c>
      <c r="L14" s="15">
        <v>259116</v>
      </c>
      <c r="M14" s="16">
        <f t="shared" si="0"/>
        <v>454380</v>
      </c>
    </row>
    <row r="15" spans="1:13" x14ac:dyDescent="0.3">
      <c r="A15" s="12">
        <v>5</v>
      </c>
      <c r="B15" s="12" t="s">
        <v>18</v>
      </c>
      <c r="C15" s="13">
        <v>187900</v>
      </c>
      <c r="D15" s="14">
        <v>51959</v>
      </c>
      <c r="E15" s="14">
        <v>11462</v>
      </c>
      <c r="F15" s="14">
        <v>0</v>
      </c>
      <c r="G15" s="15">
        <v>251321</v>
      </c>
      <c r="H15" s="13">
        <v>386168</v>
      </c>
      <c r="I15" s="14">
        <v>26036</v>
      </c>
      <c r="J15" s="14">
        <v>982</v>
      </c>
      <c r="K15" s="14">
        <v>383</v>
      </c>
      <c r="L15" s="15">
        <v>413569</v>
      </c>
      <c r="M15" s="16">
        <f t="shared" si="0"/>
        <v>664890</v>
      </c>
    </row>
    <row r="16" spans="1:13" x14ac:dyDescent="0.3">
      <c r="A16" s="12">
        <v>6</v>
      </c>
      <c r="B16" s="12" t="s">
        <v>19</v>
      </c>
      <c r="C16" s="13">
        <v>277996</v>
      </c>
      <c r="D16" s="14">
        <v>95673</v>
      </c>
      <c r="E16" s="14">
        <v>16416</v>
      </c>
      <c r="F16" s="14">
        <v>410</v>
      </c>
      <c r="G16" s="15">
        <v>390495</v>
      </c>
      <c r="H16" s="13">
        <v>437156</v>
      </c>
      <c r="I16" s="14">
        <v>44463</v>
      </c>
      <c r="J16" s="14">
        <v>3835</v>
      </c>
      <c r="K16" s="14">
        <v>389</v>
      </c>
      <c r="L16" s="15">
        <v>485843</v>
      </c>
      <c r="M16" s="16">
        <f t="shared" si="0"/>
        <v>876338</v>
      </c>
    </row>
    <row r="17" spans="1:13" x14ac:dyDescent="0.3">
      <c r="A17" s="12">
        <v>7</v>
      </c>
      <c r="B17" s="12" t="s">
        <v>20</v>
      </c>
      <c r="C17" s="13">
        <v>306315</v>
      </c>
      <c r="D17" s="14">
        <v>110586</v>
      </c>
      <c r="E17" s="14">
        <v>22038</v>
      </c>
      <c r="F17" s="14">
        <v>36</v>
      </c>
      <c r="G17" s="15">
        <v>438975</v>
      </c>
      <c r="H17" s="13">
        <v>372795</v>
      </c>
      <c r="I17" s="14">
        <v>41795</v>
      </c>
      <c r="J17" s="14">
        <v>2670</v>
      </c>
      <c r="K17" s="14">
        <v>318</v>
      </c>
      <c r="L17" s="15">
        <v>417578</v>
      </c>
      <c r="M17" s="16">
        <f t="shared" si="0"/>
        <v>856553</v>
      </c>
    </row>
    <row r="18" spans="1:13" x14ac:dyDescent="0.3">
      <c r="A18" s="12">
        <v>8</v>
      </c>
      <c r="B18" s="12" t="s">
        <v>21</v>
      </c>
      <c r="C18" s="13">
        <v>358336</v>
      </c>
      <c r="D18" s="14">
        <v>156493</v>
      </c>
      <c r="E18" s="14">
        <v>30720</v>
      </c>
      <c r="F18" s="14">
        <v>1356</v>
      </c>
      <c r="G18" s="15">
        <v>546905</v>
      </c>
      <c r="H18" s="13">
        <v>452608</v>
      </c>
      <c r="I18" s="14">
        <v>58352</v>
      </c>
      <c r="J18" s="14">
        <v>2326</v>
      </c>
      <c r="K18" s="14">
        <v>115</v>
      </c>
      <c r="L18" s="15">
        <v>513401</v>
      </c>
      <c r="M18" s="16">
        <f t="shared" si="0"/>
        <v>1060306</v>
      </c>
    </row>
    <row r="19" spans="1:13" x14ac:dyDescent="0.3">
      <c r="A19" s="12">
        <v>9</v>
      </c>
      <c r="B19" s="12" t="s">
        <v>22</v>
      </c>
      <c r="C19" s="13">
        <v>419576</v>
      </c>
      <c r="D19" s="14">
        <v>220165</v>
      </c>
      <c r="E19" s="14">
        <v>45067</v>
      </c>
      <c r="F19" s="14">
        <v>976</v>
      </c>
      <c r="G19" s="15">
        <v>685784</v>
      </c>
      <c r="H19" s="13">
        <v>611097</v>
      </c>
      <c r="I19" s="14">
        <v>98642</v>
      </c>
      <c r="J19" s="14">
        <v>2822</v>
      </c>
      <c r="K19" s="14">
        <v>888</v>
      </c>
      <c r="L19" s="15">
        <v>713449</v>
      </c>
      <c r="M19" s="16">
        <f t="shared" si="0"/>
        <v>1399233</v>
      </c>
    </row>
    <row r="20" spans="1:13" x14ac:dyDescent="0.3">
      <c r="C20" s="5">
        <f>SUM(C11:C19)</f>
        <v>1837014</v>
      </c>
      <c r="D20" s="5">
        <f>SUM(D11:D19)</f>
        <v>693566</v>
      </c>
      <c r="E20" s="5">
        <f>SUM(E11:E19)</f>
        <v>135829</v>
      </c>
      <c r="F20" s="5">
        <f>SUM(F11:F19)</f>
        <v>2814</v>
      </c>
      <c r="G20" s="5">
        <f>SUM(G11:G19)</f>
        <v>2669223</v>
      </c>
      <c r="H20" s="5">
        <f>SUM(H11:H19)</f>
        <v>2825719</v>
      </c>
      <c r="I20" s="5">
        <f>SUM(I11:I19)</f>
        <v>298276</v>
      </c>
      <c r="J20" s="5">
        <f>SUM(J11:J19)</f>
        <v>14314</v>
      </c>
      <c r="K20" s="5">
        <f>SUM(K11:K19)</f>
        <v>5836</v>
      </c>
      <c r="L20" s="5">
        <f>SUM(L11:L19)</f>
        <v>3144145</v>
      </c>
      <c r="M20" s="5">
        <f>SUM(M11:M19)</f>
        <v>5813368</v>
      </c>
    </row>
    <row r="21" spans="1:13" x14ac:dyDescent="0.3">
      <c r="C21" s="2"/>
      <c r="D21" s="2"/>
      <c r="E21" s="2"/>
      <c r="F21" s="2"/>
      <c r="G21" s="3"/>
      <c r="H21" s="2"/>
      <c r="I21" s="2"/>
      <c r="J21" s="2"/>
      <c r="K21" s="2"/>
      <c r="L21" s="3"/>
      <c r="M21" s="3"/>
    </row>
    <row r="22" spans="1:13" x14ac:dyDescent="0.3">
      <c r="C22" s="2"/>
      <c r="D22" s="2"/>
      <c r="E22" s="2"/>
      <c r="F22" s="2"/>
      <c r="G22" s="3"/>
      <c r="H22" s="2"/>
      <c r="I22" s="2"/>
      <c r="J22" s="2"/>
      <c r="K22" s="2"/>
      <c r="L22" s="3"/>
      <c r="M22" s="3"/>
    </row>
    <row r="23" spans="1:13" x14ac:dyDescent="0.3">
      <c r="C23" s="2"/>
      <c r="D23" s="2"/>
      <c r="E23" s="2"/>
      <c r="F23" s="2"/>
      <c r="G23" s="3"/>
      <c r="H23" s="2"/>
      <c r="I23" s="2"/>
      <c r="J23" s="2"/>
      <c r="K23" s="2"/>
      <c r="L23" s="3"/>
      <c r="M23" s="3"/>
    </row>
    <row r="24" spans="1:13" x14ac:dyDescent="0.3">
      <c r="C24" s="2"/>
      <c r="D24" s="2"/>
      <c r="E24" s="2"/>
      <c r="F24" s="2"/>
      <c r="G24" s="3"/>
      <c r="H24" s="2"/>
      <c r="I24" s="2"/>
      <c r="J24" s="2"/>
      <c r="K24" s="2"/>
      <c r="L24" s="3"/>
      <c r="M24" s="3"/>
    </row>
    <row r="25" spans="1:13" x14ac:dyDescent="0.3">
      <c r="C25" s="2"/>
      <c r="D25" s="2"/>
      <c r="E25" s="2"/>
      <c r="F25" s="2"/>
      <c r="G25" s="3"/>
      <c r="H25" s="2"/>
      <c r="I25" s="2"/>
      <c r="J25" s="2"/>
      <c r="K25" s="2"/>
      <c r="L25" s="3"/>
      <c r="M25" s="3"/>
    </row>
    <row r="26" spans="1:13" x14ac:dyDescent="0.3">
      <c r="C26" s="2"/>
      <c r="D26" s="2"/>
      <c r="E26" s="2"/>
      <c r="F26" s="2"/>
      <c r="G26" s="3"/>
      <c r="H26" s="2"/>
      <c r="I26" s="2"/>
      <c r="J26" s="2"/>
      <c r="K26" s="2"/>
      <c r="L26" s="3"/>
      <c r="M26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Grade_Per_Week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2025-07-02T09:20:57Z</dcterms:created>
  <dcterms:modified xsi:type="dcterms:W3CDTF">2025-07-02T09:32:38Z</dcterms:modified>
  <cp:category/>
</cp:coreProperties>
</file>