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S:\Info\BVB\Weekliks\Produsente Lewerings\Mielie Lewerings per Graad\"/>
    </mc:Choice>
  </mc:AlternateContent>
  <xr:revisionPtr revIDLastSave="0" documentId="8_{98F3EA82-BF52-4951-B08F-7FB7C6525B0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Grade_Per_Week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63" i="1" l="1"/>
  <c r="K63" i="1"/>
  <c r="J63" i="1"/>
  <c r="I63" i="1"/>
  <c r="H63" i="1"/>
  <c r="G63" i="1"/>
  <c r="F63" i="1"/>
  <c r="E63" i="1"/>
  <c r="D63" i="1"/>
  <c r="C63" i="1"/>
  <c r="M62" i="1"/>
  <c r="M61" i="1"/>
  <c r="M60" i="1"/>
  <c r="M59" i="1"/>
  <c r="M58" i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63" i="1" s="1"/>
</calcChain>
</file>

<file path=xl/sharedStrings.xml><?xml version="1.0" encoding="utf-8"?>
<sst xmlns="http://schemas.openxmlformats.org/spreadsheetml/2006/main" count="66" uniqueCount="66">
  <si>
    <t>WEEKLY PRODUCER DELIVERIES PER GRADE</t>
  </si>
  <si>
    <t>Week Number</t>
  </si>
  <si>
    <t>Return Week</t>
  </si>
  <si>
    <t>WM1</t>
  </si>
  <si>
    <t>WM2</t>
  </si>
  <si>
    <t>WM3</t>
  </si>
  <si>
    <t>WMO</t>
  </si>
  <si>
    <t>White Total</t>
  </si>
  <si>
    <t>YM1</t>
  </si>
  <si>
    <t>YM2</t>
  </si>
  <si>
    <t>YM3</t>
  </si>
  <si>
    <t>YMO</t>
  </si>
  <si>
    <t>Yellow Total</t>
  </si>
  <si>
    <t xml:space="preserve">Grand Total </t>
  </si>
  <si>
    <t>2024/04/27 - 2024/05/03</t>
  </si>
  <si>
    <t>2024/05/04 - 2024/05/10</t>
  </si>
  <si>
    <t>2024/05/11 - 2024/05/17</t>
  </si>
  <si>
    <t>2024/05/18 - 2024/05/24</t>
  </si>
  <si>
    <t>2024/05/25 - 2024/05/31</t>
  </si>
  <si>
    <t>2024/06/01 - 2024/06/07</t>
  </si>
  <si>
    <t>2024/06/08 - 2024/06/14</t>
  </si>
  <si>
    <t>2024/06/15 - 2024/06/21</t>
  </si>
  <si>
    <t>2024/06/22 - 2024/06/28</t>
  </si>
  <si>
    <t>2024/06/29 - 2024/07/05</t>
  </si>
  <si>
    <t>2024/07/06 - 2024/07/12</t>
  </si>
  <si>
    <t>2024/07/13 - 2024/07/19</t>
  </si>
  <si>
    <t>2024/07/20 - 2024/07/26</t>
  </si>
  <si>
    <t>2024/07/27 - 2024/08/02</t>
  </si>
  <si>
    <t>2024/08/03 - 2024/08/09</t>
  </si>
  <si>
    <t>2024/08/10 - 2024/08/16</t>
  </si>
  <si>
    <t>2024/08/17 - 2024/08/23</t>
  </si>
  <si>
    <t>2024/08/24 - 2024/08/30</t>
  </si>
  <si>
    <t>2024/08/31 - 2024/09/06</t>
  </si>
  <si>
    <t>2024/09/07 - 2024/09/13</t>
  </si>
  <si>
    <t>2024/09/14 - 2024/09/20</t>
  </si>
  <si>
    <t>2024/09/21 - 2024/09/27</t>
  </si>
  <si>
    <t>2024/09/28 - 2024/10/04</t>
  </si>
  <si>
    <t>2024/10/05 - 2024/10/11</t>
  </si>
  <si>
    <t>2024/10/12 - 2024/10/18</t>
  </si>
  <si>
    <t>2024/10/19 - 2024/10/25</t>
  </si>
  <si>
    <t>2024/10/26 - 2024/11/01</t>
  </si>
  <si>
    <t>2024/11/02 - 2024/11/08</t>
  </si>
  <si>
    <t>2024/11/09 - 2024/11/15</t>
  </si>
  <si>
    <t>2024/11/16 - 2024/11/22</t>
  </si>
  <si>
    <t>2024/11/23 - 2024/11/29</t>
  </si>
  <si>
    <t>2024/11/30 - 2024/12/06</t>
  </si>
  <si>
    <t>2024/12/07 - 2024/12/13</t>
  </si>
  <si>
    <t>2024/12/14 - 2024/12/20</t>
  </si>
  <si>
    <t>2024/12/21 - 2024/12/27</t>
  </si>
  <si>
    <t>2024/12/28 - 2025/01/03</t>
  </si>
  <si>
    <t>2025/01/04 - 2025/01/10</t>
  </si>
  <si>
    <t>2025/01/11 - 2025/01/17</t>
  </si>
  <si>
    <t>2025/01/18 - 2025/01/24</t>
  </si>
  <si>
    <t>2025/01/25 - 2025/01/31</t>
  </si>
  <si>
    <t>2025/02/01 - 2025/02/07</t>
  </si>
  <si>
    <t>2025/02/08 - 2025/02/14</t>
  </si>
  <si>
    <t>2025/02/15 - 2025/02/21</t>
  </si>
  <si>
    <t>2025/02/22 - 2025/02/28</t>
  </si>
  <si>
    <t>2025/03/01 - 2025/03/07</t>
  </si>
  <si>
    <t>2025/03/08 - 2025/03/14</t>
  </si>
  <si>
    <t>2025/03/15 - 2025/03/21</t>
  </si>
  <si>
    <t>2025/03/22 - 2025/03/28</t>
  </si>
  <si>
    <t>2025/03/29 - 2025/04/04</t>
  </si>
  <si>
    <t>2025/04/05 - 2025/04/11</t>
  </si>
  <si>
    <t>2025/04/12 - 2025/04/18</t>
  </si>
  <si>
    <t>2025/04/19 - 2025/04/25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</si>
</sst>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b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dashed">
        <color rgb="FF000000"/>
      </bottom>
      <diagonal/>
    </border>
    <border>
      <left style="medium">
        <color rgb="FF000000"/>
      </left>
      <right/>
      <top style="medium">
        <color rgb="FF000000"/>
      </top>
      <bottom style="dashed">
        <color rgb="FF000000"/>
      </bottom>
      <diagonal/>
    </border>
    <border>
      <left style="thin">
        <color rgb="FF000000"/>
      </left>
      <right/>
      <top style="medium">
        <color rgb="FF000000"/>
      </top>
      <bottom style="dashed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dashed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dashed">
        <color rgb="FF000000"/>
      </bottom>
      <diagonal/>
    </border>
    <border>
      <left style="medium">
        <color rgb="FF000000"/>
      </left>
      <right/>
      <top/>
      <bottom style="dashed">
        <color rgb="FF000000"/>
      </bottom>
      <diagonal/>
    </border>
    <border>
      <left style="thin">
        <color rgb="FF000000"/>
      </left>
      <right/>
      <top/>
      <bottom style="dashed">
        <color rgb="FF000000"/>
      </bottom>
      <diagonal/>
    </border>
    <border>
      <left style="thin">
        <color rgb="FF000000"/>
      </left>
      <right style="medium">
        <color rgb="FF000000"/>
      </right>
      <top/>
      <bottom style="dashed">
        <color rgb="FF000000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3" fontId="0" fillId="0" borderId="0" xfId="0" applyNumberFormat="1"/>
    <xf numFmtId="3" fontId="1" fillId="0" borderId="0" xfId="0" applyNumberFormat="1" applyFont="1"/>
    <xf numFmtId="0" fontId="1" fillId="0" borderId="1" xfId="0" applyFont="1" applyBorder="1"/>
    <xf numFmtId="3" fontId="1" fillId="0" borderId="1" xfId="0" applyNumberFormat="1" applyFont="1" applyBorder="1"/>
    <xf numFmtId="0" fontId="1" fillId="0" borderId="2" xfId="0" applyFont="1" applyBorder="1"/>
    <xf numFmtId="0" fontId="0" fillId="0" borderId="3" xfId="0" applyBorder="1"/>
    <xf numFmtId="3" fontId="0" fillId="0" borderId="4" xfId="0" applyNumberFormat="1" applyBorder="1"/>
    <xf numFmtId="3" fontId="0" fillId="0" borderId="5" xfId="0" applyNumberFormat="1" applyBorder="1"/>
    <xf numFmtId="3" fontId="1" fillId="0" borderId="6" xfId="0" applyNumberFormat="1" applyFont="1" applyBorder="1"/>
    <xf numFmtId="3" fontId="1" fillId="0" borderId="3" xfId="0" applyNumberFormat="1" applyFont="1" applyBorder="1"/>
    <xf numFmtId="0" fontId="0" fillId="0" borderId="7" xfId="0" applyBorder="1"/>
    <xf numFmtId="3" fontId="0" fillId="0" borderId="8" xfId="0" applyNumberFormat="1" applyBorder="1"/>
    <xf numFmtId="3" fontId="0" fillId="0" borderId="9" xfId="0" applyNumberFormat="1" applyBorder="1"/>
    <xf numFmtId="3" fontId="1" fillId="0" borderId="10" xfId="0" applyNumberFormat="1" applyFont="1" applyBorder="1"/>
    <xf numFmtId="3" fontId="1" fillId="0" borderId="7" xfId="0" applyNumberFormat="1" applyFont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0</xdr:rowOff>
    </xdr:from>
    <xdr:ext cx="5334000" cy="1019175"/>
    <xdr:pic>
      <xdr:nvPicPr>
        <xdr:cNvPr id="2" name="PHPExcel logo" descr="PHPExcel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8:M69"/>
  <sheetViews>
    <sheetView tabSelected="1" workbookViewId="0">
      <pane ySplit="10" topLeftCell="A53" activePane="bottomLeft" state="frozen"/>
      <selection pane="bottomLeft" activeCell="K56" sqref="K56"/>
    </sheetView>
  </sheetViews>
  <sheetFormatPr defaultRowHeight="14.4" x14ac:dyDescent="0.3"/>
  <cols>
    <col min="1" max="1" width="14" customWidth="1"/>
    <col min="2" max="2" width="23" customWidth="1"/>
    <col min="3" max="6" width="9" customWidth="1"/>
    <col min="7" max="7" width="14" customWidth="1"/>
    <col min="8" max="11" width="9" customWidth="1"/>
    <col min="12" max="13" width="14" customWidth="1"/>
  </cols>
  <sheetData>
    <row r="8" spans="1:13" x14ac:dyDescent="0.3">
      <c r="A8" s="1" t="s">
        <v>0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</row>
    <row r="9" spans="1:13" x14ac:dyDescent="0.3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</row>
    <row r="10" spans="1:13" x14ac:dyDescent="0.3">
      <c r="A10" s="4" t="s">
        <v>1</v>
      </c>
      <c r="B10" s="4" t="s">
        <v>2</v>
      </c>
      <c r="C10" s="4" t="s">
        <v>3</v>
      </c>
      <c r="D10" s="6" t="s">
        <v>4</v>
      </c>
      <c r="E10" s="6" t="s">
        <v>5</v>
      </c>
      <c r="F10" s="6" t="s">
        <v>6</v>
      </c>
      <c r="G10" s="6" t="s">
        <v>7</v>
      </c>
      <c r="H10" s="4" t="s">
        <v>8</v>
      </c>
      <c r="I10" s="6" t="s">
        <v>9</v>
      </c>
      <c r="J10" s="6" t="s">
        <v>10</v>
      </c>
      <c r="K10" s="6" t="s">
        <v>11</v>
      </c>
      <c r="L10" s="6" t="s">
        <v>12</v>
      </c>
      <c r="M10" s="4" t="s">
        <v>13</v>
      </c>
    </row>
    <row r="11" spans="1:13" x14ac:dyDescent="0.3">
      <c r="A11" s="7">
        <v>1</v>
      </c>
      <c r="B11" s="7" t="s">
        <v>14</v>
      </c>
      <c r="C11" s="8">
        <v>107740</v>
      </c>
      <c r="D11" s="9">
        <v>1387</v>
      </c>
      <c r="E11" s="9">
        <v>0</v>
      </c>
      <c r="F11" s="9">
        <v>113</v>
      </c>
      <c r="G11" s="10">
        <v>109240</v>
      </c>
      <c r="H11" s="8">
        <v>187741</v>
      </c>
      <c r="I11" s="9">
        <v>16003</v>
      </c>
      <c r="J11" s="9">
        <v>723</v>
      </c>
      <c r="K11" s="9">
        <v>144</v>
      </c>
      <c r="L11" s="10">
        <v>204611</v>
      </c>
      <c r="M11" s="11">
        <f t="shared" ref="M11:M42" si="0">G11 + L11</f>
        <v>313851</v>
      </c>
    </row>
    <row r="12" spans="1:13" x14ac:dyDescent="0.3">
      <c r="A12" s="12">
        <v>2</v>
      </c>
      <c r="B12" s="12" t="s">
        <v>15</v>
      </c>
      <c r="C12" s="13">
        <v>287779</v>
      </c>
      <c r="D12" s="14">
        <v>4500</v>
      </c>
      <c r="E12" s="14">
        <v>397</v>
      </c>
      <c r="F12" s="14">
        <v>157</v>
      </c>
      <c r="G12" s="15">
        <v>292833</v>
      </c>
      <c r="H12" s="13">
        <v>432184</v>
      </c>
      <c r="I12" s="14">
        <v>50275</v>
      </c>
      <c r="J12" s="14">
        <v>1560</v>
      </c>
      <c r="K12" s="14">
        <v>415</v>
      </c>
      <c r="L12" s="15">
        <v>484434</v>
      </c>
      <c r="M12" s="16">
        <f t="shared" si="0"/>
        <v>777267</v>
      </c>
    </row>
    <row r="13" spans="1:13" x14ac:dyDescent="0.3">
      <c r="A13" s="12">
        <v>3</v>
      </c>
      <c r="B13" s="12" t="s">
        <v>16</v>
      </c>
      <c r="C13" s="13">
        <v>360126</v>
      </c>
      <c r="D13" s="14">
        <v>5567</v>
      </c>
      <c r="E13" s="14">
        <v>629</v>
      </c>
      <c r="F13" s="14">
        <v>0</v>
      </c>
      <c r="G13" s="15">
        <v>366322</v>
      </c>
      <c r="H13" s="13">
        <v>566596</v>
      </c>
      <c r="I13" s="14">
        <v>60978</v>
      </c>
      <c r="J13" s="14">
        <v>1594</v>
      </c>
      <c r="K13" s="14">
        <v>49</v>
      </c>
      <c r="L13" s="15">
        <v>629217</v>
      </c>
      <c r="M13" s="16">
        <f t="shared" si="0"/>
        <v>995539</v>
      </c>
    </row>
    <row r="14" spans="1:13" x14ac:dyDescent="0.3">
      <c r="A14" s="12">
        <v>4</v>
      </c>
      <c r="B14" s="12" t="s">
        <v>17</v>
      </c>
      <c r="C14" s="13">
        <v>461464</v>
      </c>
      <c r="D14" s="14">
        <v>9531</v>
      </c>
      <c r="E14" s="14">
        <v>691</v>
      </c>
      <c r="F14" s="14">
        <v>0</v>
      </c>
      <c r="G14" s="15">
        <v>471686</v>
      </c>
      <c r="H14" s="13">
        <v>616542</v>
      </c>
      <c r="I14" s="14">
        <v>78562</v>
      </c>
      <c r="J14" s="14">
        <v>2291</v>
      </c>
      <c r="K14" s="14">
        <v>24</v>
      </c>
      <c r="L14" s="15">
        <v>697419</v>
      </c>
      <c r="M14" s="16">
        <f t="shared" si="0"/>
        <v>1169105</v>
      </c>
    </row>
    <row r="15" spans="1:13" x14ac:dyDescent="0.3">
      <c r="A15" s="12">
        <v>5</v>
      </c>
      <c r="B15" s="12" t="s">
        <v>18</v>
      </c>
      <c r="C15" s="13">
        <v>431524</v>
      </c>
      <c r="D15" s="14">
        <v>8996</v>
      </c>
      <c r="E15" s="14">
        <v>781</v>
      </c>
      <c r="F15" s="14">
        <v>0</v>
      </c>
      <c r="G15" s="15">
        <v>441301</v>
      </c>
      <c r="H15" s="13">
        <v>509272</v>
      </c>
      <c r="I15" s="14">
        <v>61947</v>
      </c>
      <c r="J15" s="14">
        <v>1593</v>
      </c>
      <c r="K15" s="14">
        <v>79</v>
      </c>
      <c r="L15" s="15">
        <v>572891</v>
      </c>
      <c r="M15" s="16">
        <f t="shared" si="0"/>
        <v>1014192</v>
      </c>
    </row>
    <row r="16" spans="1:13" x14ac:dyDescent="0.3">
      <c r="A16" s="12">
        <v>6</v>
      </c>
      <c r="B16" s="12" t="s">
        <v>19</v>
      </c>
      <c r="C16" s="13">
        <v>384159</v>
      </c>
      <c r="D16" s="14">
        <v>8318</v>
      </c>
      <c r="E16" s="14">
        <v>354</v>
      </c>
      <c r="F16" s="14">
        <v>0</v>
      </c>
      <c r="G16" s="15">
        <v>392831</v>
      </c>
      <c r="H16" s="13">
        <v>433390</v>
      </c>
      <c r="I16" s="14">
        <v>64393</v>
      </c>
      <c r="J16" s="14">
        <v>1748</v>
      </c>
      <c r="K16" s="14">
        <v>50</v>
      </c>
      <c r="L16" s="15">
        <v>499581</v>
      </c>
      <c r="M16" s="16">
        <f t="shared" si="0"/>
        <v>892412</v>
      </c>
    </row>
    <row r="17" spans="1:13" x14ac:dyDescent="0.3">
      <c r="A17" s="12">
        <v>7</v>
      </c>
      <c r="B17" s="12" t="s">
        <v>20</v>
      </c>
      <c r="C17" s="13">
        <v>442352</v>
      </c>
      <c r="D17" s="14">
        <v>12303</v>
      </c>
      <c r="E17" s="14">
        <v>1090</v>
      </c>
      <c r="F17" s="14">
        <v>102</v>
      </c>
      <c r="G17" s="15">
        <v>455847</v>
      </c>
      <c r="H17" s="13">
        <v>418268</v>
      </c>
      <c r="I17" s="14">
        <v>62269</v>
      </c>
      <c r="J17" s="14">
        <v>2243</v>
      </c>
      <c r="K17" s="14">
        <v>21</v>
      </c>
      <c r="L17" s="15">
        <v>482801</v>
      </c>
      <c r="M17" s="16">
        <f t="shared" si="0"/>
        <v>938648</v>
      </c>
    </row>
    <row r="18" spans="1:13" x14ac:dyDescent="0.3">
      <c r="A18" s="12">
        <v>8</v>
      </c>
      <c r="B18" s="12" t="s">
        <v>21</v>
      </c>
      <c r="C18" s="13">
        <v>387049</v>
      </c>
      <c r="D18" s="14">
        <v>11788</v>
      </c>
      <c r="E18" s="14">
        <v>659</v>
      </c>
      <c r="F18" s="14">
        <v>56</v>
      </c>
      <c r="G18" s="15">
        <v>399552</v>
      </c>
      <c r="H18" s="13">
        <v>284920</v>
      </c>
      <c r="I18" s="14">
        <v>42429</v>
      </c>
      <c r="J18" s="14">
        <v>1280</v>
      </c>
      <c r="K18" s="14">
        <v>71</v>
      </c>
      <c r="L18" s="15">
        <v>328700</v>
      </c>
      <c r="M18" s="16">
        <f t="shared" si="0"/>
        <v>728252</v>
      </c>
    </row>
    <row r="19" spans="1:13" x14ac:dyDescent="0.3">
      <c r="A19" s="12">
        <v>9</v>
      </c>
      <c r="B19" s="12" t="s">
        <v>22</v>
      </c>
      <c r="C19" s="13">
        <v>490477</v>
      </c>
      <c r="D19" s="14">
        <v>10529</v>
      </c>
      <c r="E19" s="14">
        <v>371</v>
      </c>
      <c r="F19" s="14">
        <v>24</v>
      </c>
      <c r="G19" s="15">
        <v>501401</v>
      </c>
      <c r="H19" s="13">
        <v>317617</v>
      </c>
      <c r="I19" s="14">
        <v>33090</v>
      </c>
      <c r="J19" s="14">
        <v>1607</v>
      </c>
      <c r="K19" s="14">
        <v>21</v>
      </c>
      <c r="L19" s="15">
        <v>352335</v>
      </c>
      <c r="M19" s="16">
        <f t="shared" si="0"/>
        <v>853736</v>
      </c>
    </row>
    <row r="20" spans="1:13" x14ac:dyDescent="0.3">
      <c r="A20" s="12">
        <v>10</v>
      </c>
      <c r="B20" s="12" t="s">
        <v>23</v>
      </c>
      <c r="C20" s="13">
        <v>355739</v>
      </c>
      <c r="D20" s="14">
        <v>9390</v>
      </c>
      <c r="E20" s="14">
        <v>321</v>
      </c>
      <c r="F20" s="14">
        <v>0</v>
      </c>
      <c r="G20" s="15">
        <v>365450</v>
      </c>
      <c r="H20" s="13">
        <v>160153</v>
      </c>
      <c r="I20" s="14">
        <v>15518</v>
      </c>
      <c r="J20" s="14">
        <v>847</v>
      </c>
      <c r="K20" s="14">
        <v>109</v>
      </c>
      <c r="L20" s="15">
        <v>176627</v>
      </c>
      <c r="M20" s="16">
        <f t="shared" si="0"/>
        <v>542077</v>
      </c>
    </row>
    <row r="21" spans="1:13" x14ac:dyDescent="0.3">
      <c r="A21" s="12">
        <v>11</v>
      </c>
      <c r="B21" s="12" t="s">
        <v>24</v>
      </c>
      <c r="C21" s="13">
        <v>323258</v>
      </c>
      <c r="D21" s="14">
        <v>8618</v>
      </c>
      <c r="E21" s="14">
        <v>1274</v>
      </c>
      <c r="F21" s="14">
        <v>0</v>
      </c>
      <c r="G21" s="15">
        <v>333150</v>
      </c>
      <c r="H21" s="13">
        <v>126618</v>
      </c>
      <c r="I21" s="14">
        <v>13199</v>
      </c>
      <c r="J21" s="14">
        <v>431</v>
      </c>
      <c r="K21" s="14">
        <v>105</v>
      </c>
      <c r="L21" s="15">
        <v>140353</v>
      </c>
      <c r="M21" s="16">
        <f t="shared" si="0"/>
        <v>473503</v>
      </c>
    </row>
    <row r="22" spans="1:13" x14ac:dyDescent="0.3">
      <c r="A22" s="12">
        <v>12</v>
      </c>
      <c r="B22" s="12" t="s">
        <v>25</v>
      </c>
      <c r="C22" s="13">
        <v>246284</v>
      </c>
      <c r="D22" s="14">
        <v>8850</v>
      </c>
      <c r="E22" s="14">
        <v>613</v>
      </c>
      <c r="F22" s="14">
        <v>7</v>
      </c>
      <c r="G22" s="15">
        <v>255754</v>
      </c>
      <c r="H22" s="13">
        <v>95697</v>
      </c>
      <c r="I22" s="14">
        <v>9538</v>
      </c>
      <c r="J22" s="14">
        <v>369</v>
      </c>
      <c r="K22" s="14">
        <v>147</v>
      </c>
      <c r="L22" s="15">
        <v>105751</v>
      </c>
      <c r="M22" s="16">
        <f t="shared" si="0"/>
        <v>361505</v>
      </c>
    </row>
    <row r="23" spans="1:13" x14ac:dyDescent="0.3">
      <c r="A23" s="12">
        <v>13</v>
      </c>
      <c r="B23" s="12" t="s">
        <v>26</v>
      </c>
      <c r="C23" s="13">
        <v>204738</v>
      </c>
      <c r="D23" s="14">
        <v>4712</v>
      </c>
      <c r="E23" s="14">
        <v>328</v>
      </c>
      <c r="F23" s="14">
        <v>0</v>
      </c>
      <c r="G23" s="15">
        <v>209778</v>
      </c>
      <c r="H23" s="13">
        <v>97895</v>
      </c>
      <c r="I23" s="14">
        <v>5777</v>
      </c>
      <c r="J23" s="14">
        <v>646</v>
      </c>
      <c r="K23" s="14">
        <v>541</v>
      </c>
      <c r="L23" s="15">
        <v>104859</v>
      </c>
      <c r="M23" s="16">
        <f t="shared" si="0"/>
        <v>314637</v>
      </c>
    </row>
    <row r="24" spans="1:13" x14ac:dyDescent="0.3">
      <c r="A24" s="12">
        <v>14</v>
      </c>
      <c r="B24" s="12" t="s">
        <v>27</v>
      </c>
      <c r="C24" s="13">
        <v>90102</v>
      </c>
      <c r="D24" s="14">
        <v>3040</v>
      </c>
      <c r="E24" s="14">
        <v>1171</v>
      </c>
      <c r="F24" s="14">
        <v>5</v>
      </c>
      <c r="G24" s="15">
        <v>94318</v>
      </c>
      <c r="H24" s="13">
        <v>52823</v>
      </c>
      <c r="I24" s="14">
        <v>4572</v>
      </c>
      <c r="J24" s="14">
        <v>498</v>
      </c>
      <c r="K24" s="14">
        <v>284</v>
      </c>
      <c r="L24" s="15">
        <v>58177</v>
      </c>
      <c r="M24" s="16">
        <f t="shared" si="0"/>
        <v>152495</v>
      </c>
    </row>
    <row r="25" spans="1:13" x14ac:dyDescent="0.3">
      <c r="A25" s="12">
        <v>15</v>
      </c>
      <c r="B25" s="12" t="s">
        <v>28</v>
      </c>
      <c r="C25" s="13">
        <v>54380</v>
      </c>
      <c r="D25" s="14">
        <v>2096</v>
      </c>
      <c r="E25" s="14">
        <v>314</v>
      </c>
      <c r="F25" s="14">
        <v>0</v>
      </c>
      <c r="G25" s="15">
        <v>56790</v>
      </c>
      <c r="H25" s="13">
        <v>39047</v>
      </c>
      <c r="I25" s="14">
        <v>2213</v>
      </c>
      <c r="J25" s="14">
        <v>173</v>
      </c>
      <c r="K25" s="14">
        <v>139</v>
      </c>
      <c r="L25" s="15">
        <v>41572</v>
      </c>
      <c r="M25" s="16">
        <f t="shared" si="0"/>
        <v>98362</v>
      </c>
    </row>
    <row r="26" spans="1:13" x14ac:dyDescent="0.3">
      <c r="A26" s="12">
        <v>16</v>
      </c>
      <c r="B26" s="12" t="s">
        <v>29</v>
      </c>
      <c r="C26" s="13">
        <v>49714</v>
      </c>
      <c r="D26" s="14">
        <v>2189</v>
      </c>
      <c r="E26" s="14">
        <v>205</v>
      </c>
      <c r="F26" s="14">
        <v>0</v>
      </c>
      <c r="G26" s="15">
        <v>52108</v>
      </c>
      <c r="H26" s="13">
        <v>44748</v>
      </c>
      <c r="I26" s="14">
        <v>1194</v>
      </c>
      <c r="J26" s="14">
        <v>24</v>
      </c>
      <c r="K26" s="14">
        <v>177</v>
      </c>
      <c r="L26" s="15">
        <v>46143</v>
      </c>
      <c r="M26" s="16">
        <f t="shared" si="0"/>
        <v>98251</v>
      </c>
    </row>
    <row r="27" spans="1:13" x14ac:dyDescent="0.3">
      <c r="A27" s="12">
        <v>17</v>
      </c>
      <c r="B27" s="12" t="s">
        <v>30</v>
      </c>
      <c r="C27" s="13">
        <v>36989</v>
      </c>
      <c r="D27" s="14">
        <v>1192</v>
      </c>
      <c r="E27" s="14">
        <v>101</v>
      </c>
      <c r="F27" s="14">
        <v>46</v>
      </c>
      <c r="G27" s="15">
        <v>38328</v>
      </c>
      <c r="H27" s="13">
        <v>31121</v>
      </c>
      <c r="I27" s="14">
        <v>1171</v>
      </c>
      <c r="J27" s="14">
        <v>5</v>
      </c>
      <c r="K27" s="14">
        <v>66</v>
      </c>
      <c r="L27" s="15">
        <v>32363</v>
      </c>
      <c r="M27" s="16">
        <f t="shared" si="0"/>
        <v>70691</v>
      </c>
    </row>
    <row r="28" spans="1:13" x14ac:dyDescent="0.3">
      <c r="A28" s="12">
        <v>18</v>
      </c>
      <c r="B28" s="12" t="s">
        <v>31</v>
      </c>
      <c r="C28" s="13">
        <v>46846</v>
      </c>
      <c r="D28" s="14">
        <v>1065</v>
      </c>
      <c r="E28" s="14">
        <v>10</v>
      </c>
      <c r="F28" s="14">
        <v>0</v>
      </c>
      <c r="G28" s="15">
        <v>47921</v>
      </c>
      <c r="H28" s="13">
        <v>47101</v>
      </c>
      <c r="I28" s="14">
        <v>800</v>
      </c>
      <c r="J28" s="14">
        <v>104</v>
      </c>
      <c r="K28" s="14">
        <v>42</v>
      </c>
      <c r="L28" s="15">
        <v>48047</v>
      </c>
      <c r="M28" s="16">
        <f t="shared" si="0"/>
        <v>95968</v>
      </c>
    </row>
    <row r="29" spans="1:13" x14ac:dyDescent="0.3">
      <c r="A29" s="12">
        <v>19</v>
      </c>
      <c r="B29" s="12" t="s">
        <v>32</v>
      </c>
      <c r="C29" s="13">
        <v>33125</v>
      </c>
      <c r="D29" s="14">
        <v>880</v>
      </c>
      <c r="E29" s="14">
        <v>44</v>
      </c>
      <c r="F29" s="14">
        <v>0</v>
      </c>
      <c r="G29" s="15">
        <v>34049</v>
      </c>
      <c r="H29" s="13">
        <v>28844</v>
      </c>
      <c r="I29" s="14">
        <v>836</v>
      </c>
      <c r="J29" s="14">
        <v>33</v>
      </c>
      <c r="K29" s="14">
        <v>68</v>
      </c>
      <c r="L29" s="15">
        <v>29781</v>
      </c>
      <c r="M29" s="16">
        <f t="shared" si="0"/>
        <v>63830</v>
      </c>
    </row>
    <row r="30" spans="1:13" x14ac:dyDescent="0.3">
      <c r="A30" s="12">
        <v>20</v>
      </c>
      <c r="B30" s="12" t="s">
        <v>33</v>
      </c>
      <c r="C30" s="13">
        <v>33004</v>
      </c>
      <c r="D30" s="14">
        <v>493</v>
      </c>
      <c r="E30" s="14">
        <v>17</v>
      </c>
      <c r="F30" s="14">
        <v>0</v>
      </c>
      <c r="G30" s="15">
        <v>33514</v>
      </c>
      <c r="H30" s="13">
        <v>28995</v>
      </c>
      <c r="I30" s="14">
        <v>425</v>
      </c>
      <c r="J30" s="14">
        <v>5</v>
      </c>
      <c r="K30" s="14">
        <v>11</v>
      </c>
      <c r="L30" s="15">
        <v>29436</v>
      </c>
      <c r="M30" s="16">
        <f t="shared" si="0"/>
        <v>62950</v>
      </c>
    </row>
    <row r="31" spans="1:13" x14ac:dyDescent="0.3">
      <c r="A31" s="12">
        <v>21</v>
      </c>
      <c r="B31" s="12" t="s">
        <v>34</v>
      </c>
      <c r="C31" s="13">
        <v>33596</v>
      </c>
      <c r="D31" s="14">
        <v>135</v>
      </c>
      <c r="E31" s="14">
        <v>0</v>
      </c>
      <c r="F31" s="14">
        <v>0</v>
      </c>
      <c r="G31" s="15">
        <v>33731</v>
      </c>
      <c r="H31" s="13">
        <v>25462</v>
      </c>
      <c r="I31" s="14">
        <v>207</v>
      </c>
      <c r="J31" s="14">
        <v>115</v>
      </c>
      <c r="K31" s="14">
        <v>29</v>
      </c>
      <c r="L31" s="15">
        <v>25813</v>
      </c>
      <c r="M31" s="16">
        <f t="shared" si="0"/>
        <v>59544</v>
      </c>
    </row>
    <row r="32" spans="1:13" x14ac:dyDescent="0.3">
      <c r="A32" s="12">
        <v>22</v>
      </c>
      <c r="B32" s="12" t="s">
        <v>35</v>
      </c>
      <c r="C32" s="13">
        <v>38225</v>
      </c>
      <c r="D32" s="14">
        <v>355</v>
      </c>
      <c r="E32" s="14">
        <v>42</v>
      </c>
      <c r="F32" s="14">
        <v>0</v>
      </c>
      <c r="G32" s="15">
        <v>38622</v>
      </c>
      <c r="H32" s="13">
        <v>36229</v>
      </c>
      <c r="I32" s="14">
        <v>76</v>
      </c>
      <c r="J32" s="14">
        <v>0</v>
      </c>
      <c r="K32" s="14">
        <v>0</v>
      </c>
      <c r="L32" s="15">
        <v>36305</v>
      </c>
      <c r="M32" s="16">
        <f t="shared" si="0"/>
        <v>74927</v>
      </c>
    </row>
    <row r="33" spans="1:13" x14ac:dyDescent="0.3">
      <c r="A33" s="12">
        <v>23</v>
      </c>
      <c r="B33" s="12" t="s">
        <v>36</v>
      </c>
      <c r="C33" s="13">
        <v>31352</v>
      </c>
      <c r="D33" s="14">
        <v>205</v>
      </c>
      <c r="E33" s="14">
        <v>0</v>
      </c>
      <c r="F33" s="14">
        <v>0</v>
      </c>
      <c r="G33" s="15">
        <v>31557</v>
      </c>
      <c r="H33" s="13">
        <v>25049</v>
      </c>
      <c r="I33" s="14">
        <v>255</v>
      </c>
      <c r="J33" s="14">
        <v>3</v>
      </c>
      <c r="K33" s="14">
        <v>0</v>
      </c>
      <c r="L33" s="15">
        <v>25307</v>
      </c>
      <c r="M33" s="16">
        <f t="shared" si="0"/>
        <v>56864</v>
      </c>
    </row>
    <row r="34" spans="1:13" x14ac:dyDescent="0.3">
      <c r="A34" s="12">
        <v>24</v>
      </c>
      <c r="B34" s="12" t="s">
        <v>37</v>
      </c>
      <c r="C34" s="13">
        <v>36231</v>
      </c>
      <c r="D34" s="14">
        <v>198</v>
      </c>
      <c r="E34" s="14">
        <v>0</v>
      </c>
      <c r="F34" s="14">
        <v>0</v>
      </c>
      <c r="G34" s="15">
        <v>36429</v>
      </c>
      <c r="H34" s="13">
        <v>28316</v>
      </c>
      <c r="I34" s="14">
        <v>557</v>
      </c>
      <c r="J34" s="14">
        <v>0</v>
      </c>
      <c r="K34" s="14">
        <v>5</v>
      </c>
      <c r="L34" s="15">
        <v>28878</v>
      </c>
      <c r="M34" s="16">
        <f t="shared" si="0"/>
        <v>65307</v>
      </c>
    </row>
    <row r="35" spans="1:13" x14ac:dyDescent="0.3">
      <c r="A35" s="12">
        <v>25</v>
      </c>
      <c r="B35" s="12" t="s">
        <v>38</v>
      </c>
      <c r="C35" s="13">
        <v>30961</v>
      </c>
      <c r="D35" s="14">
        <v>156</v>
      </c>
      <c r="E35" s="14">
        <v>0</v>
      </c>
      <c r="F35" s="14">
        <v>0</v>
      </c>
      <c r="G35" s="15">
        <v>31117</v>
      </c>
      <c r="H35" s="13">
        <v>22565</v>
      </c>
      <c r="I35" s="14">
        <v>435</v>
      </c>
      <c r="J35" s="14">
        <v>0</v>
      </c>
      <c r="K35" s="14">
        <v>0</v>
      </c>
      <c r="L35" s="15">
        <v>23000</v>
      </c>
      <c r="M35" s="16">
        <f t="shared" si="0"/>
        <v>54117</v>
      </c>
    </row>
    <row r="36" spans="1:13" x14ac:dyDescent="0.3">
      <c r="A36" s="12">
        <v>26</v>
      </c>
      <c r="B36" s="12" t="s">
        <v>39</v>
      </c>
      <c r="C36" s="13">
        <v>33964</v>
      </c>
      <c r="D36" s="14">
        <v>81</v>
      </c>
      <c r="E36" s="14">
        <v>0</v>
      </c>
      <c r="F36" s="14">
        <v>0</v>
      </c>
      <c r="G36" s="15">
        <v>34045</v>
      </c>
      <c r="H36" s="13">
        <v>32704</v>
      </c>
      <c r="I36" s="14">
        <v>95</v>
      </c>
      <c r="J36" s="14">
        <v>0</v>
      </c>
      <c r="K36" s="14">
        <v>0</v>
      </c>
      <c r="L36" s="15">
        <v>32799</v>
      </c>
      <c r="M36" s="16">
        <f t="shared" si="0"/>
        <v>66844</v>
      </c>
    </row>
    <row r="37" spans="1:13" x14ac:dyDescent="0.3">
      <c r="A37" s="12">
        <v>27</v>
      </c>
      <c r="B37" s="12" t="s">
        <v>40</v>
      </c>
      <c r="C37" s="13">
        <v>21802</v>
      </c>
      <c r="D37" s="14">
        <v>166</v>
      </c>
      <c r="E37" s="14">
        <v>0</v>
      </c>
      <c r="F37" s="14">
        <v>0</v>
      </c>
      <c r="G37" s="15">
        <v>21968</v>
      </c>
      <c r="H37" s="13">
        <v>19142</v>
      </c>
      <c r="I37" s="14">
        <v>520</v>
      </c>
      <c r="J37" s="14">
        <v>0</v>
      </c>
      <c r="K37" s="14">
        <v>0</v>
      </c>
      <c r="L37" s="15">
        <v>19662</v>
      </c>
      <c r="M37" s="16">
        <f t="shared" si="0"/>
        <v>41630</v>
      </c>
    </row>
    <row r="38" spans="1:13" x14ac:dyDescent="0.3">
      <c r="A38" s="12">
        <v>28</v>
      </c>
      <c r="B38" s="12" t="s">
        <v>41</v>
      </c>
      <c r="C38" s="13">
        <v>23663</v>
      </c>
      <c r="D38" s="14">
        <v>228</v>
      </c>
      <c r="E38" s="14">
        <v>0</v>
      </c>
      <c r="F38" s="14">
        <v>0</v>
      </c>
      <c r="G38" s="15">
        <v>23891</v>
      </c>
      <c r="H38" s="13">
        <v>16541</v>
      </c>
      <c r="I38" s="14">
        <v>228</v>
      </c>
      <c r="J38" s="14">
        <v>0</v>
      </c>
      <c r="K38" s="14">
        <v>0</v>
      </c>
      <c r="L38" s="15">
        <v>16769</v>
      </c>
      <c r="M38" s="16">
        <f t="shared" si="0"/>
        <v>40660</v>
      </c>
    </row>
    <row r="39" spans="1:13" x14ac:dyDescent="0.3">
      <c r="A39" s="12">
        <v>29</v>
      </c>
      <c r="B39" s="12" t="s">
        <v>42</v>
      </c>
      <c r="C39" s="13">
        <v>17355</v>
      </c>
      <c r="D39" s="14">
        <v>46</v>
      </c>
      <c r="E39" s="14">
        <v>0</v>
      </c>
      <c r="F39" s="14">
        <v>0</v>
      </c>
      <c r="G39" s="15">
        <v>17401</v>
      </c>
      <c r="H39" s="13">
        <v>17219</v>
      </c>
      <c r="I39" s="14">
        <v>109</v>
      </c>
      <c r="J39" s="14">
        <v>0</v>
      </c>
      <c r="K39" s="14">
        <v>0</v>
      </c>
      <c r="L39" s="15">
        <v>17328</v>
      </c>
      <c r="M39" s="16">
        <f t="shared" si="0"/>
        <v>34729</v>
      </c>
    </row>
    <row r="40" spans="1:13" x14ac:dyDescent="0.3">
      <c r="A40" s="12">
        <v>30</v>
      </c>
      <c r="B40" s="12" t="s">
        <v>43</v>
      </c>
      <c r="C40" s="13">
        <v>16557</v>
      </c>
      <c r="D40" s="14">
        <v>9</v>
      </c>
      <c r="E40" s="14">
        <v>0</v>
      </c>
      <c r="F40" s="14">
        <v>0</v>
      </c>
      <c r="G40" s="15">
        <v>16566</v>
      </c>
      <c r="H40" s="13">
        <v>17213</v>
      </c>
      <c r="I40" s="14">
        <v>229</v>
      </c>
      <c r="J40" s="14">
        <v>0</v>
      </c>
      <c r="K40" s="14">
        <v>0</v>
      </c>
      <c r="L40" s="15">
        <v>17442</v>
      </c>
      <c r="M40" s="16">
        <f t="shared" si="0"/>
        <v>34008</v>
      </c>
    </row>
    <row r="41" spans="1:13" x14ac:dyDescent="0.3">
      <c r="A41" s="12">
        <v>31</v>
      </c>
      <c r="B41" s="12" t="s">
        <v>44</v>
      </c>
      <c r="C41" s="13">
        <v>26952</v>
      </c>
      <c r="D41" s="14">
        <v>19</v>
      </c>
      <c r="E41" s="14">
        <v>0</v>
      </c>
      <c r="F41" s="14">
        <v>0</v>
      </c>
      <c r="G41" s="15">
        <v>26971</v>
      </c>
      <c r="H41" s="13">
        <v>32952</v>
      </c>
      <c r="I41" s="14">
        <v>69</v>
      </c>
      <c r="J41" s="14">
        <v>0</v>
      </c>
      <c r="K41" s="14">
        <v>0</v>
      </c>
      <c r="L41" s="15">
        <v>33021</v>
      </c>
      <c r="M41" s="16">
        <f t="shared" si="0"/>
        <v>59992</v>
      </c>
    </row>
    <row r="42" spans="1:13" x14ac:dyDescent="0.3">
      <c r="A42" s="12">
        <v>32</v>
      </c>
      <c r="B42" s="12" t="s">
        <v>45</v>
      </c>
      <c r="C42" s="13">
        <v>23972</v>
      </c>
      <c r="D42" s="14">
        <v>55</v>
      </c>
      <c r="E42" s="14">
        <v>0</v>
      </c>
      <c r="F42" s="14">
        <v>0</v>
      </c>
      <c r="G42" s="15">
        <v>24027</v>
      </c>
      <c r="H42" s="13">
        <v>18480</v>
      </c>
      <c r="I42" s="14">
        <v>304</v>
      </c>
      <c r="J42" s="14">
        <v>0</v>
      </c>
      <c r="K42" s="14">
        <v>0</v>
      </c>
      <c r="L42" s="15">
        <v>18784</v>
      </c>
      <c r="M42" s="16">
        <f t="shared" si="0"/>
        <v>42811</v>
      </c>
    </row>
    <row r="43" spans="1:13" x14ac:dyDescent="0.3">
      <c r="A43" s="12">
        <v>33</v>
      </c>
      <c r="B43" s="12" t="s">
        <v>46</v>
      </c>
      <c r="C43" s="13">
        <v>17454</v>
      </c>
      <c r="D43" s="14">
        <v>82</v>
      </c>
      <c r="E43" s="14">
        <v>0</v>
      </c>
      <c r="F43" s="14">
        <v>0</v>
      </c>
      <c r="G43" s="15">
        <v>17536</v>
      </c>
      <c r="H43" s="13">
        <v>20483</v>
      </c>
      <c r="I43" s="14">
        <v>570</v>
      </c>
      <c r="J43" s="14">
        <v>0</v>
      </c>
      <c r="K43" s="14">
        <v>0</v>
      </c>
      <c r="L43" s="15">
        <v>21053</v>
      </c>
      <c r="M43" s="16">
        <f t="shared" ref="M43:M62" si="1">G43 + L43</f>
        <v>38589</v>
      </c>
    </row>
    <row r="44" spans="1:13" x14ac:dyDescent="0.3">
      <c r="A44" s="12">
        <v>34</v>
      </c>
      <c r="B44" s="12" t="s">
        <v>47</v>
      </c>
      <c r="C44" s="13">
        <v>12702</v>
      </c>
      <c r="D44" s="14">
        <v>9</v>
      </c>
      <c r="E44" s="14">
        <v>0</v>
      </c>
      <c r="F44" s="14">
        <v>6</v>
      </c>
      <c r="G44" s="15">
        <v>12717</v>
      </c>
      <c r="H44" s="13">
        <v>14687</v>
      </c>
      <c r="I44" s="14">
        <v>143</v>
      </c>
      <c r="J44" s="14">
        <v>0</v>
      </c>
      <c r="K44" s="14">
        <v>0</v>
      </c>
      <c r="L44" s="15">
        <v>14830</v>
      </c>
      <c r="M44" s="16">
        <f t="shared" si="1"/>
        <v>27547</v>
      </c>
    </row>
    <row r="45" spans="1:13" x14ac:dyDescent="0.3">
      <c r="A45" s="12">
        <v>35</v>
      </c>
      <c r="B45" s="12" t="s">
        <v>48</v>
      </c>
      <c r="C45" s="13">
        <v>5023</v>
      </c>
      <c r="D45" s="14">
        <v>0</v>
      </c>
      <c r="E45" s="14">
        <v>0</v>
      </c>
      <c r="F45" s="14">
        <v>0</v>
      </c>
      <c r="G45" s="15">
        <v>5023</v>
      </c>
      <c r="H45" s="13">
        <v>10623</v>
      </c>
      <c r="I45" s="14">
        <v>23</v>
      </c>
      <c r="J45" s="14">
        <v>0</v>
      </c>
      <c r="K45" s="14">
        <v>0</v>
      </c>
      <c r="L45" s="15">
        <v>10646</v>
      </c>
      <c r="M45" s="16">
        <f t="shared" si="1"/>
        <v>15669</v>
      </c>
    </row>
    <row r="46" spans="1:13" x14ac:dyDescent="0.3">
      <c r="A46" s="12">
        <v>36</v>
      </c>
      <c r="B46" s="12" t="s">
        <v>49</v>
      </c>
      <c r="C46" s="13">
        <v>4914</v>
      </c>
      <c r="D46" s="14">
        <v>0</v>
      </c>
      <c r="E46" s="14">
        <v>0</v>
      </c>
      <c r="F46" s="14">
        <v>0</v>
      </c>
      <c r="G46" s="15">
        <v>4914</v>
      </c>
      <c r="H46" s="13">
        <v>5544</v>
      </c>
      <c r="I46" s="14">
        <v>138</v>
      </c>
      <c r="J46" s="14">
        <v>0</v>
      </c>
      <c r="K46" s="14">
        <v>0</v>
      </c>
      <c r="L46" s="15">
        <v>5682</v>
      </c>
      <c r="M46" s="16">
        <f t="shared" si="1"/>
        <v>10596</v>
      </c>
    </row>
    <row r="47" spans="1:13" x14ac:dyDescent="0.3">
      <c r="A47" s="12">
        <v>37</v>
      </c>
      <c r="B47" s="12" t="s">
        <v>50</v>
      </c>
      <c r="C47" s="13">
        <v>13610</v>
      </c>
      <c r="D47" s="14">
        <v>1</v>
      </c>
      <c r="E47" s="14">
        <v>0</v>
      </c>
      <c r="F47" s="14">
        <v>0</v>
      </c>
      <c r="G47" s="15">
        <v>13611</v>
      </c>
      <c r="H47" s="13">
        <v>9631</v>
      </c>
      <c r="I47" s="14">
        <v>37</v>
      </c>
      <c r="J47" s="14">
        <v>0</v>
      </c>
      <c r="K47" s="14">
        <v>0</v>
      </c>
      <c r="L47" s="15">
        <v>9668</v>
      </c>
      <c r="M47" s="16">
        <f t="shared" si="1"/>
        <v>23279</v>
      </c>
    </row>
    <row r="48" spans="1:13" x14ac:dyDescent="0.3">
      <c r="A48" s="12">
        <v>38</v>
      </c>
      <c r="B48" s="12" t="s">
        <v>51</v>
      </c>
      <c r="C48" s="13">
        <v>16184</v>
      </c>
      <c r="D48" s="14">
        <v>6</v>
      </c>
      <c r="E48" s="14">
        <v>0</v>
      </c>
      <c r="F48" s="14">
        <v>0</v>
      </c>
      <c r="G48" s="15">
        <v>16190</v>
      </c>
      <c r="H48" s="13">
        <v>13239</v>
      </c>
      <c r="I48" s="14">
        <v>503</v>
      </c>
      <c r="J48" s="14">
        <v>0</v>
      </c>
      <c r="K48" s="14">
        <v>0</v>
      </c>
      <c r="L48" s="15">
        <v>13742</v>
      </c>
      <c r="M48" s="16">
        <f t="shared" si="1"/>
        <v>29932</v>
      </c>
    </row>
    <row r="49" spans="1:13" x14ac:dyDescent="0.3">
      <c r="A49" s="12">
        <v>39</v>
      </c>
      <c r="B49" s="12" t="s">
        <v>52</v>
      </c>
      <c r="C49" s="13">
        <v>12894</v>
      </c>
      <c r="D49" s="14">
        <v>35</v>
      </c>
      <c r="E49" s="14">
        <v>0</v>
      </c>
      <c r="F49" s="14">
        <v>0</v>
      </c>
      <c r="G49" s="15">
        <v>12929</v>
      </c>
      <c r="H49" s="13">
        <v>12472</v>
      </c>
      <c r="I49" s="14">
        <v>563</v>
      </c>
      <c r="J49" s="14">
        <v>0</v>
      </c>
      <c r="K49" s="14">
        <v>0</v>
      </c>
      <c r="L49" s="15">
        <v>13035</v>
      </c>
      <c r="M49" s="16">
        <f t="shared" si="1"/>
        <v>25964</v>
      </c>
    </row>
    <row r="50" spans="1:13" x14ac:dyDescent="0.3">
      <c r="A50" s="12">
        <v>40</v>
      </c>
      <c r="B50" s="12" t="s">
        <v>53</v>
      </c>
      <c r="C50" s="13">
        <v>16614</v>
      </c>
      <c r="D50" s="14">
        <v>73</v>
      </c>
      <c r="E50" s="14">
        <v>0</v>
      </c>
      <c r="F50" s="14">
        <v>0</v>
      </c>
      <c r="G50" s="15">
        <v>16687</v>
      </c>
      <c r="H50" s="13">
        <v>36187</v>
      </c>
      <c r="I50" s="14">
        <v>221</v>
      </c>
      <c r="J50" s="14">
        <v>0</v>
      </c>
      <c r="K50" s="14">
        <v>0</v>
      </c>
      <c r="L50" s="15">
        <v>36408</v>
      </c>
      <c r="M50" s="16">
        <f t="shared" si="1"/>
        <v>53095</v>
      </c>
    </row>
    <row r="51" spans="1:13" x14ac:dyDescent="0.3">
      <c r="A51" s="12">
        <v>41</v>
      </c>
      <c r="B51" s="12" t="s">
        <v>54</v>
      </c>
      <c r="C51" s="13">
        <v>18238</v>
      </c>
      <c r="D51" s="14">
        <v>380</v>
      </c>
      <c r="E51" s="14">
        <v>0</v>
      </c>
      <c r="F51" s="14">
        <v>0</v>
      </c>
      <c r="G51" s="15">
        <v>18618</v>
      </c>
      <c r="H51" s="13">
        <v>31762</v>
      </c>
      <c r="I51" s="14">
        <v>0</v>
      </c>
      <c r="J51" s="14">
        <v>0</v>
      </c>
      <c r="K51" s="14">
        <v>0</v>
      </c>
      <c r="L51" s="15">
        <v>31762</v>
      </c>
      <c r="M51" s="16">
        <f t="shared" si="1"/>
        <v>50380</v>
      </c>
    </row>
    <row r="52" spans="1:13" x14ac:dyDescent="0.3">
      <c r="A52" s="12">
        <v>42</v>
      </c>
      <c r="B52" s="12" t="s">
        <v>55</v>
      </c>
      <c r="C52" s="13">
        <v>13754</v>
      </c>
      <c r="D52" s="14">
        <v>187</v>
      </c>
      <c r="E52" s="14">
        <v>0</v>
      </c>
      <c r="F52" s="14">
        <v>5</v>
      </c>
      <c r="G52" s="15">
        <v>13946</v>
      </c>
      <c r="H52" s="13">
        <v>27721</v>
      </c>
      <c r="I52" s="14">
        <v>673</v>
      </c>
      <c r="J52" s="14">
        <v>0</v>
      </c>
      <c r="K52" s="14">
        <v>0</v>
      </c>
      <c r="L52" s="15">
        <v>28394</v>
      </c>
      <c r="M52" s="16">
        <f t="shared" si="1"/>
        <v>42340</v>
      </c>
    </row>
    <row r="53" spans="1:13" x14ac:dyDescent="0.3">
      <c r="A53" s="12">
        <v>43</v>
      </c>
      <c r="B53" s="12" t="s">
        <v>56</v>
      </c>
      <c r="C53" s="13">
        <v>6026</v>
      </c>
      <c r="D53" s="14">
        <v>33</v>
      </c>
      <c r="E53" s="14">
        <v>22</v>
      </c>
      <c r="F53" s="14">
        <v>0</v>
      </c>
      <c r="G53" s="15">
        <v>6081</v>
      </c>
      <c r="H53" s="13">
        <v>12746</v>
      </c>
      <c r="I53" s="14">
        <v>0</v>
      </c>
      <c r="J53" s="14">
        <v>0</v>
      </c>
      <c r="K53" s="14">
        <v>0</v>
      </c>
      <c r="L53" s="15">
        <v>12746</v>
      </c>
      <c r="M53" s="16">
        <f t="shared" si="1"/>
        <v>18827</v>
      </c>
    </row>
    <row r="54" spans="1:13" x14ac:dyDescent="0.3">
      <c r="A54" s="12">
        <v>44</v>
      </c>
      <c r="B54" s="12" t="s">
        <v>57</v>
      </c>
      <c r="C54" s="13">
        <v>12781</v>
      </c>
      <c r="D54" s="14">
        <v>243</v>
      </c>
      <c r="E54" s="14">
        <v>219</v>
      </c>
      <c r="F54" s="14">
        <v>0</v>
      </c>
      <c r="G54" s="15">
        <v>13243</v>
      </c>
      <c r="H54" s="13">
        <v>22897</v>
      </c>
      <c r="I54" s="14">
        <v>25</v>
      </c>
      <c r="J54" s="14">
        <v>0</v>
      </c>
      <c r="K54" s="14">
        <v>0</v>
      </c>
      <c r="L54" s="15">
        <v>22922</v>
      </c>
      <c r="M54" s="16">
        <f t="shared" si="1"/>
        <v>36165</v>
      </c>
    </row>
    <row r="55" spans="1:13" x14ac:dyDescent="0.3">
      <c r="A55" s="12">
        <v>45</v>
      </c>
      <c r="B55" s="12" t="s">
        <v>58</v>
      </c>
      <c r="C55" s="13">
        <v>13536</v>
      </c>
      <c r="D55" s="14">
        <v>67</v>
      </c>
      <c r="E55" s="14">
        <v>29</v>
      </c>
      <c r="F55" s="14">
        <v>0</v>
      </c>
      <c r="G55" s="15">
        <v>13632</v>
      </c>
      <c r="H55" s="13">
        <v>18615</v>
      </c>
      <c r="I55" s="14">
        <v>615</v>
      </c>
      <c r="J55" s="14">
        <v>7</v>
      </c>
      <c r="K55" s="14">
        <v>0</v>
      </c>
      <c r="L55" s="15">
        <v>19237</v>
      </c>
      <c r="M55" s="16">
        <f t="shared" si="1"/>
        <v>32869</v>
      </c>
    </row>
    <row r="56" spans="1:13" x14ac:dyDescent="0.3">
      <c r="A56" s="12">
        <v>46</v>
      </c>
      <c r="B56" s="12" t="s">
        <v>59</v>
      </c>
      <c r="C56" s="13">
        <v>40962</v>
      </c>
      <c r="D56" s="14">
        <v>906</v>
      </c>
      <c r="E56" s="14">
        <v>611</v>
      </c>
      <c r="F56" s="14">
        <v>0</v>
      </c>
      <c r="G56" s="15">
        <v>42479</v>
      </c>
      <c r="H56" s="13">
        <v>32236</v>
      </c>
      <c r="I56" s="14">
        <v>641</v>
      </c>
      <c r="J56" s="14">
        <v>75</v>
      </c>
      <c r="K56" s="14">
        <v>0</v>
      </c>
      <c r="L56" s="15">
        <v>32952</v>
      </c>
      <c r="M56" s="16">
        <f t="shared" si="1"/>
        <v>75431</v>
      </c>
    </row>
    <row r="57" spans="1:13" x14ac:dyDescent="0.3">
      <c r="A57" s="12">
        <v>47</v>
      </c>
      <c r="B57" s="12" t="s">
        <v>60</v>
      </c>
      <c r="C57" s="13">
        <v>40977</v>
      </c>
      <c r="D57" s="14">
        <v>522</v>
      </c>
      <c r="E57" s="14">
        <v>401</v>
      </c>
      <c r="F57" s="14">
        <v>33</v>
      </c>
      <c r="G57" s="15">
        <v>41933</v>
      </c>
      <c r="H57" s="13">
        <v>35109</v>
      </c>
      <c r="I57" s="14">
        <v>559</v>
      </c>
      <c r="J57" s="14">
        <v>0</v>
      </c>
      <c r="K57" s="14">
        <v>0</v>
      </c>
      <c r="L57" s="15">
        <v>35668</v>
      </c>
      <c r="M57" s="16">
        <f t="shared" si="1"/>
        <v>77601</v>
      </c>
    </row>
    <row r="58" spans="1:13" x14ac:dyDescent="0.3">
      <c r="A58" s="12">
        <v>48</v>
      </c>
      <c r="B58" s="12" t="s">
        <v>61</v>
      </c>
      <c r="C58" s="13">
        <v>46560</v>
      </c>
      <c r="D58" s="14">
        <v>1849</v>
      </c>
      <c r="E58" s="14">
        <v>365</v>
      </c>
      <c r="F58" s="14">
        <v>0</v>
      </c>
      <c r="G58" s="15">
        <v>48774</v>
      </c>
      <c r="H58" s="13">
        <v>55967</v>
      </c>
      <c r="I58" s="14">
        <v>1152</v>
      </c>
      <c r="J58" s="14">
        <v>0</v>
      </c>
      <c r="K58" s="14">
        <v>0</v>
      </c>
      <c r="L58" s="15">
        <v>57119</v>
      </c>
      <c r="M58" s="16">
        <f t="shared" si="1"/>
        <v>105893</v>
      </c>
    </row>
    <row r="59" spans="1:13" x14ac:dyDescent="0.3">
      <c r="A59" s="12">
        <v>49</v>
      </c>
      <c r="B59" s="12" t="s">
        <v>62</v>
      </c>
      <c r="C59" s="13">
        <v>17429</v>
      </c>
      <c r="D59" s="14">
        <v>520</v>
      </c>
      <c r="E59" s="14">
        <v>31</v>
      </c>
      <c r="F59" s="14">
        <v>0</v>
      </c>
      <c r="G59" s="15">
        <v>17980</v>
      </c>
      <c r="H59" s="13">
        <v>35804</v>
      </c>
      <c r="I59" s="14">
        <v>1573</v>
      </c>
      <c r="J59" s="14">
        <v>34</v>
      </c>
      <c r="K59" s="14">
        <v>330</v>
      </c>
      <c r="L59" s="15">
        <v>37741</v>
      </c>
      <c r="M59" s="16">
        <f t="shared" si="1"/>
        <v>55721</v>
      </c>
    </row>
    <row r="60" spans="1:13" x14ac:dyDescent="0.3">
      <c r="A60" s="12">
        <v>50</v>
      </c>
      <c r="B60" s="12" t="s">
        <v>63</v>
      </c>
      <c r="C60" s="13">
        <v>13293</v>
      </c>
      <c r="D60" s="14">
        <v>494</v>
      </c>
      <c r="E60" s="14">
        <v>266</v>
      </c>
      <c r="F60" s="14">
        <v>393</v>
      </c>
      <c r="G60" s="15">
        <v>14446</v>
      </c>
      <c r="H60" s="13">
        <v>28763</v>
      </c>
      <c r="I60" s="14">
        <v>862</v>
      </c>
      <c r="J60" s="14">
        <v>63</v>
      </c>
      <c r="K60" s="14">
        <v>41</v>
      </c>
      <c r="L60" s="15">
        <v>29729</v>
      </c>
      <c r="M60" s="16">
        <f t="shared" si="1"/>
        <v>44175</v>
      </c>
    </row>
    <row r="61" spans="1:13" x14ac:dyDescent="0.3">
      <c r="A61" s="12">
        <v>51</v>
      </c>
      <c r="B61" s="12" t="s">
        <v>64</v>
      </c>
      <c r="C61" s="13">
        <v>26908</v>
      </c>
      <c r="D61" s="14">
        <v>1779</v>
      </c>
      <c r="E61" s="14">
        <v>375</v>
      </c>
      <c r="F61" s="14">
        <v>228</v>
      </c>
      <c r="G61" s="15">
        <v>29290</v>
      </c>
      <c r="H61" s="13">
        <v>50648</v>
      </c>
      <c r="I61" s="14">
        <v>1143</v>
      </c>
      <c r="J61" s="14">
        <v>228</v>
      </c>
      <c r="K61" s="14">
        <v>106</v>
      </c>
      <c r="L61" s="15">
        <v>52125</v>
      </c>
      <c r="M61" s="16">
        <f t="shared" si="1"/>
        <v>81415</v>
      </c>
    </row>
    <row r="62" spans="1:13" x14ac:dyDescent="0.3">
      <c r="A62" s="12">
        <v>52</v>
      </c>
      <c r="B62" s="12" t="s">
        <v>65</v>
      </c>
      <c r="C62" s="13">
        <v>41080</v>
      </c>
      <c r="D62" s="14">
        <v>2280</v>
      </c>
      <c r="E62" s="14">
        <v>167</v>
      </c>
      <c r="F62" s="14">
        <v>144</v>
      </c>
      <c r="G62" s="15">
        <v>43671</v>
      </c>
      <c r="H62" s="13">
        <v>118522</v>
      </c>
      <c r="I62" s="14">
        <v>1961</v>
      </c>
      <c r="J62" s="14">
        <v>76</v>
      </c>
      <c r="K62" s="14">
        <v>312</v>
      </c>
      <c r="L62" s="15">
        <v>120871</v>
      </c>
      <c r="M62" s="16">
        <f t="shared" si="1"/>
        <v>164542</v>
      </c>
    </row>
    <row r="63" spans="1:13" x14ac:dyDescent="0.3">
      <c r="C63" s="5">
        <f t="shared" ref="C63:M63" si="2">SUM(C11:C62)</f>
        <v>5552418</v>
      </c>
      <c r="D63" s="5">
        <f t="shared" si="2"/>
        <v>126563</v>
      </c>
      <c r="E63" s="5">
        <f t="shared" si="2"/>
        <v>11898</v>
      </c>
      <c r="F63" s="5">
        <f t="shared" si="2"/>
        <v>1319</v>
      </c>
      <c r="G63" s="5">
        <f t="shared" si="2"/>
        <v>5692198</v>
      </c>
      <c r="H63" s="5">
        <f t="shared" si="2"/>
        <v>5405100</v>
      </c>
      <c r="I63" s="5">
        <f t="shared" si="2"/>
        <v>539675</v>
      </c>
      <c r="J63" s="5">
        <f t="shared" si="2"/>
        <v>18375</v>
      </c>
      <c r="K63" s="5">
        <f t="shared" si="2"/>
        <v>3386</v>
      </c>
      <c r="L63" s="5">
        <f t="shared" si="2"/>
        <v>5966536</v>
      </c>
      <c r="M63" s="5">
        <f t="shared" si="2"/>
        <v>11658734</v>
      </c>
    </row>
    <row r="64" spans="1:13" x14ac:dyDescent="0.3">
      <c r="C64" s="2"/>
      <c r="D64" s="2"/>
      <c r="E64" s="2"/>
      <c r="F64" s="2"/>
      <c r="G64" s="3"/>
      <c r="H64" s="2"/>
      <c r="I64" s="2"/>
      <c r="J64" s="2"/>
      <c r="K64" s="2"/>
      <c r="L64" s="3"/>
      <c r="M64" s="3"/>
    </row>
    <row r="65" spans="3:13" x14ac:dyDescent="0.3">
      <c r="C65" s="2"/>
      <c r="D65" s="2"/>
      <c r="E65" s="2"/>
      <c r="F65" s="2"/>
      <c r="G65" s="3"/>
      <c r="H65" s="2"/>
      <c r="I65" s="2"/>
      <c r="J65" s="2"/>
      <c r="K65" s="2"/>
      <c r="L65" s="3"/>
      <c r="M65" s="3"/>
    </row>
    <row r="66" spans="3:13" x14ac:dyDescent="0.3">
      <c r="C66" s="2"/>
      <c r="D66" s="2"/>
      <c r="E66" s="2"/>
      <c r="F66" s="2"/>
      <c r="G66" s="3"/>
      <c r="H66" s="2"/>
      <c r="I66" s="2"/>
      <c r="J66" s="2"/>
      <c r="K66" s="2"/>
      <c r="L66" s="3"/>
      <c r="M66" s="3"/>
    </row>
    <row r="67" spans="3:13" x14ac:dyDescent="0.3">
      <c r="C67" s="2"/>
      <c r="D67" s="2"/>
      <c r="E67" s="2"/>
      <c r="F67" s="2"/>
      <c r="G67" s="3"/>
      <c r="H67" s="2"/>
      <c r="I67" s="2"/>
      <c r="J67" s="2"/>
      <c r="K67" s="2"/>
      <c r="L67" s="3"/>
      <c r="M67" s="3"/>
    </row>
    <row r="68" spans="3:13" x14ac:dyDescent="0.3">
      <c r="C68" s="2"/>
      <c r="D68" s="2"/>
      <c r="E68" s="2"/>
      <c r="F68" s="2"/>
      <c r="G68" s="3"/>
      <c r="H68" s="2"/>
      <c r="I68" s="2"/>
      <c r="J68" s="2"/>
      <c r="K68" s="2"/>
      <c r="L68" s="3"/>
      <c r="M68" s="3"/>
    </row>
    <row r="69" spans="3:13" x14ac:dyDescent="0.3">
      <c r="C69" s="2"/>
      <c r="D69" s="2"/>
      <c r="E69" s="2"/>
      <c r="F69" s="2"/>
      <c r="G69" s="3"/>
      <c r="H69" s="2"/>
      <c r="I69" s="2"/>
      <c r="J69" s="2"/>
      <c r="K69" s="2"/>
      <c r="L69" s="3"/>
      <c r="M69" s="3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Grade_Per_Week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Ontiretse Tladi</cp:lastModifiedBy>
  <dcterms:created xsi:type="dcterms:W3CDTF">2025-06-11T09:14:49Z</dcterms:created>
  <dcterms:modified xsi:type="dcterms:W3CDTF">2025-06-11T09:46:14Z</dcterms:modified>
  <cp:category/>
</cp:coreProperties>
</file>