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Mielie Lewerings per Graad\"/>
    </mc:Choice>
  </mc:AlternateContent>
  <xr:revisionPtr revIDLastSave="0" documentId="8_{7262B767-624A-4E21-A7E7-BC50CCB295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ade_Per_Wee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K52" i="1"/>
  <c r="J52" i="1"/>
  <c r="I52" i="1"/>
  <c r="H52" i="1"/>
  <c r="G52" i="1"/>
  <c r="F52" i="1"/>
  <c r="E52" i="1"/>
  <c r="D52" i="1"/>
  <c r="C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52" i="1" l="1"/>
</calcChain>
</file>

<file path=xl/sharedStrings.xml><?xml version="1.0" encoding="utf-8"?>
<sst xmlns="http://schemas.openxmlformats.org/spreadsheetml/2006/main" count="55" uniqueCount="55">
  <si>
    <t>WEEKLY PRODUCER DELIVERIES PER GRADE</t>
  </si>
  <si>
    <t>Week Number</t>
  </si>
  <si>
    <t>Return Week</t>
  </si>
  <si>
    <t>WM1</t>
  </si>
  <si>
    <t>WM2</t>
  </si>
  <si>
    <t>WM3</t>
  </si>
  <si>
    <t>WMO</t>
  </si>
  <si>
    <t>White Total</t>
  </si>
  <si>
    <t>YM1</t>
  </si>
  <si>
    <t>YM2</t>
  </si>
  <si>
    <t>YM3</t>
  </si>
  <si>
    <t>YMO</t>
  </si>
  <si>
    <t>Yellow Total</t>
  </si>
  <si>
    <t xml:space="preserve">Grand Total </t>
  </si>
  <si>
    <t>2024/04/27 - 2024/05/03</t>
  </si>
  <si>
    <t>2024/05/04 - 2024/05/10</t>
  </si>
  <si>
    <t>2024/05/11 - 2024/05/17</t>
  </si>
  <si>
    <t>2024/05/18 - 2024/05/24</t>
  </si>
  <si>
    <t>2024/05/25 - 2024/05/31</t>
  </si>
  <si>
    <t>2024/06/01 - 2024/06/07</t>
  </si>
  <si>
    <t>2024/06/08 - 2024/06/14</t>
  </si>
  <si>
    <t>2024/06/15 - 2024/06/21</t>
  </si>
  <si>
    <t>2024/06/22 - 2024/06/28</t>
  </si>
  <si>
    <t>2024/06/29 - 2024/07/05</t>
  </si>
  <si>
    <t>2024/07/06 - 2024/07/12</t>
  </si>
  <si>
    <t>2024/07/13 - 2024/07/19</t>
  </si>
  <si>
    <t>2024/07/20 - 2024/07/26</t>
  </si>
  <si>
    <t>2024/07/27 - 2024/08/02</t>
  </si>
  <si>
    <t>2024/08/03 - 2024/08/09</t>
  </si>
  <si>
    <t>2024/08/10 - 2024/08/16</t>
  </si>
  <si>
    <t>2024/08/17 - 2024/08/23</t>
  </si>
  <si>
    <t>2024/08/24 - 2024/08/30</t>
  </si>
  <si>
    <t>2024/08/31 - 2024/09/06</t>
  </si>
  <si>
    <t>2024/09/07 - 2024/09/13</t>
  </si>
  <si>
    <t>2024/09/14 - 2024/09/20</t>
  </si>
  <si>
    <t>2024/09/21 - 2024/09/27</t>
  </si>
  <si>
    <t>2024/09/28 - 2024/10/04</t>
  </si>
  <si>
    <t>2024/10/05 - 2024/10/11</t>
  </si>
  <si>
    <t>2024/10/12 - 2024/10/18</t>
  </si>
  <si>
    <t>2024/10/19 - 2024/10/25</t>
  </si>
  <si>
    <t>2024/10/26 - 2024/11/01</t>
  </si>
  <si>
    <t>2024/11/02 - 2024/11/08</t>
  </si>
  <si>
    <t>2024/11/09 - 2024/11/15</t>
  </si>
  <si>
    <t>2024/11/16 - 2024/11/22</t>
  </si>
  <si>
    <t>2024/11/23 - 2024/11/29</t>
  </si>
  <si>
    <t>2024/11/30 - 2024/12/06</t>
  </si>
  <si>
    <t>2024/12/07 - 2024/12/13</t>
  </si>
  <si>
    <t>2024/12/14 - 2024/12/20</t>
  </si>
  <si>
    <t>2024/12/21 - 2024/12/27</t>
  </si>
  <si>
    <t>2024/12/28 - 2025/01/03</t>
  </si>
  <si>
    <t>2025/01/04 - 2025/01/10</t>
  </si>
  <si>
    <t>2025/01/11 - 2025/01/17</t>
  </si>
  <si>
    <t>2025/01/18 - 2025/01/24</t>
  </si>
  <si>
    <t>2025/01/25 - 2025/01/31</t>
  </si>
  <si>
    <t>2025/02/01 - 2025/02/07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</si>
</sst>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1" fillId="0" borderId="6" xfId="0" applyNumberFormat="1" applyFont="1" applyBorder="1"/>
    <xf numFmtId="3" fontId="1" fillId="0" borderId="3" xfId="0" applyNumberFormat="1" applyFont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3" fontId="1" fillId="0" borderId="10" xfId="0" applyNumberFormat="1" applyFont="1" applyBorder="1"/>
    <xf numFmtId="3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58"/>
  <sheetViews>
    <sheetView tabSelected="1" workbookViewId="0">
      <pane ySplit="10" topLeftCell="A38" activePane="bottomLeft" state="frozen"/>
      <selection pane="bottomLeft" activeCell="G59" sqref="G59"/>
    </sheetView>
  </sheetViews>
  <sheetFormatPr defaultRowHeight="14.4" x14ac:dyDescent="0.3"/>
  <cols>
    <col min="1" max="1" width="14" customWidth="1"/>
    <col min="2" max="2" width="23" customWidth="1"/>
    <col min="3" max="6" width="9" customWidth="1"/>
    <col min="7" max="7" width="14" customWidth="1"/>
    <col min="8" max="11" width="9" customWidth="1"/>
    <col min="12" max="13" width="14" customWidth="1"/>
  </cols>
  <sheetData>
    <row r="8" spans="1:13" x14ac:dyDescent="0.3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4" t="s">
        <v>1</v>
      </c>
      <c r="B10" s="4" t="s">
        <v>2</v>
      </c>
      <c r="C10" s="4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4" t="s">
        <v>8</v>
      </c>
      <c r="I10" s="6" t="s">
        <v>9</v>
      </c>
      <c r="J10" s="6" t="s">
        <v>10</v>
      </c>
      <c r="K10" s="6" t="s">
        <v>11</v>
      </c>
      <c r="L10" s="6" t="s">
        <v>12</v>
      </c>
      <c r="M10" s="4" t="s">
        <v>13</v>
      </c>
    </row>
    <row r="11" spans="1:13" x14ac:dyDescent="0.3">
      <c r="A11" s="7">
        <v>1</v>
      </c>
      <c r="B11" s="7" t="s">
        <v>14</v>
      </c>
      <c r="C11" s="8">
        <v>107740</v>
      </c>
      <c r="D11" s="9">
        <v>1387</v>
      </c>
      <c r="E11" s="9">
        <v>0</v>
      </c>
      <c r="F11" s="9">
        <v>113</v>
      </c>
      <c r="G11" s="10">
        <v>109240</v>
      </c>
      <c r="H11" s="8">
        <v>187741</v>
      </c>
      <c r="I11" s="9">
        <v>16003</v>
      </c>
      <c r="J11" s="9">
        <v>723</v>
      </c>
      <c r="K11" s="9">
        <v>144</v>
      </c>
      <c r="L11" s="10">
        <v>204611</v>
      </c>
      <c r="M11" s="11">
        <f t="shared" ref="M11:M42" si="0">G11 + L11</f>
        <v>313851</v>
      </c>
    </row>
    <row r="12" spans="1:13" x14ac:dyDescent="0.3">
      <c r="A12" s="12">
        <v>2</v>
      </c>
      <c r="B12" s="12" t="s">
        <v>15</v>
      </c>
      <c r="C12" s="13">
        <v>287779</v>
      </c>
      <c r="D12" s="14">
        <v>4500</v>
      </c>
      <c r="E12" s="14">
        <v>397</v>
      </c>
      <c r="F12" s="14">
        <v>157</v>
      </c>
      <c r="G12" s="15">
        <v>292833</v>
      </c>
      <c r="H12" s="13">
        <v>432156</v>
      </c>
      <c r="I12" s="14">
        <v>50275</v>
      </c>
      <c r="J12" s="14">
        <v>1560</v>
      </c>
      <c r="K12" s="14">
        <v>415</v>
      </c>
      <c r="L12" s="15">
        <v>484406</v>
      </c>
      <c r="M12" s="16">
        <f t="shared" si="0"/>
        <v>777239</v>
      </c>
    </row>
    <row r="13" spans="1:13" x14ac:dyDescent="0.3">
      <c r="A13" s="12">
        <v>3</v>
      </c>
      <c r="B13" s="12" t="s">
        <v>16</v>
      </c>
      <c r="C13" s="13">
        <v>360126</v>
      </c>
      <c r="D13" s="14">
        <v>5567</v>
      </c>
      <c r="E13" s="14">
        <v>629</v>
      </c>
      <c r="F13" s="14">
        <v>0</v>
      </c>
      <c r="G13" s="15">
        <v>366322</v>
      </c>
      <c r="H13" s="13">
        <v>566536</v>
      </c>
      <c r="I13" s="14">
        <v>60978</v>
      </c>
      <c r="J13" s="14">
        <v>1594</v>
      </c>
      <c r="K13" s="14">
        <v>49</v>
      </c>
      <c r="L13" s="15">
        <v>629157</v>
      </c>
      <c r="M13" s="16">
        <f t="shared" si="0"/>
        <v>995479</v>
      </c>
    </row>
    <row r="14" spans="1:13" x14ac:dyDescent="0.3">
      <c r="A14" s="12">
        <v>4</v>
      </c>
      <c r="B14" s="12" t="s">
        <v>17</v>
      </c>
      <c r="C14" s="13">
        <v>461522</v>
      </c>
      <c r="D14" s="14">
        <v>9531</v>
      </c>
      <c r="E14" s="14">
        <v>691</v>
      </c>
      <c r="F14" s="14">
        <v>0</v>
      </c>
      <c r="G14" s="15">
        <v>471744</v>
      </c>
      <c r="H14" s="13">
        <v>616427</v>
      </c>
      <c r="I14" s="14">
        <v>78562</v>
      </c>
      <c r="J14" s="14">
        <v>2291</v>
      </c>
      <c r="K14" s="14">
        <v>24</v>
      </c>
      <c r="L14" s="15">
        <v>697304</v>
      </c>
      <c r="M14" s="16">
        <f t="shared" si="0"/>
        <v>1169048</v>
      </c>
    </row>
    <row r="15" spans="1:13" x14ac:dyDescent="0.3">
      <c r="A15" s="12">
        <v>5</v>
      </c>
      <c r="B15" s="12" t="s">
        <v>18</v>
      </c>
      <c r="C15" s="13">
        <v>431631</v>
      </c>
      <c r="D15" s="14">
        <v>8996</v>
      </c>
      <c r="E15" s="14">
        <v>781</v>
      </c>
      <c r="F15" s="14">
        <v>0</v>
      </c>
      <c r="G15" s="15">
        <v>441408</v>
      </c>
      <c r="H15" s="13">
        <v>509227</v>
      </c>
      <c r="I15" s="14">
        <v>61947</v>
      </c>
      <c r="J15" s="14">
        <v>1593</v>
      </c>
      <c r="K15" s="14">
        <v>79</v>
      </c>
      <c r="L15" s="15">
        <v>572846</v>
      </c>
      <c r="M15" s="16">
        <f t="shared" si="0"/>
        <v>1014254</v>
      </c>
    </row>
    <row r="16" spans="1:13" x14ac:dyDescent="0.3">
      <c r="A16" s="12">
        <v>6</v>
      </c>
      <c r="B16" s="12" t="s">
        <v>19</v>
      </c>
      <c r="C16" s="13">
        <v>384159</v>
      </c>
      <c r="D16" s="14">
        <v>8318</v>
      </c>
      <c r="E16" s="14">
        <v>354</v>
      </c>
      <c r="F16" s="14">
        <v>0</v>
      </c>
      <c r="G16" s="15">
        <v>392831</v>
      </c>
      <c r="H16" s="13">
        <v>433328</v>
      </c>
      <c r="I16" s="14">
        <v>64393</v>
      </c>
      <c r="J16" s="14">
        <v>1748</v>
      </c>
      <c r="K16" s="14">
        <v>50</v>
      </c>
      <c r="L16" s="15">
        <v>499519</v>
      </c>
      <c r="M16" s="16">
        <f t="shared" si="0"/>
        <v>892350</v>
      </c>
    </row>
    <row r="17" spans="1:13" x14ac:dyDescent="0.3">
      <c r="A17" s="12">
        <v>7</v>
      </c>
      <c r="B17" s="12" t="s">
        <v>20</v>
      </c>
      <c r="C17" s="13">
        <v>442559</v>
      </c>
      <c r="D17" s="14">
        <v>12303</v>
      </c>
      <c r="E17" s="14">
        <v>1090</v>
      </c>
      <c r="F17" s="14">
        <v>102</v>
      </c>
      <c r="G17" s="15">
        <v>456054</v>
      </c>
      <c r="H17" s="13">
        <v>418143</v>
      </c>
      <c r="I17" s="14">
        <v>62269</v>
      </c>
      <c r="J17" s="14">
        <v>2243</v>
      </c>
      <c r="K17" s="14">
        <v>21</v>
      </c>
      <c r="L17" s="15">
        <v>482676</v>
      </c>
      <c r="M17" s="16">
        <f t="shared" si="0"/>
        <v>938730</v>
      </c>
    </row>
    <row r="18" spans="1:13" x14ac:dyDescent="0.3">
      <c r="A18" s="12">
        <v>8</v>
      </c>
      <c r="B18" s="12" t="s">
        <v>21</v>
      </c>
      <c r="C18" s="13">
        <v>387142</v>
      </c>
      <c r="D18" s="14">
        <v>11788</v>
      </c>
      <c r="E18" s="14">
        <v>659</v>
      </c>
      <c r="F18" s="14">
        <v>56</v>
      </c>
      <c r="G18" s="15">
        <v>399645</v>
      </c>
      <c r="H18" s="13">
        <v>284739</v>
      </c>
      <c r="I18" s="14">
        <v>42429</v>
      </c>
      <c r="J18" s="14">
        <v>1280</v>
      </c>
      <c r="K18" s="14">
        <v>71</v>
      </c>
      <c r="L18" s="15">
        <v>328519</v>
      </c>
      <c r="M18" s="16">
        <f t="shared" si="0"/>
        <v>728164</v>
      </c>
    </row>
    <row r="19" spans="1:13" x14ac:dyDescent="0.3">
      <c r="A19" s="12">
        <v>9</v>
      </c>
      <c r="B19" s="12" t="s">
        <v>22</v>
      </c>
      <c r="C19" s="13">
        <v>490567</v>
      </c>
      <c r="D19" s="14">
        <v>10529</v>
      </c>
      <c r="E19" s="14">
        <v>371</v>
      </c>
      <c r="F19" s="14">
        <v>24</v>
      </c>
      <c r="G19" s="15">
        <v>501491</v>
      </c>
      <c r="H19" s="13">
        <v>317566</v>
      </c>
      <c r="I19" s="14">
        <v>33090</v>
      </c>
      <c r="J19" s="14">
        <v>1607</v>
      </c>
      <c r="K19" s="14">
        <v>21</v>
      </c>
      <c r="L19" s="15">
        <v>352284</v>
      </c>
      <c r="M19" s="16">
        <f t="shared" si="0"/>
        <v>853775</v>
      </c>
    </row>
    <row r="20" spans="1:13" x14ac:dyDescent="0.3">
      <c r="A20" s="12">
        <v>10</v>
      </c>
      <c r="B20" s="12" t="s">
        <v>23</v>
      </c>
      <c r="C20" s="13">
        <v>355739</v>
      </c>
      <c r="D20" s="14">
        <v>9390</v>
      </c>
      <c r="E20" s="14">
        <v>321</v>
      </c>
      <c r="F20" s="14">
        <v>0</v>
      </c>
      <c r="G20" s="15">
        <v>365450</v>
      </c>
      <c r="H20" s="13">
        <v>159850</v>
      </c>
      <c r="I20" s="14">
        <v>15518</v>
      </c>
      <c r="J20" s="14">
        <v>847</v>
      </c>
      <c r="K20" s="14">
        <v>109</v>
      </c>
      <c r="L20" s="15">
        <v>176324</v>
      </c>
      <c r="M20" s="16">
        <f t="shared" si="0"/>
        <v>541774</v>
      </c>
    </row>
    <row r="21" spans="1:13" x14ac:dyDescent="0.3">
      <c r="A21" s="12">
        <v>11</v>
      </c>
      <c r="B21" s="12" t="s">
        <v>24</v>
      </c>
      <c r="C21" s="13">
        <v>323258</v>
      </c>
      <c r="D21" s="14">
        <v>8618</v>
      </c>
      <c r="E21" s="14">
        <v>1274</v>
      </c>
      <c r="F21" s="14">
        <v>0</v>
      </c>
      <c r="G21" s="15">
        <v>333150</v>
      </c>
      <c r="H21" s="13">
        <v>126431</v>
      </c>
      <c r="I21" s="14">
        <v>13199</v>
      </c>
      <c r="J21" s="14">
        <v>431</v>
      </c>
      <c r="K21" s="14">
        <v>105</v>
      </c>
      <c r="L21" s="15">
        <v>140166</v>
      </c>
      <c r="M21" s="16">
        <f t="shared" si="0"/>
        <v>473316</v>
      </c>
    </row>
    <row r="22" spans="1:13" x14ac:dyDescent="0.3">
      <c r="A22" s="12">
        <v>12</v>
      </c>
      <c r="B22" s="12" t="s">
        <v>25</v>
      </c>
      <c r="C22" s="13">
        <v>246284</v>
      </c>
      <c r="D22" s="14">
        <v>8850</v>
      </c>
      <c r="E22" s="14">
        <v>613</v>
      </c>
      <c r="F22" s="14">
        <v>7</v>
      </c>
      <c r="G22" s="15">
        <v>255754</v>
      </c>
      <c r="H22" s="13">
        <v>95810</v>
      </c>
      <c r="I22" s="14">
        <v>9538</v>
      </c>
      <c r="J22" s="14">
        <v>369</v>
      </c>
      <c r="K22" s="14">
        <v>147</v>
      </c>
      <c r="L22" s="15">
        <v>105864</v>
      </c>
      <c r="M22" s="16">
        <f t="shared" si="0"/>
        <v>361618</v>
      </c>
    </row>
    <row r="23" spans="1:13" x14ac:dyDescent="0.3">
      <c r="A23" s="12">
        <v>13</v>
      </c>
      <c r="B23" s="12" t="s">
        <v>26</v>
      </c>
      <c r="C23" s="13">
        <v>204738</v>
      </c>
      <c r="D23" s="14">
        <v>4712</v>
      </c>
      <c r="E23" s="14">
        <v>328</v>
      </c>
      <c r="F23" s="14">
        <v>0</v>
      </c>
      <c r="G23" s="15">
        <v>209778</v>
      </c>
      <c r="H23" s="13">
        <v>97753</v>
      </c>
      <c r="I23" s="14">
        <v>5777</v>
      </c>
      <c r="J23" s="14">
        <v>646</v>
      </c>
      <c r="K23" s="14">
        <v>541</v>
      </c>
      <c r="L23" s="15">
        <v>104717</v>
      </c>
      <c r="M23" s="16">
        <f t="shared" si="0"/>
        <v>314495</v>
      </c>
    </row>
    <row r="24" spans="1:13" x14ac:dyDescent="0.3">
      <c r="A24" s="12">
        <v>14</v>
      </c>
      <c r="B24" s="12" t="s">
        <v>27</v>
      </c>
      <c r="C24" s="13">
        <v>90102</v>
      </c>
      <c r="D24" s="14">
        <v>3040</v>
      </c>
      <c r="E24" s="14">
        <v>1171</v>
      </c>
      <c r="F24" s="14">
        <v>5</v>
      </c>
      <c r="G24" s="15">
        <v>94318</v>
      </c>
      <c r="H24" s="13">
        <v>52700</v>
      </c>
      <c r="I24" s="14">
        <v>4572</v>
      </c>
      <c r="J24" s="14">
        <v>498</v>
      </c>
      <c r="K24" s="14">
        <v>284</v>
      </c>
      <c r="L24" s="15">
        <v>58054</v>
      </c>
      <c r="M24" s="16">
        <f t="shared" si="0"/>
        <v>152372</v>
      </c>
    </row>
    <row r="25" spans="1:13" x14ac:dyDescent="0.3">
      <c r="A25" s="12">
        <v>15</v>
      </c>
      <c r="B25" s="12" t="s">
        <v>28</v>
      </c>
      <c r="C25" s="13">
        <v>54380</v>
      </c>
      <c r="D25" s="14">
        <v>2096</v>
      </c>
      <c r="E25" s="14">
        <v>314</v>
      </c>
      <c r="F25" s="14">
        <v>0</v>
      </c>
      <c r="G25" s="15">
        <v>56790</v>
      </c>
      <c r="H25" s="13">
        <v>38966</v>
      </c>
      <c r="I25" s="14">
        <v>2213</v>
      </c>
      <c r="J25" s="14">
        <v>173</v>
      </c>
      <c r="K25" s="14">
        <v>139</v>
      </c>
      <c r="L25" s="15">
        <v>41491</v>
      </c>
      <c r="M25" s="16">
        <f t="shared" si="0"/>
        <v>98281</v>
      </c>
    </row>
    <row r="26" spans="1:13" x14ac:dyDescent="0.3">
      <c r="A26" s="12">
        <v>16</v>
      </c>
      <c r="B26" s="12" t="s">
        <v>29</v>
      </c>
      <c r="C26" s="13">
        <v>49714</v>
      </c>
      <c r="D26" s="14">
        <v>2189</v>
      </c>
      <c r="E26" s="14">
        <v>205</v>
      </c>
      <c r="F26" s="14">
        <v>0</v>
      </c>
      <c r="G26" s="15">
        <v>52108</v>
      </c>
      <c r="H26" s="13">
        <v>44637</v>
      </c>
      <c r="I26" s="14">
        <v>1194</v>
      </c>
      <c r="J26" s="14">
        <v>24</v>
      </c>
      <c r="K26" s="14">
        <v>177</v>
      </c>
      <c r="L26" s="15">
        <v>46032</v>
      </c>
      <c r="M26" s="16">
        <f t="shared" si="0"/>
        <v>98140</v>
      </c>
    </row>
    <row r="27" spans="1:13" x14ac:dyDescent="0.3">
      <c r="A27" s="12">
        <v>17</v>
      </c>
      <c r="B27" s="12" t="s">
        <v>30</v>
      </c>
      <c r="C27" s="13">
        <v>36989</v>
      </c>
      <c r="D27" s="14">
        <v>1192</v>
      </c>
      <c r="E27" s="14">
        <v>101</v>
      </c>
      <c r="F27" s="14">
        <v>46</v>
      </c>
      <c r="G27" s="15">
        <v>38328</v>
      </c>
      <c r="H27" s="13">
        <v>31086</v>
      </c>
      <c r="I27" s="14">
        <v>1171</v>
      </c>
      <c r="J27" s="14">
        <v>5</v>
      </c>
      <c r="K27" s="14">
        <v>66</v>
      </c>
      <c r="L27" s="15">
        <v>32328</v>
      </c>
      <c r="M27" s="16">
        <f t="shared" si="0"/>
        <v>70656</v>
      </c>
    </row>
    <row r="28" spans="1:13" x14ac:dyDescent="0.3">
      <c r="A28" s="12">
        <v>18</v>
      </c>
      <c r="B28" s="12" t="s">
        <v>31</v>
      </c>
      <c r="C28" s="13">
        <v>46559</v>
      </c>
      <c r="D28" s="14">
        <v>1065</v>
      </c>
      <c r="E28" s="14">
        <v>10</v>
      </c>
      <c r="F28" s="14">
        <v>0</v>
      </c>
      <c r="G28" s="15">
        <v>47634</v>
      </c>
      <c r="H28" s="13">
        <v>46363</v>
      </c>
      <c r="I28" s="14">
        <v>800</v>
      </c>
      <c r="J28" s="14">
        <v>104</v>
      </c>
      <c r="K28" s="14">
        <v>42</v>
      </c>
      <c r="L28" s="15">
        <v>47309</v>
      </c>
      <c r="M28" s="16">
        <f t="shared" si="0"/>
        <v>94943</v>
      </c>
    </row>
    <row r="29" spans="1:13" x14ac:dyDescent="0.3">
      <c r="A29" s="12">
        <v>19</v>
      </c>
      <c r="B29" s="12" t="s">
        <v>32</v>
      </c>
      <c r="C29" s="13">
        <v>33125</v>
      </c>
      <c r="D29" s="14">
        <v>880</v>
      </c>
      <c r="E29" s="14">
        <v>44</v>
      </c>
      <c r="F29" s="14">
        <v>0</v>
      </c>
      <c r="G29" s="15">
        <v>34049</v>
      </c>
      <c r="H29" s="13">
        <v>28558</v>
      </c>
      <c r="I29" s="14">
        <v>836</v>
      </c>
      <c r="J29" s="14">
        <v>33</v>
      </c>
      <c r="K29" s="14">
        <v>68</v>
      </c>
      <c r="L29" s="15">
        <v>29495</v>
      </c>
      <c r="M29" s="16">
        <f t="shared" si="0"/>
        <v>63544</v>
      </c>
    </row>
    <row r="30" spans="1:13" x14ac:dyDescent="0.3">
      <c r="A30" s="12">
        <v>20</v>
      </c>
      <c r="B30" s="12" t="s">
        <v>33</v>
      </c>
      <c r="C30" s="13">
        <v>33004</v>
      </c>
      <c r="D30" s="14">
        <v>493</v>
      </c>
      <c r="E30" s="14">
        <v>17</v>
      </c>
      <c r="F30" s="14">
        <v>0</v>
      </c>
      <c r="G30" s="15">
        <v>33514</v>
      </c>
      <c r="H30" s="13">
        <v>28892</v>
      </c>
      <c r="I30" s="14">
        <v>425</v>
      </c>
      <c r="J30" s="14">
        <v>5</v>
      </c>
      <c r="K30" s="14">
        <v>11</v>
      </c>
      <c r="L30" s="15">
        <v>29333</v>
      </c>
      <c r="M30" s="16">
        <f t="shared" si="0"/>
        <v>62847</v>
      </c>
    </row>
    <row r="31" spans="1:13" x14ac:dyDescent="0.3">
      <c r="A31" s="12">
        <v>21</v>
      </c>
      <c r="B31" s="12" t="s">
        <v>34</v>
      </c>
      <c r="C31" s="13">
        <v>33596</v>
      </c>
      <c r="D31" s="14">
        <v>135</v>
      </c>
      <c r="E31" s="14">
        <v>0</v>
      </c>
      <c r="F31" s="14">
        <v>0</v>
      </c>
      <c r="G31" s="15">
        <v>33731</v>
      </c>
      <c r="H31" s="13">
        <v>25462</v>
      </c>
      <c r="I31" s="14">
        <v>207</v>
      </c>
      <c r="J31" s="14">
        <v>115</v>
      </c>
      <c r="K31" s="14">
        <v>29</v>
      </c>
      <c r="L31" s="15">
        <v>25813</v>
      </c>
      <c r="M31" s="16">
        <f t="shared" si="0"/>
        <v>59544</v>
      </c>
    </row>
    <row r="32" spans="1:13" x14ac:dyDescent="0.3">
      <c r="A32" s="12">
        <v>22</v>
      </c>
      <c r="B32" s="12" t="s">
        <v>35</v>
      </c>
      <c r="C32" s="13">
        <v>37963</v>
      </c>
      <c r="D32" s="14">
        <v>355</v>
      </c>
      <c r="E32" s="14">
        <v>42</v>
      </c>
      <c r="F32" s="14">
        <v>0</v>
      </c>
      <c r="G32" s="15">
        <v>38360</v>
      </c>
      <c r="H32" s="13">
        <v>36816</v>
      </c>
      <c r="I32" s="14">
        <v>76</v>
      </c>
      <c r="J32" s="14">
        <v>0</v>
      </c>
      <c r="K32" s="14">
        <v>0</v>
      </c>
      <c r="L32" s="15">
        <v>36892</v>
      </c>
      <c r="M32" s="16">
        <f t="shared" si="0"/>
        <v>75252</v>
      </c>
    </row>
    <row r="33" spans="1:13" x14ac:dyDescent="0.3">
      <c r="A33" s="12">
        <v>23</v>
      </c>
      <c r="B33" s="12" t="s">
        <v>36</v>
      </c>
      <c r="C33" s="13">
        <v>31352</v>
      </c>
      <c r="D33" s="14">
        <v>205</v>
      </c>
      <c r="E33" s="14">
        <v>0</v>
      </c>
      <c r="F33" s="14">
        <v>0</v>
      </c>
      <c r="G33" s="15">
        <v>31557</v>
      </c>
      <c r="H33" s="13">
        <v>24424</v>
      </c>
      <c r="I33" s="14">
        <v>255</v>
      </c>
      <c r="J33" s="14">
        <v>3</v>
      </c>
      <c r="K33" s="14">
        <v>0</v>
      </c>
      <c r="L33" s="15">
        <v>24682</v>
      </c>
      <c r="M33" s="16">
        <f t="shared" si="0"/>
        <v>56239</v>
      </c>
    </row>
    <row r="34" spans="1:13" x14ac:dyDescent="0.3">
      <c r="A34" s="12">
        <v>24</v>
      </c>
      <c r="B34" s="12" t="s">
        <v>37</v>
      </c>
      <c r="C34" s="13">
        <v>36231</v>
      </c>
      <c r="D34" s="14">
        <v>198</v>
      </c>
      <c r="E34" s="14">
        <v>0</v>
      </c>
      <c r="F34" s="14">
        <v>0</v>
      </c>
      <c r="G34" s="15">
        <v>36429</v>
      </c>
      <c r="H34" s="13">
        <v>28465</v>
      </c>
      <c r="I34" s="14">
        <v>557</v>
      </c>
      <c r="J34" s="14">
        <v>0</v>
      </c>
      <c r="K34" s="14">
        <v>5</v>
      </c>
      <c r="L34" s="15">
        <v>29027</v>
      </c>
      <c r="M34" s="16">
        <f t="shared" si="0"/>
        <v>65456</v>
      </c>
    </row>
    <row r="35" spans="1:13" x14ac:dyDescent="0.3">
      <c r="A35" s="12">
        <v>25</v>
      </c>
      <c r="B35" s="12" t="s">
        <v>38</v>
      </c>
      <c r="C35" s="13">
        <v>30853</v>
      </c>
      <c r="D35" s="14">
        <v>156</v>
      </c>
      <c r="E35" s="14">
        <v>0</v>
      </c>
      <c r="F35" s="14">
        <v>0</v>
      </c>
      <c r="G35" s="15">
        <v>31009</v>
      </c>
      <c r="H35" s="13">
        <v>22565</v>
      </c>
      <c r="I35" s="14">
        <v>435</v>
      </c>
      <c r="J35" s="14">
        <v>0</v>
      </c>
      <c r="K35" s="14">
        <v>0</v>
      </c>
      <c r="L35" s="15">
        <v>23000</v>
      </c>
      <c r="M35" s="16">
        <f t="shared" si="0"/>
        <v>54009</v>
      </c>
    </row>
    <row r="36" spans="1:13" x14ac:dyDescent="0.3">
      <c r="A36" s="12">
        <v>26</v>
      </c>
      <c r="B36" s="12" t="s">
        <v>39</v>
      </c>
      <c r="C36" s="13">
        <v>34250</v>
      </c>
      <c r="D36" s="14">
        <v>81</v>
      </c>
      <c r="E36" s="14">
        <v>0</v>
      </c>
      <c r="F36" s="14">
        <v>0</v>
      </c>
      <c r="G36" s="15">
        <v>34331</v>
      </c>
      <c r="H36" s="13">
        <v>32036</v>
      </c>
      <c r="I36" s="14">
        <v>95</v>
      </c>
      <c r="J36" s="14">
        <v>0</v>
      </c>
      <c r="K36" s="14">
        <v>0</v>
      </c>
      <c r="L36" s="15">
        <v>32131</v>
      </c>
      <c r="M36" s="16">
        <f t="shared" si="0"/>
        <v>66462</v>
      </c>
    </row>
    <row r="37" spans="1:13" x14ac:dyDescent="0.3">
      <c r="A37" s="12">
        <v>27</v>
      </c>
      <c r="B37" s="12" t="s">
        <v>40</v>
      </c>
      <c r="C37" s="13">
        <v>21802</v>
      </c>
      <c r="D37" s="14">
        <v>166</v>
      </c>
      <c r="E37" s="14">
        <v>0</v>
      </c>
      <c r="F37" s="14">
        <v>0</v>
      </c>
      <c r="G37" s="15">
        <v>21968</v>
      </c>
      <c r="H37" s="13">
        <v>19251</v>
      </c>
      <c r="I37" s="14">
        <v>1349</v>
      </c>
      <c r="J37" s="14">
        <v>0</v>
      </c>
      <c r="K37" s="14">
        <v>0</v>
      </c>
      <c r="L37" s="15">
        <v>20600</v>
      </c>
      <c r="M37" s="16">
        <f t="shared" si="0"/>
        <v>42568</v>
      </c>
    </row>
    <row r="38" spans="1:13" x14ac:dyDescent="0.3">
      <c r="A38" s="12">
        <v>28</v>
      </c>
      <c r="B38" s="12" t="s">
        <v>41</v>
      </c>
      <c r="C38" s="13">
        <v>23663</v>
      </c>
      <c r="D38" s="14">
        <v>228</v>
      </c>
      <c r="E38" s="14">
        <v>0</v>
      </c>
      <c r="F38" s="14">
        <v>0</v>
      </c>
      <c r="G38" s="15">
        <v>23891</v>
      </c>
      <c r="H38" s="13">
        <v>16480</v>
      </c>
      <c r="I38" s="14">
        <v>228</v>
      </c>
      <c r="J38" s="14">
        <v>0</v>
      </c>
      <c r="K38" s="14">
        <v>0</v>
      </c>
      <c r="L38" s="15">
        <v>16708</v>
      </c>
      <c r="M38" s="16">
        <f t="shared" si="0"/>
        <v>40599</v>
      </c>
    </row>
    <row r="39" spans="1:13" x14ac:dyDescent="0.3">
      <c r="A39" s="12">
        <v>29</v>
      </c>
      <c r="B39" s="12" t="s">
        <v>42</v>
      </c>
      <c r="C39" s="13">
        <v>17355</v>
      </c>
      <c r="D39" s="14">
        <v>46</v>
      </c>
      <c r="E39" s="14">
        <v>0</v>
      </c>
      <c r="F39" s="14">
        <v>0</v>
      </c>
      <c r="G39" s="15">
        <v>17401</v>
      </c>
      <c r="H39" s="13">
        <v>17335</v>
      </c>
      <c r="I39" s="14">
        <v>109</v>
      </c>
      <c r="J39" s="14">
        <v>0</v>
      </c>
      <c r="K39" s="14">
        <v>0</v>
      </c>
      <c r="L39" s="15">
        <v>17444</v>
      </c>
      <c r="M39" s="16">
        <f t="shared" si="0"/>
        <v>34845</v>
      </c>
    </row>
    <row r="40" spans="1:13" x14ac:dyDescent="0.3">
      <c r="A40" s="12">
        <v>30</v>
      </c>
      <c r="B40" s="12" t="s">
        <v>43</v>
      </c>
      <c r="C40" s="13">
        <v>16557</v>
      </c>
      <c r="D40" s="14">
        <v>9</v>
      </c>
      <c r="E40" s="14">
        <v>0</v>
      </c>
      <c r="F40" s="14">
        <v>0</v>
      </c>
      <c r="G40" s="15">
        <v>16566</v>
      </c>
      <c r="H40" s="13">
        <v>17201</v>
      </c>
      <c r="I40" s="14">
        <v>194</v>
      </c>
      <c r="J40" s="14">
        <v>0</v>
      </c>
      <c r="K40" s="14">
        <v>0</v>
      </c>
      <c r="L40" s="15">
        <v>17395</v>
      </c>
      <c r="M40" s="16">
        <f t="shared" si="0"/>
        <v>33961</v>
      </c>
    </row>
    <row r="41" spans="1:13" x14ac:dyDescent="0.3">
      <c r="A41" s="12">
        <v>31</v>
      </c>
      <c r="B41" s="12" t="s">
        <v>44</v>
      </c>
      <c r="C41" s="13">
        <v>27110</v>
      </c>
      <c r="D41" s="14">
        <v>19</v>
      </c>
      <c r="E41" s="14">
        <v>0</v>
      </c>
      <c r="F41" s="14">
        <v>0</v>
      </c>
      <c r="G41" s="15">
        <v>27129</v>
      </c>
      <c r="H41" s="13">
        <v>33325</v>
      </c>
      <c r="I41" s="14">
        <v>34</v>
      </c>
      <c r="J41" s="14">
        <v>0</v>
      </c>
      <c r="K41" s="14">
        <v>0</v>
      </c>
      <c r="L41" s="15">
        <v>33359</v>
      </c>
      <c r="M41" s="16">
        <f t="shared" si="0"/>
        <v>60488</v>
      </c>
    </row>
    <row r="42" spans="1:13" x14ac:dyDescent="0.3">
      <c r="A42" s="12">
        <v>32</v>
      </c>
      <c r="B42" s="12" t="s">
        <v>45</v>
      </c>
      <c r="C42" s="13">
        <v>23552</v>
      </c>
      <c r="D42" s="14">
        <v>55</v>
      </c>
      <c r="E42" s="14">
        <v>0</v>
      </c>
      <c r="F42" s="14">
        <v>0</v>
      </c>
      <c r="G42" s="15">
        <v>23607</v>
      </c>
      <c r="H42" s="13">
        <v>18832</v>
      </c>
      <c r="I42" s="14">
        <v>33</v>
      </c>
      <c r="J42" s="14">
        <v>0</v>
      </c>
      <c r="K42" s="14">
        <v>0</v>
      </c>
      <c r="L42" s="15">
        <v>18865</v>
      </c>
      <c r="M42" s="16">
        <f t="shared" si="0"/>
        <v>42472</v>
      </c>
    </row>
    <row r="43" spans="1:13" x14ac:dyDescent="0.3">
      <c r="A43" s="12">
        <v>33</v>
      </c>
      <c r="B43" s="12" t="s">
        <v>46</v>
      </c>
      <c r="C43" s="13">
        <v>17454</v>
      </c>
      <c r="D43" s="14">
        <v>82</v>
      </c>
      <c r="E43" s="14">
        <v>0</v>
      </c>
      <c r="F43" s="14">
        <v>0</v>
      </c>
      <c r="G43" s="15">
        <v>17536</v>
      </c>
      <c r="H43" s="13">
        <v>20609</v>
      </c>
      <c r="I43" s="14">
        <v>535</v>
      </c>
      <c r="J43" s="14">
        <v>0</v>
      </c>
      <c r="K43" s="14">
        <v>0</v>
      </c>
      <c r="L43" s="15">
        <v>21144</v>
      </c>
      <c r="M43" s="16">
        <f t="shared" ref="M43:M51" si="1">G43 + L43</f>
        <v>38680</v>
      </c>
    </row>
    <row r="44" spans="1:13" x14ac:dyDescent="0.3">
      <c r="A44" s="12">
        <v>34</v>
      </c>
      <c r="B44" s="12" t="s">
        <v>47</v>
      </c>
      <c r="C44" s="13">
        <v>10481</v>
      </c>
      <c r="D44" s="14">
        <v>9</v>
      </c>
      <c r="E44" s="14">
        <v>0</v>
      </c>
      <c r="F44" s="14">
        <v>6</v>
      </c>
      <c r="G44" s="15">
        <v>10496</v>
      </c>
      <c r="H44" s="13">
        <v>14653</v>
      </c>
      <c r="I44" s="14">
        <v>74</v>
      </c>
      <c r="J44" s="14">
        <v>0</v>
      </c>
      <c r="K44" s="14">
        <v>0</v>
      </c>
      <c r="L44" s="15">
        <v>14727</v>
      </c>
      <c r="M44" s="16">
        <f t="shared" si="1"/>
        <v>25223</v>
      </c>
    </row>
    <row r="45" spans="1:13" x14ac:dyDescent="0.3">
      <c r="A45" s="12">
        <v>35</v>
      </c>
      <c r="B45" s="12" t="s">
        <v>48</v>
      </c>
      <c r="C45" s="13">
        <v>5023</v>
      </c>
      <c r="D45" s="14">
        <v>0</v>
      </c>
      <c r="E45" s="14">
        <v>0</v>
      </c>
      <c r="F45" s="14">
        <v>0</v>
      </c>
      <c r="G45" s="15">
        <v>5023</v>
      </c>
      <c r="H45" s="13">
        <v>10454</v>
      </c>
      <c r="I45" s="14">
        <v>23</v>
      </c>
      <c r="J45" s="14">
        <v>0</v>
      </c>
      <c r="K45" s="14">
        <v>0</v>
      </c>
      <c r="L45" s="15">
        <v>10477</v>
      </c>
      <c r="M45" s="16">
        <f t="shared" si="1"/>
        <v>15500</v>
      </c>
    </row>
    <row r="46" spans="1:13" x14ac:dyDescent="0.3">
      <c r="A46" s="12">
        <v>36</v>
      </c>
      <c r="B46" s="12" t="s">
        <v>49</v>
      </c>
      <c r="C46" s="13">
        <v>6262</v>
      </c>
      <c r="D46" s="14">
        <v>0</v>
      </c>
      <c r="E46" s="14">
        <v>0</v>
      </c>
      <c r="F46" s="14">
        <v>0</v>
      </c>
      <c r="G46" s="15">
        <v>6262</v>
      </c>
      <c r="H46" s="13">
        <v>5621</v>
      </c>
      <c r="I46" s="14">
        <v>138</v>
      </c>
      <c r="J46" s="14">
        <v>0</v>
      </c>
      <c r="K46" s="14">
        <v>0</v>
      </c>
      <c r="L46" s="15">
        <v>5759</v>
      </c>
      <c r="M46" s="16">
        <f t="shared" si="1"/>
        <v>12021</v>
      </c>
    </row>
    <row r="47" spans="1:13" x14ac:dyDescent="0.3">
      <c r="A47" s="12">
        <v>37</v>
      </c>
      <c r="B47" s="12" t="s">
        <v>50</v>
      </c>
      <c r="C47" s="13">
        <v>15280</v>
      </c>
      <c r="D47" s="14">
        <v>1</v>
      </c>
      <c r="E47" s="14">
        <v>0</v>
      </c>
      <c r="F47" s="14">
        <v>0</v>
      </c>
      <c r="G47" s="15">
        <v>15281</v>
      </c>
      <c r="H47" s="13">
        <v>10141</v>
      </c>
      <c r="I47" s="14">
        <v>207</v>
      </c>
      <c r="J47" s="14">
        <v>0</v>
      </c>
      <c r="K47" s="14">
        <v>0</v>
      </c>
      <c r="L47" s="15">
        <v>10348</v>
      </c>
      <c r="M47" s="16">
        <f t="shared" si="1"/>
        <v>25629</v>
      </c>
    </row>
    <row r="48" spans="1:13" x14ac:dyDescent="0.3">
      <c r="A48" s="12">
        <v>38</v>
      </c>
      <c r="B48" s="12" t="s">
        <v>51</v>
      </c>
      <c r="C48" s="13">
        <v>17908</v>
      </c>
      <c r="D48" s="14">
        <v>6</v>
      </c>
      <c r="E48" s="14">
        <v>0</v>
      </c>
      <c r="F48" s="14">
        <v>0</v>
      </c>
      <c r="G48" s="15">
        <v>17914</v>
      </c>
      <c r="H48" s="13">
        <v>15963</v>
      </c>
      <c r="I48" s="14">
        <v>503</v>
      </c>
      <c r="J48" s="14">
        <v>0</v>
      </c>
      <c r="K48" s="14">
        <v>0</v>
      </c>
      <c r="L48" s="15">
        <v>16466</v>
      </c>
      <c r="M48" s="16">
        <f t="shared" si="1"/>
        <v>34380</v>
      </c>
    </row>
    <row r="49" spans="1:13" x14ac:dyDescent="0.3">
      <c r="A49" s="12">
        <v>39</v>
      </c>
      <c r="B49" s="12" t="s">
        <v>52</v>
      </c>
      <c r="C49" s="13">
        <v>15370</v>
      </c>
      <c r="D49" s="14">
        <v>35</v>
      </c>
      <c r="E49" s="14">
        <v>0</v>
      </c>
      <c r="F49" s="14">
        <v>0</v>
      </c>
      <c r="G49" s="15">
        <v>15405</v>
      </c>
      <c r="H49" s="13">
        <v>14315</v>
      </c>
      <c r="I49" s="14">
        <v>563</v>
      </c>
      <c r="J49" s="14">
        <v>0</v>
      </c>
      <c r="K49" s="14">
        <v>0</v>
      </c>
      <c r="L49" s="15">
        <v>14878</v>
      </c>
      <c r="M49" s="16">
        <f t="shared" si="1"/>
        <v>30283</v>
      </c>
    </row>
    <row r="50" spans="1:13" x14ac:dyDescent="0.3">
      <c r="A50" s="12">
        <v>40</v>
      </c>
      <c r="B50" s="12" t="s">
        <v>53</v>
      </c>
      <c r="C50" s="13">
        <v>16359</v>
      </c>
      <c r="D50" s="14">
        <v>73</v>
      </c>
      <c r="E50" s="14">
        <v>0</v>
      </c>
      <c r="F50" s="14">
        <v>0</v>
      </c>
      <c r="G50" s="15">
        <v>16432</v>
      </c>
      <c r="H50" s="13">
        <v>27591</v>
      </c>
      <c r="I50" s="14">
        <v>221</v>
      </c>
      <c r="J50" s="14">
        <v>0</v>
      </c>
      <c r="K50" s="14">
        <v>0</v>
      </c>
      <c r="L50" s="15">
        <v>27812</v>
      </c>
      <c r="M50" s="16">
        <f t="shared" si="1"/>
        <v>44244</v>
      </c>
    </row>
    <row r="51" spans="1:13" x14ac:dyDescent="0.3">
      <c r="A51" s="12">
        <v>41</v>
      </c>
      <c r="B51" s="12" t="s">
        <v>54</v>
      </c>
      <c r="C51" s="13">
        <v>18504</v>
      </c>
      <c r="D51" s="14">
        <v>380</v>
      </c>
      <c r="E51" s="14">
        <v>0</v>
      </c>
      <c r="F51" s="14">
        <v>0</v>
      </c>
      <c r="G51" s="15">
        <v>18884</v>
      </c>
      <c r="H51" s="13">
        <v>31981</v>
      </c>
      <c r="I51" s="14">
        <v>0</v>
      </c>
      <c r="J51" s="14">
        <v>0</v>
      </c>
      <c r="K51" s="14">
        <v>0</v>
      </c>
      <c r="L51" s="15">
        <v>31981</v>
      </c>
      <c r="M51" s="16">
        <f t="shared" si="1"/>
        <v>50865</v>
      </c>
    </row>
    <row r="52" spans="1:13" x14ac:dyDescent="0.3">
      <c r="C52" s="5">
        <f>SUM(C11:C51)</f>
        <v>5284042</v>
      </c>
      <c r="D52" s="5">
        <f>SUM(D11:D51)</f>
        <v>117683</v>
      </c>
      <c r="E52" s="5">
        <f>SUM(E11:E51)</f>
        <v>9412</v>
      </c>
      <c r="F52" s="5">
        <f>SUM(F11:F51)</f>
        <v>516</v>
      </c>
      <c r="G52" s="5">
        <f>SUM(G11:G51)</f>
        <v>5411653</v>
      </c>
      <c r="H52" s="5">
        <f>SUM(H11:H51)</f>
        <v>4960429</v>
      </c>
      <c r="I52" s="5">
        <f>SUM(I11:I51)</f>
        <v>531025</v>
      </c>
      <c r="J52" s="5">
        <f>SUM(J11:J51)</f>
        <v>17892</v>
      </c>
      <c r="K52" s="5">
        <f>SUM(K11:K51)</f>
        <v>2597</v>
      </c>
      <c r="L52" s="5">
        <f>SUM(L11:L51)</f>
        <v>5511943</v>
      </c>
      <c r="M52" s="5">
        <f>SUM(M11:M51)</f>
        <v>10923596</v>
      </c>
    </row>
    <row r="53" spans="1:13" x14ac:dyDescent="0.3">
      <c r="C53" s="2"/>
      <c r="D53" s="2"/>
      <c r="E53" s="2"/>
      <c r="F53" s="2"/>
      <c r="G53" s="3"/>
      <c r="H53" s="2"/>
      <c r="I53" s="2"/>
      <c r="J53" s="2"/>
      <c r="K53" s="2"/>
      <c r="L53" s="3"/>
      <c r="M53" s="3"/>
    </row>
    <row r="54" spans="1:13" x14ac:dyDescent="0.3">
      <c r="C54" s="2"/>
      <c r="D54" s="2"/>
      <c r="E54" s="2"/>
      <c r="F54" s="2"/>
      <c r="G54" s="3"/>
      <c r="H54" s="2"/>
      <c r="I54" s="2"/>
      <c r="J54" s="2"/>
      <c r="K54" s="2"/>
      <c r="L54" s="3"/>
      <c r="M54" s="3"/>
    </row>
    <row r="55" spans="1:13" x14ac:dyDescent="0.3">
      <c r="C55" s="2"/>
      <c r="D55" s="2"/>
      <c r="E55" s="2"/>
      <c r="F55" s="2"/>
      <c r="G55" s="3"/>
      <c r="H55" s="2"/>
      <c r="I55" s="2"/>
      <c r="J55" s="2"/>
      <c r="K55" s="2"/>
      <c r="L55" s="3"/>
      <c r="M55" s="3"/>
    </row>
    <row r="56" spans="1:13" x14ac:dyDescent="0.3">
      <c r="C56" s="2"/>
      <c r="D56" s="2"/>
      <c r="E56" s="2"/>
      <c r="F56" s="2"/>
      <c r="G56" s="3"/>
      <c r="H56" s="2"/>
      <c r="I56" s="2"/>
      <c r="J56" s="2"/>
      <c r="K56" s="2"/>
      <c r="L56" s="3"/>
      <c r="M56" s="3"/>
    </row>
    <row r="57" spans="1:13" x14ac:dyDescent="0.3">
      <c r="C57" s="2"/>
      <c r="D57" s="2"/>
      <c r="E57" s="2"/>
      <c r="F57" s="2"/>
      <c r="G57" s="3"/>
      <c r="H57" s="2"/>
      <c r="I57" s="2"/>
      <c r="J57" s="2"/>
      <c r="K57" s="2"/>
      <c r="L57" s="3"/>
      <c r="M57" s="3"/>
    </row>
    <row r="58" spans="1:13" x14ac:dyDescent="0.3">
      <c r="C58" s="2"/>
      <c r="D58" s="2"/>
      <c r="E58" s="2"/>
      <c r="F58" s="2"/>
      <c r="G58" s="3"/>
      <c r="H58" s="2"/>
      <c r="I58" s="2"/>
      <c r="J58" s="2"/>
      <c r="K58" s="2"/>
      <c r="L58" s="3"/>
      <c r="M58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Grade_Per_Week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2025-02-12T09:16:50Z</dcterms:created>
  <dcterms:modified xsi:type="dcterms:W3CDTF">2025-02-12T09:24:15Z</dcterms:modified>
  <cp:category/>
</cp:coreProperties>
</file>