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205626F4-46E4-4BAE-87F4-ED020AC0D86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nola" sheetId="1" r:id="rId1"/>
  </sheets>
  <definedNames>
    <definedName name="_xlnm.Print_Area" localSheetId="0">Canola!$LB$3:$LI$30</definedName>
    <definedName name="_xlnm.Print_Titles" localSheetId="0">Canola!$A:$A,Canola!$2:$2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I12" i="1" l="1"/>
  <c r="LI20" i="1" s="1"/>
  <c r="LI26" i="1" s="1"/>
  <c r="LI5" i="1"/>
  <c r="LI9" i="1" s="1"/>
  <c r="LH12" i="1"/>
  <c r="LH20" i="1" s="1"/>
  <c r="LH26" i="1" s="1"/>
  <c r="LG12" i="1"/>
  <c r="LG20" i="1" s="1"/>
  <c r="LG26" i="1" s="1"/>
  <c r="LF12" i="1"/>
  <c r="LF20" i="1" s="1"/>
  <c r="LF26" i="1" s="1"/>
  <c r="LE12" i="1"/>
  <c r="LE20" i="1" s="1"/>
  <c r="LE26" i="1" s="1"/>
  <c r="LC5" i="1"/>
  <c r="LA28" i="1"/>
  <c r="LB5" i="1"/>
  <c r="LA5" i="1"/>
  <c r="KZ5" i="1"/>
  <c r="LD20" i="1"/>
  <c r="LC12" i="1"/>
  <c r="LC20" i="1" s="1"/>
  <c r="LC26" i="1" s="1"/>
  <c r="LD26" i="1"/>
  <c r="LB12" i="1"/>
  <c r="LB20" i="1" s="1"/>
  <c r="LB26" i="1" s="1"/>
  <c r="KY12" i="1"/>
  <c r="KY20" i="1" s="1"/>
  <c r="KZ12" i="1"/>
  <c r="LA12" i="1"/>
  <c r="LD12" i="1"/>
  <c r="KU12" i="1"/>
  <c r="KU20" i="1" s="1"/>
  <c r="LA20" i="1"/>
  <c r="LA26" i="1" s="1"/>
  <c r="KZ22" i="1"/>
  <c r="KZ20" i="1"/>
  <c r="KZ26" i="1" s="1"/>
  <c r="KY22" i="1"/>
  <c r="KX22" i="1"/>
  <c r="KX12" i="1"/>
  <c r="KX20" i="1" s="1"/>
  <c r="KW22" i="1"/>
  <c r="KW12" i="1"/>
  <c r="KW20" i="1" s="1"/>
  <c r="KV22" i="1"/>
  <c r="KV12" i="1"/>
  <c r="KV20" i="1" s="1"/>
  <c r="KU22" i="1"/>
  <c r="KT22" i="1"/>
  <c r="KT12" i="1"/>
  <c r="KT20" i="1" s="1"/>
  <c r="KT26" i="1" s="1"/>
  <c r="KS12" i="1"/>
  <c r="KS20" i="1"/>
  <c r="KS22" i="1"/>
  <c r="KR12" i="1"/>
  <c r="KR20" i="1" s="1"/>
  <c r="KR22" i="1"/>
  <c r="KP22" i="1"/>
  <c r="KP12" i="1"/>
  <c r="KP20" i="1" s="1"/>
  <c r="KP26" i="1" s="1"/>
  <c r="KQ22" i="1"/>
  <c r="KQ12" i="1"/>
  <c r="KQ20" i="1" s="1"/>
  <c r="KK12" i="1"/>
  <c r="LI28" i="1" l="1"/>
  <c r="KW26" i="1"/>
  <c r="KX26" i="1"/>
  <c r="KY26" i="1"/>
  <c r="KU26" i="1"/>
  <c r="KQ26" i="1"/>
  <c r="KS26" i="1"/>
  <c r="KV26" i="1"/>
  <c r="KR26" i="1"/>
  <c r="KO12" i="1"/>
  <c r="KO20" i="1" s="1"/>
  <c r="KO22" i="1"/>
  <c r="KN12" i="1"/>
  <c r="KN20" i="1" s="1"/>
  <c r="KM12" i="1"/>
  <c r="KM20" i="1" s="1"/>
  <c r="KL12" i="1"/>
  <c r="KL20" i="1" s="1"/>
  <c r="KN22" i="1"/>
  <c r="KM22" i="1"/>
  <c r="KL22" i="1"/>
  <c r="KK20" i="1"/>
  <c r="KK22" i="1"/>
  <c r="KJ22" i="1"/>
  <c r="KJ12" i="1"/>
  <c r="KJ20" i="1" s="1"/>
  <c r="KI22" i="1"/>
  <c r="KI12" i="1"/>
  <c r="KI20" i="1" s="1"/>
  <c r="KH22" i="1"/>
  <c r="KH12" i="1"/>
  <c r="KH20" i="1" s="1"/>
  <c r="KE12" i="1"/>
  <c r="KE20" i="1" s="1"/>
  <c r="KD12" i="1"/>
  <c r="KG22" i="1"/>
  <c r="KG12" i="1"/>
  <c r="KG20" i="1" s="1"/>
  <c r="KF22" i="1"/>
  <c r="KF12" i="1"/>
  <c r="KE22" i="1"/>
  <c r="KD22" i="1"/>
  <c r="JS12" i="1"/>
  <c r="JS20" i="1" s="1"/>
  <c r="JT12" i="1"/>
  <c r="JT20" i="1" s="1"/>
  <c r="JU12" i="1"/>
  <c r="JU20" i="1" s="1"/>
  <c r="JV12" i="1"/>
  <c r="JV20" i="1" s="1"/>
  <c r="JW12" i="1"/>
  <c r="JW20" i="1" s="1"/>
  <c r="JX12" i="1"/>
  <c r="JX20" i="1" s="1"/>
  <c r="JY12" i="1"/>
  <c r="JY20" i="1" s="1"/>
  <c r="JZ12" i="1"/>
  <c r="JZ20" i="1" s="1"/>
  <c r="KA12" i="1"/>
  <c r="KA20" i="1" s="1"/>
  <c r="KB12" i="1"/>
  <c r="KB20" i="1" s="1"/>
  <c r="KC12" i="1"/>
  <c r="KC20" i="1" s="1"/>
  <c r="KC22" i="1"/>
  <c r="KB22" i="1"/>
  <c r="KA22" i="1"/>
  <c r="JZ22" i="1"/>
  <c r="JY22" i="1"/>
  <c r="JX22" i="1"/>
  <c r="JZ26" i="1" l="1"/>
  <c r="KO26" i="1"/>
  <c r="KI26" i="1"/>
  <c r="KM26" i="1"/>
  <c r="KN26" i="1"/>
  <c r="JY26" i="1"/>
  <c r="JX26" i="1"/>
  <c r="KC26" i="1"/>
  <c r="KB26" i="1"/>
  <c r="KF20" i="1"/>
  <c r="KF26" i="1" s="1"/>
  <c r="KA26" i="1"/>
  <c r="KG26" i="1"/>
  <c r="KD20" i="1"/>
  <c r="KD26" i="1" s="1"/>
  <c r="KE26" i="1"/>
  <c r="KH26" i="1"/>
  <c r="KL26" i="1"/>
  <c r="KK26" i="1"/>
  <c r="KJ26" i="1"/>
  <c r="JW22" i="1"/>
  <c r="JW26" i="1" s="1"/>
  <c r="JU22" i="1" l="1"/>
  <c r="JU26" i="1" s="1"/>
  <c r="JV22" i="1" l="1"/>
  <c r="JV26" i="1" s="1"/>
  <c r="JT22" i="1" l="1"/>
  <c r="JT26" i="1" s="1"/>
  <c r="JS22" i="1" l="1"/>
  <c r="JS26" i="1" s="1"/>
  <c r="JR22" i="1" l="1"/>
  <c r="JR12" i="1"/>
  <c r="JR20" i="1" s="1"/>
  <c r="JR26" i="1" l="1"/>
  <c r="JQ22" i="1"/>
  <c r="JQ12" i="1"/>
  <c r="JQ20" i="1" s="1"/>
  <c r="JQ26" i="1" l="1"/>
  <c r="JP22" i="1"/>
  <c r="JP12" i="1"/>
  <c r="JP20" i="1" s="1"/>
  <c r="JP26" i="1" s="1"/>
  <c r="JO22" i="1" l="1"/>
  <c r="JO12" i="1"/>
  <c r="JO20" i="1" s="1"/>
  <c r="JO26" i="1" l="1"/>
  <c r="JN22" i="1"/>
  <c r="JN12" i="1"/>
  <c r="JN20" i="1" s="1"/>
  <c r="JN26" i="1" s="1"/>
  <c r="JM22" i="1" l="1"/>
  <c r="JM12" i="1"/>
  <c r="JM20" i="1" s="1"/>
  <c r="JM26" i="1" s="1"/>
  <c r="JL22" i="1" l="1"/>
  <c r="JL12" i="1"/>
  <c r="JL20" i="1" s="1"/>
  <c r="JL26" i="1" l="1"/>
  <c r="JK22" i="1"/>
  <c r="JK12" i="1"/>
  <c r="JK20" i="1" s="1"/>
  <c r="JK26" i="1" l="1"/>
  <c r="JJ12" i="1"/>
  <c r="JJ20" i="1" s="1"/>
  <c r="JJ26" i="1" s="1"/>
  <c r="JI12" i="1" l="1"/>
  <c r="JI20" i="1" s="1"/>
  <c r="JI26" i="1" s="1"/>
  <c r="JH12" i="1" l="1"/>
  <c r="JH20" i="1" s="1"/>
  <c r="JH26" i="1" s="1"/>
  <c r="JG12" i="1" l="1"/>
  <c r="JG20" i="1" s="1"/>
  <c r="JG26" i="1" s="1"/>
  <c r="JF12" i="1" l="1"/>
  <c r="JF20" i="1" s="1"/>
  <c r="JF26" i="1" s="1"/>
  <c r="JE9" i="1" l="1"/>
  <c r="JE12" i="1" l="1"/>
  <c r="JE20" i="1" s="1"/>
  <c r="JE26" i="1" s="1"/>
  <c r="JE28" i="1" s="1"/>
  <c r="JF5" i="1" s="1"/>
  <c r="JF9" i="1" s="1"/>
  <c r="JF28" i="1" s="1"/>
  <c r="JG5" i="1" s="1"/>
  <c r="JG9" i="1" s="1"/>
  <c r="JG28" i="1" s="1"/>
  <c r="JH5" i="1" s="1"/>
  <c r="JH9" i="1" s="1"/>
  <c r="JH28" i="1" s="1"/>
  <c r="JI5" i="1" s="1"/>
  <c r="JI9" i="1" s="1"/>
  <c r="JI28" i="1" s="1"/>
  <c r="JJ5" i="1" s="1"/>
  <c r="JJ9" i="1" s="1"/>
  <c r="JJ28" i="1" s="1"/>
  <c r="JK5" i="1" s="1"/>
  <c r="JK9" i="1" s="1"/>
  <c r="JK28" i="1" s="1"/>
  <c r="JL5" i="1" s="1"/>
  <c r="JL9" i="1" s="1"/>
  <c r="JL28" i="1" s="1"/>
  <c r="JM5" i="1" s="1"/>
  <c r="JM9" i="1" s="1"/>
  <c r="JM28" i="1" s="1"/>
  <c r="JN5" i="1" s="1"/>
  <c r="JN9" i="1" s="1"/>
  <c r="JN28" i="1" s="1"/>
  <c r="JO5" i="1" s="1"/>
  <c r="JO9" i="1" s="1"/>
  <c r="JO28" i="1" s="1"/>
  <c r="JP5" i="1" s="1"/>
  <c r="JP9" i="1" s="1"/>
  <c r="JP28" i="1" s="1"/>
  <c r="JQ5" i="1" s="1"/>
  <c r="JQ9" i="1" s="1"/>
  <c r="JQ28" i="1" s="1"/>
  <c r="JR5" i="1" s="1"/>
  <c r="JR9" i="1" s="1"/>
  <c r="JR28" i="1" s="1"/>
  <c r="JS5" i="1" l="1"/>
  <c r="JS9" i="1" s="1"/>
  <c r="JS28" i="1" s="1"/>
  <c r="JT5" i="1" s="1"/>
  <c r="JT9" i="1" s="1"/>
  <c r="JT28" i="1" s="1"/>
  <c r="JU5" i="1" s="1"/>
  <c r="JU9" i="1" s="1"/>
  <c r="JU28" i="1" s="1"/>
  <c r="JD9" i="1"/>
  <c r="JD12" i="1"/>
  <c r="JD20" i="1" s="1"/>
  <c r="JD26" i="1" s="1"/>
  <c r="JD28" i="1" l="1"/>
  <c r="JC9" i="1"/>
  <c r="JC12" i="1"/>
  <c r="JC20" i="1" s="1"/>
  <c r="JC26" i="1" s="1"/>
  <c r="JV5" i="1" l="1"/>
  <c r="JC28" i="1"/>
  <c r="JB9" i="1"/>
  <c r="JB12" i="1"/>
  <c r="JB20" i="1" s="1"/>
  <c r="JB26" i="1" s="1"/>
  <c r="JV9" i="1" l="1"/>
  <c r="JB28" i="1"/>
  <c r="JA12" i="1"/>
  <c r="JA20" i="1" s="1"/>
  <c r="JA26" i="1" s="1"/>
  <c r="JA9" i="1"/>
  <c r="JV28" i="1" l="1"/>
  <c r="JW5" i="1" s="1"/>
  <c r="JW9" i="1" s="1"/>
  <c r="JA28" i="1"/>
  <c r="IZ12" i="1"/>
  <c r="IZ20" i="1" s="1"/>
  <c r="IZ26" i="1" s="1"/>
  <c r="IZ9" i="1"/>
  <c r="JW28" i="1" l="1"/>
  <c r="JX5" i="1" s="1"/>
  <c r="JX9" i="1" s="1"/>
  <c r="IZ28" i="1"/>
  <c r="IY12" i="1"/>
  <c r="IY20" i="1" s="1"/>
  <c r="IY26" i="1" s="1"/>
  <c r="IY9" i="1"/>
  <c r="JX28" i="1" l="1"/>
  <c r="JY5" i="1" s="1"/>
  <c r="JY9" i="1" s="1"/>
  <c r="IY28" i="1"/>
  <c r="IX12" i="1"/>
  <c r="IX20" i="1" s="1"/>
  <c r="IX26" i="1" s="1"/>
  <c r="IX9" i="1"/>
  <c r="JY28" i="1" l="1"/>
  <c r="JZ5" i="1" s="1"/>
  <c r="JZ9" i="1" s="1"/>
  <c r="IX28" i="1"/>
  <c r="IW12" i="1"/>
  <c r="IW20" i="1" s="1"/>
  <c r="IW26" i="1" s="1"/>
  <c r="IW9" i="1"/>
  <c r="JZ28" i="1" l="1"/>
  <c r="KA5" i="1" s="1"/>
  <c r="KA9" i="1" s="1"/>
  <c r="KA28" i="1" s="1"/>
  <c r="KB5" i="1" s="1"/>
  <c r="KB9" i="1" s="1"/>
  <c r="IW28" i="1"/>
  <c r="IV12" i="1"/>
  <c r="IV20" i="1" s="1"/>
  <c r="IV26" i="1" s="1"/>
  <c r="IV9" i="1"/>
  <c r="KB28" i="1" l="1"/>
  <c r="KC5" i="1" s="1"/>
  <c r="KC9" i="1" s="1"/>
  <c r="KC28" i="1" s="1"/>
  <c r="KD5" i="1" s="1"/>
  <c r="KD9" i="1" s="1"/>
  <c r="KD28" i="1" s="1"/>
  <c r="KE5" i="1" s="1"/>
  <c r="KE9" i="1" s="1"/>
  <c r="KE28" i="1" s="1"/>
  <c r="KF5" i="1" s="1"/>
  <c r="KF9" i="1" s="1"/>
  <c r="KF28" i="1" s="1"/>
  <c r="KG5" i="1" s="1"/>
  <c r="KG9" i="1" s="1"/>
  <c r="KG28" i="1" s="1"/>
  <c r="KH5" i="1" s="1"/>
  <c r="KH9" i="1" s="1"/>
  <c r="KH28" i="1" s="1"/>
  <c r="KI5" i="1" s="1"/>
  <c r="KI9" i="1" s="1"/>
  <c r="KI28" i="1" s="1"/>
  <c r="KJ5" i="1" s="1"/>
  <c r="KJ9" i="1" s="1"/>
  <c r="KJ28" i="1" s="1"/>
  <c r="KK5" i="1" s="1"/>
  <c r="KK9" i="1" s="1"/>
  <c r="KK28" i="1" s="1"/>
  <c r="KL5" i="1" s="1"/>
  <c r="KL9" i="1" s="1"/>
  <c r="KL28" i="1" s="1"/>
  <c r="KM5" i="1" s="1"/>
  <c r="KM9" i="1" s="1"/>
  <c r="KM28" i="1" s="1"/>
  <c r="IV28" i="1"/>
  <c r="IU12" i="1"/>
  <c r="IU20" i="1" s="1"/>
  <c r="IU26" i="1" s="1"/>
  <c r="IU9" i="1"/>
  <c r="KN5" i="1" l="1"/>
  <c r="KN9" i="1" s="1"/>
  <c r="KN28" i="1" s="1"/>
  <c r="KO5" i="1" s="1"/>
  <c r="KO9" i="1" s="1"/>
  <c r="KO28" i="1" s="1"/>
  <c r="KP5" i="1" s="1"/>
  <c r="KP9" i="1" s="1"/>
  <c r="KP28" i="1" s="1"/>
  <c r="KQ5" i="1" s="1"/>
  <c r="IU28" i="1"/>
  <c r="IT12" i="1"/>
  <c r="IT20" i="1" s="1"/>
  <c r="IT26" i="1" s="1"/>
  <c r="IS12" i="1"/>
  <c r="IR12" i="1"/>
  <c r="IQ12" i="1"/>
  <c r="IP12" i="1"/>
  <c r="IT9" i="1"/>
  <c r="KQ9" i="1" l="1"/>
  <c r="KQ28" i="1" s="1"/>
  <c r="KR5" i="1" s="1"/>
  <c r="KR9" i="1" s="1"/>
  <c r="KR28" i="1" s="1"/>
  <c r="KS5" i="1" s="1"/>
  <c r="KS9" i="1" s="1"/>
  <c r="KS28" i="1" s="1"/>
  <c r="KT5" i="1" s="1"/>
  <c r="KT9" i="1" s="1"/>
  <c r="KT28" i="1" s="1"/>
  <c r="KU5" i="1" s="1"/>
  <c r="KU9" i="1" s="1"/>
  <c r="KU28" i="1" s="1"/>
  <c r="KV5" i="1" s="1"/>
  <c r="KV9" i="1" s="1"/>
  <c r="KV28" i="1" s="1"/>
  <c r="IT28" i="1"/>
  <c r="IS20" i="1"/>
  <c r="IS26" i="1" s="1"/>
  <c r="IS9" i="1"/>
  <c r="KW5" i="1" l="1"/>
  <c r="KW9" i="1" s="1"/>
  <c r="KW28" i="1" s="1"/>
  <c r="IS28" i="1"/>
  <c r="IR20" i="1"/>
  <c r="IR26" i="1" s="1"/>
  <c r="IR9" i="1"/>
  <c r="KX5" i="1" l="1"/>
  <c r="KX9" i="1" s="1"/>
  <c r="KX28" i="1" s="1"/>
  <c r="KY5" i="1" s="1"/>
  <c r="KY9" i="1" s="1"/>
  <c r="KY28" i="1" s="1"/>
  <c r="KZ9" i="1" s="1"/>
  <c r="KZ28" i="1" s="1"/>
  <c r="LA9" i="1" s="1"/>
  <c r="IR28" i="1"/>
  <c r="IQ20" i="1"/>
  <c r="IQ26" i="1" s="1"/>
  <c r="IQ9" i="1"/>
  <c r="LC9" i="1" l="1"/>
  <c r="LC28" i="1" s="1"/>
  <c r="LD5" i="1" s="1"/>
  <c r="LB9" i="1"/>
  <c r="IQ28" i="1"/>
  <c r="IP20" i="1"/>
  <c r="IP26" i="1" s="1"/>
  <c r="IP9" i="1"/>
  <c r="LB28" i="1" l="1"/>
  <c r="LD9" i="1" s="1"/>
  <c r="LD28" i="1" s="1"/>
  <c r="LE5" i="1" s="1"/>
  <c r="LE9" i="1" s="1"/>
  <c r="LE28" i="1" s="1"/>
  <c r="LF5" i="1" s="1"/>
  <c r="LF9" i="1" s="1"/>
  <c r="LF28" i="1" s="1"/>
  <c r="LG5" i="1" s="1"/>
  <c r="LG9" i="1" s="1"/>
  <c r="LG28" i="1" s="1"/>
  <c r="LH5" i="1" s="1"/>
  <c r="LH9" i="1" s="1"/>
  <c r="LH28" i="1" s="1"/>
  <c r="IP28" i="1"/>
  <c r="IO12" i="1"/>
  <c r="IO20" i="1" s="1"/>
  <c r="IO26" i="1" s="1"/>
  <c r="IO9" i="1"/>
  <c r="IO28" i="1" l="1"/>
  <c r="IN12" i="1"/>
  <c r="IN20" i="1" s="1"/>
  <c r="IN26" i="1" s="1"/>
  <c r="IN9" i="1"/>
  <c r="IN28" i="1" l="1"/>
  <c r="IM12" i="1"/>
  <c r="IM20" i="1" s="1"/>
  <c r="IM26" i="1" s="1"/>
  <c r="IM9" i="1"/>
  <c r="IM28" i="1" l="1"/>
  <c r="IL9" i="1"/>
  <c r="IL12" i="1"/>
  <c r="IL20" i="1" s="1"/>
  <c r="IL26" i="1" s="1"/>
  <c r="IL28" i="1" l="1"/>
  <c r="IL29" i="1" s="1"/>
  <c r="IK12" i="1"/>
  <c r="IK20" i="1" s="1"/>
  <c r="IK26" i="1" s="1"/>
  <c r="IK9" i="1"/>
  <c r="IK28" i="1" l="1"/>
  <c r="IJ9" i="1"/>
  <c r="IJ12" i="1"/>
  <c r="IJ20" i="1" s="1"/>
  <c r="IJ26" i="1" s="1"/>
  <c r="IJ28" i="1" l="1"/>
  <c r="II12" i="1"/>
  <c r="II20" i="1" s="1"/>
  <c r="II26" i="1" s="1"/>
  <c r="II9" i="1"/>
  <c r="II28" i="1" l="1"/>
  <c r="IH12" i="1"/>
  <c r="IH20" i="1" s="1"/>
  <c r="IH26" i="1" s="1"/>
  <c r="IG12" i="1" l="1"/>
  <c r="IG20" i="1" s="1"/>
  <c r="IG26" i="1" s="1"/>
  <c r="IF12" i="1" l="1"/>
  <c r="IF20" i="1" s="1"/>
  <c r="IF26" i="1" s="1"/>
  <c r="IE12" i="1" l="1"/>
  <c r="IE20" i="1" s="1"/>
  <c r="IE26" i="1" s="1"/>
  <c r="ID12" i="1" l="1"/>
  <c r="ID20" i="1" s="1"/>
  <c r="ID26" i="1" s="1"/>
  <c r="IC12" i="1" l="1"/>
  <c r="IC20" i="1" s="1"/>
  <c r="IC26" i="1" s="1"/>
  <c r="IB12" i="1" l="1"/>
  <c r="IB20" i="1" s="1"/>
  <c r="IB26" i="1" s="1"/>
  <c r="IB9" i="1"/>
  <c r="IB28" i="1" l="1"/>
  <c r="IC5" i="1" s="1"/>
  <c r="IC9" i="1" s="1"/>
  <c r="IC28" i="1" s="1"/>
  <c r="IA12" i="1"/>
  <c r="IA20" i="1" s="1"/>
  <c r="IA26" i="1" s="1"/>
  <c r="ID5" i="1" l="1"/>
  <c r="ID9" i="1" s="1"/>
  <c r="ID28" i="1" s="1"/>
  <c r="IC29" i="1"/>
  <c r="HZ12" i="1"/>
  <c r="HZ20" i="1" s="1"/>
  <c r="HZ26" i="1" s="1"/>
  <c r="ID29" i="1" l="1"/>
  <c r="IE5" i="1"/>
  <c r="IE9" i="1" s="1"/>
  <c r="IE28" i="1" s="1"/>
  <c r="HY12" i="1"/>
  <c r="HY20" i="1" s="1"/>
  <c r="HY26" i="1" s="1"/>
  <c r="IF5" i="1" l="1"/>
  <c r="IF9" i="1" s="1"/>
  <c r="IF28" i="1" s="1"/>
  <c r="IE29" i="1"/>
  <c r="HX12" i="1"/>
  <c r="HX20" i="1" s="1"/>
  <c r="HX26" i="1" s="1"/>
  <c r="IG5" i="1" l="1"/>
  <c r="IG9" i="1" s="1"/>
  <c r="IG28" i="1" s="1"/>
  <c r="IF29" i="1"/>
  <c r="HW12" i="1"/>
  <c r="HW20" i="1" s="1"/>
  <c r="HW26" i="1" s="1"/>
  <c r="IG29" i="1" l="1"/>
  <c r="IH5" i="1"/>
  <c r="IH9" i="1" s="1"/>
  <c r="IH28" i="1" s="1"/>
  <c r="IH29" i="1" s="1"/>
  <c r="HV12" i="1"/>
  <c r="HV20" i="1" s="1"/>
  <c r="HV26" i="1" s="1"/>
  <c r="HT12" i="1" l="1"/>
  <c r="HT20" i="1" s="1"/>
  <c r="HT26" i="1" s="1"/>
  <c r="HS12" i="1" l="1"/>
  <c r="HS20" i="1" s="1"/>
  <c r="HS26" i="1" s="1"/>
  <c r="HU12" i="1" l="1"/>
  <c r="HU20" i="1" s="1"/>
  <c r="HU26" i="1" s="1"/>
  <c r="HR12" i="1" l="1"/>
  <c r="HR20" i="1" s="1"/>
  <c r="HR26" i="1" s="1"/>
  <c r="HP12" i="1" l="1"/>
  <c r="HP20" i="1" s="1"/>
  <c r="HP26" i="1" s="1"/>
  <c r="HQ12" i="1" l="1"/>
  <c r="HQ20" i="1" s="1"/>
  <c r="HQ26" i="1" s="1"/>
  <c r="HO12" i="1" l="1"/>
  <c r="HO20" i="1" s="1"/>
  <c r="HO26" i="1" s="1"/>
  <c r="HN12" i="1" l="1"/>
  <c r="HN20" i="1" s="1"/>
  <c r="HN26" i="1" s="1"/>
  <c r="HM12" i="1" l="1"/>
  <c r="HM20" i="1" s="1"/>
  <c r="HM26" i="1" s="1"/>
  <c r="HL12" i="1" l="1"/>
  <c r="HL20" i="1" s="1"/>
  <c r="HL26" i="1" s="1"/>
  <c r="HK12" i="1" l="1"/>
  <c r="HK20" i="1" s="1"/>
  <c r="HK26" i="1" s="1"/>
  <c r="HJ12" i="1" l="1"/>
  <c r="HJ20" i="1" s="1"/>
  <c r="HJ26" i="1" s="1"/>
  <c r="HI12" i="1" l="1"/>
  <c r="HI20" i="1" s="1"/>
  <c r="HI26" i="1" s="1"/>
  <c r="HH12" i="1" l="1"/>
  <c r="HH20" i="1" s="1"/>
  <c r="HH26" i="1" s="1"/>
  <c r="HG12" i="1" l="1"/>
  <c r="HG20" i="1" s="1"/>
  <c r="HG26" i="1" s="1"/>
  <c r="HF12" i="1" l="1"/>
  <c r="HF20" i="1" s="1"/>
  <c r="HF26" i="1" s="1"/>
  <c r="HE12" i="1" l="1"/>
  <c r="HE20" i="1" s="1"/>
  <c r="HE26" i="1" s="1"/>
  <c r="HD12" i="1" l="1"/>
  <c r="HD20" i="1" s="1"/>
  <c r="HD26" i="1" s="1"/>
  <c r="HD9" i="1"/>
  <c r="HD28" i="1" l="1"/>
  <c r="HE5" i="1" s="1"/>
  <c r="HE9" i="1" s="1"/>
  <c r="HE28" i="1" s="1"/>
  <c r="HF5" i="1" s="1"/>
  <c r="HF9" i="1" s="1"/>
  <c r="HF28" i="1" s="1"/>
  <c r="HG5" i="1" s="1"/>
  <c r="HG9" i="1" s="1"/>
  <c r="HG28" i="1" s="1"/>
  <c r="HH5" i="1" s="1"/>
  <c r="HH9" i="1" s="1"/>
  <c r="HH28" i="1" s="1"/>
  <c r="HI5" i="1" s="1"/>
  <c r="HI9" i="1" s="1"/>
  <c r="HI28" i="1" s="1"/>
  <c r="HJ5" i="1" s="1"/>
  <c r="HJ9" i="1" s="1"/>
  <c r="HJ28" i="1" s="1"/>
  <c r="HK5" i="1" s="1"/>
  <c r="HK9" i="1" s="1"/>
  <c r="HK28" i="1" s="1"/>
  <c r="HL5" i="1" s="1"/>
  <c r="HL9" i="1" s="1"/>
  <c r="HL28" i="1" s="1"/>
  <c r="HM5" i="1" s="1"/>
  <c r="HM9" i="1" s="1"/>
  <c r="HM28" i="1" s="1"/>
  <c r="HN5" i="1" s="1"/>
  <c r="HN9" i="1" s="1"/>
  <c r="HN28" i="1" s="1"/>
  <c r="HO5" i="1" s="1"/>
  <c r="HC12" i="1"/>
  <c r="HC20" i="1" s="1"/>
  <c r="HC26" i="1" s="1"/>
  <c r="HC9" i="1"/>
  <c r="HO9" i="1" l="1"/>
  <c r="HO28" i="1" s="1"/>
  <c r="HP5" i="1" s="1"/>
  <c r="HP9" i="1" s="1"/>
  <c r="HP28" i="1" s="1"/>
  <c r="HQ5" i="1" s="1"/>
  <c r="HQ9" i="1" s="1"/>
  <c r="HQ28" i="1" s="1"/>
  <c r="HC28" i="1"/>
  <c r="HB12" i="1"/>
  <c r="HB20" i="1" s="1"/>
  <c r="HB26" i="1" s="1"/>
  <c r="HB9" i="1"/>
  <c r="HR5" i="1" l="1"/>
  <c r="HR9" i="1" s="1"/>
  <c r="HR28" i="1" s="1"/>
  <c r="HB28" i="1"/>
  <c r="HA12" i="1"/>
  <c r="HA20" i="1" s="1"/>
  <c r="HA26" i="1" s="1"/>
  <c r="HA9" i="1"/>
  <c r="HS5" i="1" l="1"/>
  <c r="HS9" i="1" s="1"/>
  <c r="HS28" i="1" s="1"/>
  <c r="HT5" i="1" s="1"/>
  <c r="HT9" i="1" s="1"/>
  <c r="HT28" i="1" s="1"/>
  <c r="HU5" i="1" s="1"/>
  <c r="HU9" i="1" s="1"/>
  <c r="HU28" i="1" s="1"/>
  <c r="HV5" i="1" s="1"/>
  <c r="HV9" i="1" s="1"/>
  <c r="HV28" i="1" s="1"/>
  <c r="HW5" i="1" s="1"/>
  <c r="HW9" i="1" s="1"/>
  <c r="HW28" i="1" s="1"/>
  <c r="HX5" i="1" s="1"/>
  <c r="HX9" i="1" s="1"/>
  <c r="HX28" i="1" s="1"/>
  <c r="HY5" i="1" s="1"/>
  <c r="HY9" i="1" s="1"/>
  <c r="HY28" i="1" s="1"/>
  <c r="HZ5" i="1" s="1"/>
  <c r="HZ9" i="1" s="1"/>
  <c r="HZ28" i="1" s="1"/>
  <c r="IA5" i="1" s="1"/>
  <c r="IA9" i="1" s="1"/>
  <c r="IA28" i="1" s="1"/>
  <c r="HA28" i="1"/>
  <c r="GZ12" i="1"/>
  <c r="GZ20" i="1" s="1"/>
  <c r="GZ26" i="1" s="1"/>
  <c r="GZ9" i="1"/>
  <c r="GZ28" i="1" l="1"/>
  <c r="GY12" i="1"/>
  <c r="GY20" i="1" s="1"/>
  <c r="GY26" i="1" s="1"/>
  <c r="GY9" i="1"/>
  <c r="GY28" i="1" l="1"/>
  <c r="GX12" i="1"/>
  <c r="GX20" i="1" s="1"/>
  <c r="GX26" i="1" s="1"/>
  <c r="GX9" i="1"/>
  <c r="GX28" i="1" l="1"/>
  <c r="GW12" i="1"/>
  <c r="GW20" i="1" s="1"/>
  <c r="GW26" i="1" s="1"/>
  <c r="GW9" i="1"/>
  <c r="GW28" i="1" l="1"/>
  <c r="GV12" i="1"/>
  <c r="GV20" i="1" s="1"/>
  <c r="GV26" i="1" s="1"/>
  <c r="GV9" i="1"/>
  <c r="GV28" i="1" l="1"/>
  <c r="GU12" i="1"/>
  <c r="GU20" i="1" s="1"/>
  <c r="GU26" i="1" s="1"/>
  <c r="GU9" i="1"/>
  <c r="GU28" i="1" l="1"/>
  <c r="GT12" i="1"/>
  <c r="GT20" i="1" s="1"/>
  <c r="GT26" i="1" s="1"/>
  <c r="GT9" i="1"/>
  <c r="GT28" i="1" l="1"/>
  <c r="GS12" i="1"/>
  <c r="GS20" i="1" s="1"/>
  <c r="GS26" i="1" s="1"/>
  <c r="GS9" i="1"/>
  <c r="GS28" i="1" l="1"/>
  <c r="GR12" i="1"/>
  <c r="GR20" i="1" s="1"/>
  <c r="GR26" i="1" s="1"/>
  <c r="GR9" i="1"/>
  <c r="GR28" i="1" l="1"/>
  <c r="GQ12" i="1"/>
  <c r="GQ20" i="1" s="1"/>
  <c r="GQ26" i="1" s="1"/>
  <c r="GQ9" i="1"/>
  <c r="GQ28" i="1" l="1"/>
  <c r="GP12" i="1"/>
  <c r="GP20" i="1" s="1"/>
  <c r="GP26" i="1" s="1"/>
  <c r="GP9" i="1"/>
  <c r="GP28" i="1" l="1"/>
  <c r="GO12" i="1"/>
  <c r="GO20" i="1" s="1"/>
  <c r="GO26" i="1" s="1"/>
  <c r="GO9" i="1"/>
  <c r="GO28" i="1" l="1"/>
  <c r="GN12" i="1"/>
  <c r="GN20" i="1" s="1"/>
  <c r="GN26" i="1" s="1"/>
  <c r="GN9" i="1"/>
  <c r="GN28" i="1" l="1"/>
  <c r="GM12" i="1"/>
  <c r="GM20" i="1" s="1"/>
  <c r="GM26" i="1" s="1"/>
  <c r="GL12" i="1"/>
  <c r="GM9" i="1"/>
  <c r="GM28" i="1" l="1"/>
  <c r="GL20" i="1"/>
  <c r="GL26" i="1" s="1"/>
  <c r="GL9" i="1"/>
  <c r="GL28" i="1" l="1"/>
  <c r="GK12" i="1"/>
  <c r="GJ12" i="1" l="1"/>
  <c r="GI12" i="1"/>
  <c r="GI20" i="1" s="1"/>
  <c r="GA12" i="1" l="1"/>
  <c r="GB12" i="1"/>
  <c r="GC12" i="1"/>
  <c r="GD12" i="1"/>
  <c r="GE12" i="1"/>
  <c r="GF12" i="1"/>
  <c r="GG12" i="1"/>
  <c r="GH12" i="1"/>
  <c r="FZ12" i="1"/>
  <c r="GG20" i="1" l="1"/>
  <c r="C20" i="1" l="1"/>
  <c r="D20" i="1"/>
  <c r="E20" i="1"/>
  <c r="F20" i="1"/>
  <c r="F26" i="1" s="1"/>
  <c r="G20" i="1"/>
  <c r="G26" i="1" s="1"/>
  <c r="H20" i="1"/>
  <c r="H26" i="1" s="1"/>
  <c r="I20" i="1"/>
  <c r="I26" i="1" s="1"/>
  <c r="J20" i="1"/>
  <c r="J26" i="1" s="1"/>
  <c r="K20" i="1"/>
  <c r="K26" i="1" s="1"/>
  <c r="L20" i="1"/>
  <c r="L26" i="1" s="1"/>
  <c r="M20" i="1"/>
  <c r="M26" i="1" s="1"/>
  <c r="N20" i="1"/>
  <c r="N26" i="1" s="1"/>
  <c r="O20" i="1"/>
  <c r="O26" i="1" s="1"/>
  <c r="P20" i="1"/>
  <c r="Q20" i="1"/>
  <c r="Q26" i="1" s="1"/>
  <c r="R20" i="1"/>
  <c r="R26" i="1" s="1"/>
  <c r="S20" i="1"/>
  <c r="T20" i="1"/>
  <c r="T26" i="1" s="1"/>
  <c r="U20" i="1"/>
  <c r="U26" i="1" s="1"/>
  <c r="V20" i="1"/>
  <c r="V26" i="1" s="1"/>
  <c r="W20" i="1"/>
  <c r="W26" i="1" s="1"/>
  <c r="X20" i="1"/>
  <c r="X26" i="1" s="1"/>
  <c r="Y20" i="1"/>
  <c r="Y26" i="1" s="1"/>
  <c r="Z20" i="1"/>
  <c r="Z26" i="1" s="1"/>
  <c r="AA20" i="1"/>
  <c r="AB20" i="1"/>
  <c r="AB26" i="1" s="1"/>
  <c r="AC20" i="1"/>
  <c r="AD20" i="1"/>
  <c r="AD26" i="1" s="1"/>
  <c r="AE20" i="1"/>
  <c r="AF20" i="1"/>
  <c r="AG20" i="1"/>
  <c r="AG26" i="1" s="1"/>
  <c r="AH20" i="1"/>
  <c r="AH26" i="1" s="1"/>
  <c r="AI20" i="1"/>
  <c r="AI26" i="1" s="1"/>
  <c r="AJ20" i="1"/>
  <c r="AJ26" i="1" s="1"/>
  <c r="AK20" i="1"/>
  <c r="AK26" i="1" s="1"/>
  <c r="AL20" i="1"/>
  <c r="AL26" i="1" s="1"/>
  <c r="AM20" i="1"/>
  <c r="AN20" i="1"/>
  <c r="AO20" i="1"/>
  <c r="AO26" i="1" s="1"/>
  <c r="AP20" i="1"/>
  <c r="AP26" i="1" s="1"/>
  <c r="AQ20" i="1"/>
  <c r="AQ26" i="1" s="1"/>
  <c r="AR20" i="1"/>
  <c r="AR26" i="1" s="1"/>
  <c r="AS20" i="1"/>
  <c r="AS26" i="1" s="1"/>
  <c r="AT20" i="1"/>
  <c r="AT26" i="1" s="1"/>
  <c r="AU20" i="1"/>
  <c r="AU26" i="1" s="1"/>
  <c r="AV20" i="1"/>
  <c r="AV26" i="1" s="1"/>
  <c r="AW20" i="1"/>
  <c r="AW26" i="1" s="1"/>
  <c r="AX20" i="1"/>
  <c r="AX26" i="1" s="1"/>
  <c r="AY20" i="1"/>
  <c r="AY26" i="1" s="1"/>
  <c r="AZ20" i="1"/>
  <c r="BA20" i="1"/>
  <c r="BA26" i="1" s="1"/>
  <c r="BB20" i="1"/>
  <c r="BB26" i="1" s="1"/>
  <c r="BC20" i="1"/>
  <c r="BC26" i="1" s="1"/>
  <c r="BD20" i="1"/>
  <c r="BD26" i="1" s="1"/>
  <c r="BE20" i="1"/>
  <c r="BE26" i="1" s="1"/>
  <c r="BF20" i="1"/>
  <c r="BF26" i="1" s="1"/>
  <c r="BG20" i="1"/>
  <c r="BG26" i="1" s="1"/>
  <c r="BH20" i="1"/>
  <c r="BH26" i="1" s="1"/>
  <c r="BI20" i="1"/>
  <c r="BI26" i="1" s="1"/>
  <c r="BJ20" i="1"/>
  <c r="BJ26" i="1" s="1"/>
  <c r="BK20" i="1"/>
  <c r="BL20" i="1"/>
  <c r="BM20" i="1"/>
  <c r="BM26" i="1" s="1"/>
  <c r="BN20" i="1"/>
  <c r="BN26" i="1" s="1"/>
  <c r="BO20" i="1"/>
  <c r="BO26" i="1" s="1"/>
  <c r="BP20" i="1"/>
  <c r="BP26" i="1" s="1"/>
  <c r="BQ20" i="1"/>
  <c r="BQ26" i="1" s="1"/>
  <c r="BR20" i="1"/>
  <c r="BR26" i="1" s="1"/>
  <c r="BS20" i="1"/>
  <c r="BS26" i="1" s="1"/>
  <c r="BT20" i="1"/>
  <c r="BT26" i="1" s="1"/>
  <c r="BU20" i="1"/>
  <c r="BU26" i="1" s="1"/>
  <c r="BV20" i="1"/>
  <c r="BV26" i="1" s="1"/>
  <c r="BW20" i="1"/>
  <c r="BX20" i="1"/>
  <c r="BX26" i="1" s="1"/>
  <c r="BY20" i="1"/>
  <c r="BY26" i="1" s="1"/>
  <c r="BZ20" i="1"/>
  <c r="BZ26" i="1" s="1"/>
  <c r="CA20" i="1"/>
  <c r="CA26" i="1" s="1"/>
  <c r="CB20" i="1"/>
  <c r="CB26" i="1" s="1"/>
  <c r="CC20" i="1"/>
  <c r="CC26" i="1" s="1"/>
  <c r="CD20" i="1"/>
  <c r="CD26" i="1" s="1"/>
  <c r="CE20" i="1"/>
  <c r="CE26" i="1" s="1"/>
  <c r="CF20" i="1"/>
  <c r="CF26" i="1" s="1"/>
  <c r="CG20" i="1"/>
  <c r="CG26" i="1" s="1"/>
  <c r="CH20" i="1"/>
  <c r="CH26" i="1" s="1"/>
  <c r="CI20" i="1"/>
  <c r="CI26" i="1" s="1"/>
  <c r="CJ20" i="1"/>
  <c r="CK20" i="1"/>
  <c r="CL20" i="1"/>
  <c r="CL26" i="1" s="1"/>
  <c r="CM20" i="1"/>
  <c r="CM26" i="1" s="1"/>
  <c r="CN20" i="1"/>
  <c r="CN26" i="1" s="1"/>
  <c r="CO20" i="1"/>
  <c r="CO26" i="1" s="1"/>
  <c r="CP20" i="1"/>
  <c r="CP26" i="1" s="1"/>
  <c r="CQ20" i="1"/>
  <c r="CQ26" i="1" s="1"/>
  <c r="CR20" i="1"/>
  <c r="CR26" i="1" s="1"/>
  <c r="CS20" i="1"/>
  <c r="CS26" i="1" s="1"/>
  <c r="CT20" i="1"/>
  <c r="CT26" i="1" s="1"/>
  <c r="CU20" i="1"/>
  <c r="CV20" i="1"/>
  <c r="CW20" i="1"/>
  <c r="CW26" i="1" s="1"/>
  <c r="CX20" i="1"/>
  <c r="CX26" i="1" s="1"/>
  <c r="CY20" i="1"/>
  <c r="CZ20" i="1"/>
  <c r="CZ26" i="1" s="1"/>
  <c r="DA20" i="1"/>
  <c r="DA26" i="1" s="1"/>
  <c r="DB20" i="1"/>
  <c r="DB26" i="1" s="1"/>
  <c r="DC20" i="1"/>
  <c r="DC26" i="1" s="1"/>
  <c r="DD20" i="1"/>
  <c r="DD26" i="1" s="1"/>
  <c r="DE20" i="1"/>
  <c r="DE26" i="1" s="1"/>
  <c r="DF20" i="1"/>
  <c r="DF26" i="1" s="1"/>
  <c r="DG20" i="1"/>
  <c r="DH20" i="1"/>
  <c r="DI20" i="1"/>
  <c r="DI26" i="1" s="1"/>
  <c r="DJ20" i="1"/>
  <c r="DJ26" i="1" s="1"/>
  <c r="DK20" i="1"/>
  <c r="DK26" i="1" s="1"/>
  <c r="DL20" i="1"/>
  <c r="DL26" i="1" s="1"/>
  <c r="DM20" i="1"/>
  <c r="DM26" i="1" s="1"/>
  <c r="DN20" i="1"/>
  <c r="DN26" i="1" s="1"/>
  <c r="DO20" i="1"/>
  <c r="DO26" i="1" s="1"/>
  <c r="DP20" i="1"/>
  <c r="DP26" i="1" s="1"/>
  <c r="DQ20" i="1"/>
  <c r="DQ26" i="1" s="1"/>
  <c r="DR20" i="1"/>
  <c r="DR26" i="1" s="1"/>
  <c r="DS20" i="1"/>
  <c r="DT20" i="1"/>
  <c r="DT26" i="1" s="1"/>
  <c r="DU20" i="1"/>
  <c r="DV20" i="1"/>
  <c r="DV26" i="1" s="1"/>
  <c r="DW20" i="1"/>
  <c r="DW26" i="1" s="1"/>
  <c r="DX20" i="1"/>
  <c r="DX26" i="1" s="1"/>
  <c r="DY20" i="1"/>
  <c r="DY26" i="1" s="1"/>
  <c r="DZ20" i="1"/>
  <c r="DZ26" i="1" s="1"/>
  <c r="EA20" i="1"/>
  <c r="EA26" i="1" s="1"/>
  <c r="EB20" i="1"/>
  <c r="EB26" i="1" s="1"/>
  <c r="EC20" i="1"/>
  <c r="EC26" i="1" s="1"/>
  <c r="ED20" i="1"/>
  <c r="ED26" i="1" s="1"/>
  <c r="EE20" i="1"/>
  <c r="EF20" i="1"/>
  <c r="EG20" i="1"/>
  <c r="EG26" i="1" s="1"/>
  <c r="EH20" i="1"/>
  <c r="EH26" i="1" s="1"/>
  <c r="EI20" i="1"/>
  <c r="EI26" i="1" s="1"/>
  <c r="EJ20" i="1"/>
  <c r="EJ26" i="1" s="1"/>
  <c r="EK20" i="1"/>
  <c r="EK26" i="1" s="1"/>
  <c r="EL20" i="1"/>
  <c r="EL26" i="1" s="1"/>
  <c r="EM20" i="1"/>
  <c r="EM26" i="1" s="1"/>
  <c r="EN20" i="1"/>
  <c r="EN26" i="1" s="1"/>
  <c r="EO20" i="1"/>
  <c r="EO26" i="1" s="1"/>
  <c r="EP20" i="1"/>
  <c r="EP26" i="1" s="1"/>
  <c r="EQ20" i="1"/>
  <c r="ER20" i="1"/>
  <c r="ER26" i="1" s="1"/>
  <c r="ES20" i="1"/>
  <c r="ES26" i="1" s="1"/>
  <c r="ET20" i="1"/>
  <c r="ET26" i="1" s="1"/>
  <c r="EU20" i="1"/>
  <c r="EU26" i="1" s="1"/>
  <c r="EV20" i="1"/>
  <c r="EV26" i="1" s="1"/>
  <c r="EW20" i="1"/>
  <c r="EW26" i="1" s="1"/>
  <c r="EX20" i="1"/>
  <c r="EX26" i="1" s="1"/>
  <c r="EY20" i="1"/>
  <c r="EY26" i="1" s="1"/>
  <c r="EZ20" i="1"/>
  <c r="EZ26" i="1" s="1"/>
  <c r="FA20" i="1"/>
  <c r="FA26" i="1" s="1"/>
  <c r="FB20" i="1"/>
  <c r="FB26" i="1" s="1"/>
  <c r="FC20" i="1"/>
  <c r="FC26" i="1" s="1"/>
  <c r="FD20" i="1"/>
  <c r="FD26" i="1" s="1"/>
  <c r="FE20" i="1"/>
  <c r="FE26" i="1" s="1"/>
  <c r="FF20" i="1"/>
  <c r="FF26" i="1" s="1"/>
  <c r="FG20" i="1"/>
  <c r="FG26" i="1" s="1"/>
  <c r="FH20" i="1"/>
  <c r="FH26" i="1" s="1"/>
  <c r="FI20" i="1"/>
  <c r="FI26" i="1" s="1"/>
  <c r="FJ20" i="1"/>
  <c r="FJ26" i="1" s="1"/>
  <c r="FK20" i="1"/>
  <c r="FK26" i="1" s="1"/>
  <c r="FL20" i="1"/>
  <c r="FL26" i="1" s="1"/>
  <c r="FM20" i="1"/>
  <c r="FM26" i="1" s="1"/>
  <c r="FN20" i="1"/>
  <c r="FN26" i="1" s="1"/>
  <c r="FO20" i="1"/>
  <c r="FP20" i="1"/>
  <c r="FP26" i="1" s="1"/>
  <c r="FQ20" i="1"/>
  <c r="FQ26" i="1" s="1"/>
  <c r="FR20" i="1"/>
  <c r="FR26" i="1" s="1"/>
  <c r="FS20" i="1"/>
  <c r="FS26" i="1" s="1"/>
  <c r="FT20" i="1"/>
  <c r="FT26" i="1" s="1"/>
  <c r="FU20" i="1"/>
  <c r="FU26" i="1" s="1"/>
  <c r="FV20" i="1"/>
  <c r="FV26" i="1" s="1"/>
  <c r="FW20" i="1"/>
  <c r="FW26" i="1" s="1"/>
  <c r="FX20" i="1"/>
  <c r="FX26" i="1" s="1"/>
  <c r="FY20" i="1"/>
  <c r="FY26" i="1" s="1"/>
  <c r="FZ20" i="1"/>
  <c r="FZ26" i="1" s="1"/>
  <c r="GA20" i="1"/>
  <c r="GA26" i="1" s="1"/>
  <c r="GB20" i="1"/>
  <c r="GB26" i="1" s="1"/>
  <c r="GC20" i="1"/>
  <c r="GC26" i="1" s="1"/>
  <c r="GD20" i="1"/>
  <c r="GD26" i="1" s="1"/>
  <c r="GE20" i="1"/>
  <c r="GE26" i="1" s="1"/>
  <c r="GF20" i="1"/>
  <c r="GF26" i="1" s="1"/>
  <c r="GG26" i="1"/>
  <c r="GH20" i="1"/>
  <c r="GH26" i="1" s="1"/>
  <c r="GI26" i="1"/>
  <c r="GJ20" i="1"/>
  <c r="GJ26" i="1" s="1"/>
  <c r="GK20" i="1"/>
  <c r="GK26" i="1" s="1"/>
  <c r="B20" i="1"/>
  <c r="B26" i="1" s="1"/>
  <c r="C26" i="1"/>
  <c r="D26" i="1"/>
  <c r="E26" i="1"/>
  <c r="P26" i="1"/>
  <c r="S26" i="1"/>
  <c r="AA26" i="1"/>
  <c r="AC26" i="1"/>
  <c r="AE26" i="1"/>
  <c r="AF26" i="1"/>
  <c r="AM26" i="1"/>
  <c r="AN26" i="1"/>
  <c r="AZ26" i="1"/>
  <c r="BK26" i="1"/>
  <c r="BL26" i="1"/>
  <c r="BW26" i="1"/>
  <c r="CJ26" i="1"/>
  <c r="CK26" i="1"/>
  <c r="CU26" i="1"/>
  <c r="CV26" i="1"/>
  <c r="CY26" i="1"/>
  <c r="DG26" i="1"/>
  <c r="DH26" i="1"/>
  <c r="DS26" i="1"/>
  <c r="DU26" i="1"/>
  <c r="EE26" i="1"/>
  <c r="EF26" i="1"/>
  <c r="EQ26" i="1"/>
  <c r="FO26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B9" i="1"/>
  <c r="GA28" i="1" l="1"/>
  <c r="GI28" i="1"/>
  <c r="GK28" i="1"/>
  <c r="GJ28" i="1"/>
  <c r="FZ28" i="1"/>
  <c r="GG28" i="1"/>
  <c r="GC28" i="1"/>
  <c r="GH28" i="1"/>
  <c r="GD28" i="1"/>
  <c r="GF28" i="1"/>
  <c r="GB28" i="1"/>
  <c r="GE28" i="1"/>
</calcChain>
</file>

<file path=xl/sharedStrings.xml><?xml version="1.0" encoding="utf-8"?>
<sst xmlns="http://schemas.openxmlformats.org/spreadsheetml/2006/main" count="146" uniqueCount="146">
  <si>
    <t>SAGIS: Canola S&amp;D per month (Tons)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</si>
  <si>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</si>
  <si>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</si>
  <si>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</si>
  <si>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</si>
  <si>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</si>
  <si>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</si>
  <si>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</si>
  <si>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</si>
  <si>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</si>
  <si>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</si>
  <si>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</si>
  <si>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</si>
  <si>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</si>
  <si>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</si>
  <si>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</si>
  <si>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</si>
  <si>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</si>
  <si>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</si>
  <si>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</si>
  <si>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</si>
  <si>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</si>
  <si>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</si>
  <si>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</si>
  <si>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</si>
  <si>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Opening Stock</t>
  </si>
  <si>
    <t xml:space="preserve">    Storers and traders</t>
  </si>
  <si>
    <t xml:space="preserve">    Processors</t>
  </si>
  <si>
    <t>SUPPLY</t>
  </si>
  <si>
    <t>Producer deliveries</t>
  </si>
  <si>
    <t xml:space="preserve">Imports </t>
  </si>
  <si>
    <t>Surplus</t>
  </si>
  <si>
    <t>Total Supply</t>
  </si>
  <si>
    <t>DEMAND</t>
  </si>
  <si>
    <t xml:space="preserve"> -animal</t>
  </si>
  <si>
    <t>Withdrawn by producers</t>
  </si>
  <si>
    <t>Released to end-consumers</t>
  </si>
  <si>
    <t>Seed for planting purposes</t>
  </si>
  <si>
    <t>Deficit</t>
  </si>
  <si>
    <t>Local Demand</t>
  </si>
  <si>
    <t>Exports</t>
  </si>
  <si>
    <t xml:space="preserve">    Border posts</t>
  </si>
  <si>
    <t xml:space="preserve">    Harbours</t>
  </si>
  <si>
    <t>Total Demand</t>
  </si>
  <si>
    <t>Processed</t>
  </si>
  <si>
    <t xml:space="preserve"> -crushed oil &amp; cake</t>
  </si>
  <si>
    <t>Net receipts(-)/disp(+)</t>
  </si>
  <si>
    <t>Whole canola</t>
  </si>
  <si>
    <t>Ending Stock</t>
  </si>
  <si>
    <t>Oct 2014</t>
  </si>
  <si>
    <t>May 2017</t>
  </si>
  <si>
    <t>Jun 2017</t>
  </si>
  <si>
    <t>Jul 2017</t>
  </si>
  <si>
    <t>Aug 2017</t>
  </si>
  <si>
    <t>Sep 2017</t>
  </si>
  <si>
    <t>Nov 2017</t>
  </si>
  <si>
    <t>Dec 2017</t>
  </si>
  <si>
    <t>Jan 2018</t>
  </si>
  <si>
    <t>Feb 2018</t>
  </si>
  <si>
    <t>Mar 2018</t>
  </si>
  <si>
    <t>Apr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</si>
  <si>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</si>
  <si>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</si>
  <si>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</si>
  <si>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</si>
  <si>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</si>
  <si>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</si>
  <si>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</si>
  <si>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</si>
  <si>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</si>
  <si>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</si>
  <si>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</si>
  <si>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</si>
  <si>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</si>
  <si>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</si>
  <si>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</si>
  <si>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</si>
  <si>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</si>
  <si>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</si>
  <si>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</si>
  <si>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</si>
  <si>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Mrt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</si>
  <si>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</si>
  <si>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</si>
  <si>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</si>
  <si>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</si>
  <si>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</si>
  <si>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</si>
  <si>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</si>
  <si>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</si>
  <si>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</si>
  <si>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</si>
  <si>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</si>
  <si>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</si>
  <si>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</si>
  <si>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</si>
  <si>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</si>
  <si>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</si>
  <si>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</si>
  <si>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</si>
  <si>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</si>
  <si>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</si>
  <si>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</si>
  <si>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</si>
  <si>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</si>
  <si>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</si>
  <si>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</si>
  <si>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</si>
  <si>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</si>
  <si>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</si>
  <si>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</si>
  <si>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</si>
  <si>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</si>
  <si>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</si>
  <si>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</si>
  <si>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</si>
  <si>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</si>
  <si>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</si>
  <si>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</si>
  <si>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</si>
  <si>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</si>
  <si>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</si>
  <si>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</si>
  <si>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</si>
  <si>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May 2018</t>
  </si>
  <si>
    <t>May 2019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</si>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</sst>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\ yyyy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3" fontId="2" fillId="0" borderId="3" xfId="1" applyNumberFormat="1" applyFont="1" applyBorder="1" applyAlignment="1">
      <alignment horizontal="right"/>
    </xf>
    <xf numFmtId="3" fontId="2" fillId="0" borderId="3" xfId="1" applyNumberFormat="1" applyFont="1" applyBorder="1"/>
    <xf numFmtId="3" fontId="2" fillId="0" borderId="5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165" fontId="2" fillId="0" borderId="3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horizontal="left" wrapText="1"/>
    </xf>
    <xf numFmtId="3" fontId="2" fillId="0" borderId="3" xfId="0" applyNumberFormat="1" applyFont="1" applyBorder="1" applyAlignment="1">
      <alignment horizontal="left"/>
    </xf>
    <xf numFmtId="0" fontId="1" fillId="0" borderId="0" xfId="1" applyAlignment="1">
      <alignment horizontal="left" vertical="center" indent="3"/>
    </xf>
    <xf numFmtId="0" fontId="1" fillId="0" borderId="0" xfId="1" applyAlignment="1">
      <alignment vertical="center"/>
    </xf>
    <xf numFmtId="0" fontId="1" fillId="0" borderId="0" xfId="1"/>
    <xf numFmtId="164" fontId="1" fillId="0" borderId="1" xfId="1" applyNumberFormat="1" applyBorder="1" applyAlignment="1">
      <alignment horizontal="center" vertical="center"/>
    </xf>
    <xf numFmtId="164" fontId="1" fillId="0" borderId="1" xfId="1" quotePrefix="1" applyNumberFormat="1" applyBorder="1" applyAlignment="1">
      <alignment horizontal="center" vertical="center"/>
    </xf>
    <xf numFmtId="3" fontId="1" fillId="0" borderId="3" xfId="1" applyNumberFormat="1" applyBorder="1" applyAlignment="1">
      <alignment horizontal="left" wrapText="1"/>
    </xf>
    <xf numFmtId="3" fontId="1" fillId="0" borderId="3" xfId="1" applyNumberFormat="1" applyBorder="1" applyAlignment="1">
      <alignment horizontal="right"/>
    </xf>
    <xf numFmtId="3" fontId="1" fillId="0" borderId="3" xfId="1" applyNumberFormat="1" applyBorder="1"/>
    <xf numFmtId="165" fontId="1" fillId="0" borderId="3" xfId="1" applyNumberFormat="1" applyBorder="1" applyAlignment="1">
      <alignment vertical="center"/>
    </xf>
    <xf numFmtId="3" fontId="1" fillId="0" borderId="3" xfId="1" applyNumberFormat="1" applyBorder="1" applyAlignment="1">
      <alignment horizontal="left"/>
    </xf>
    <xf numFmtId="3" fontId="1" fillId="0" borderId="5" xfId="1" applyNumberFormat="1" applyBorder="1" applyAlignment="1">
      <alignment horizontal="right"/>
    </xf>
    <xf numFmtId="0" fontId="1" fillId="0" borderId="3" xfId="1" applyBorder="1" applyAlignment="1">
      <alignment horizontal="left" vertical="center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4" xfId="1" applyNumberFormat="1" applyBorder="1" applyAlignment="1">
      <alignment horizontal="right"/>
    </xf>
    <xf numFmtId="3" fontId="1" fillId="0" borderId="4" xfId="1" applyNumberFormat="1" applyBorder="1"/>
    <xf numFmtId="3" fontId="1" fillId="0" borderId="0" xfId="1" applyNumberFormat="1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3" fontId="5" fillId="0" borderId="3" xfId="0" applyNumberFormat="1" applyFont="1" applyBorder="1"/>
    <xf numFmtId="0" fontId="5" fillId="0" borderId="3" xfId="0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0" fontId="3" fillId="0" borderId="4" xfId="0" applyFont="1" applyBorder="1"/>
    <xf numFmtId="3" fontId="1" fillId="0" borderId="0" xfId="1" applyNumberFormat="1" applyAlignment="1">
      <alignment vertical="center"/>
    </xf>
    <xf numFmtId="3" fontId="1" fillId="0" borderId="0" xfId="1" applyNumberFormat="1" applyAlignment="1">
      <alignment horizontal="right" vertical="center"/>
    </xf>
    <xf numFmtId="3" fontId="3" fillId="0" borderId="0" xfId="0" applyNumberFormat="1" applyFont="1"/>
    <xf numFmtId="0" fontId="1" fillId="0" borderId="1" xfId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/>
    </xf>
    <xf numFmtId="17" fontId="3" fillId="0" borderId="1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662E13A8-FAE2-486B-A191-BDCC348A948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N78"/>
  <sheetViews>
    <sheetView tabSelected="1" zoomScaleNormal="100" workbookViewId="0">
      <pane xSplit="1" ySplit="3" topLeftCell="LB4" activePane="bottomRight" state="frozen"/>
      <selection pane="topRight" activeCell="B1" sqref="B1"/>
      <selection pane="bottomLeft" activeCell="A4" sqref="A4"/>
      <selection pane="bottomRight" activeCell="LI1" sqref="LI1"/>
    </sheetView>
  </sheetViews>
  <sheetFormatPr defaultColWidth="35" defaultRowHeight="13.2" x14ac:dyDescent="0.25"/>
  <cols>
    <col min="1" max="1" width="34.6640625" style="27" bestFit="1" customWidth="1"/>
    <col min="2" max="2" width="8.33203125" style="27" bestFit="1" customWidth="1"/>
    <col min="3" max="3" width="8.5546875" style="27" bestFit="1" customWidth="1"/>
    <col min="4" max="4" width="8.88671875" style="27" bestFit="1" customWidth="1"/>
    <col min="5" max="5" width="8.5546875" style="27" bestFit="1" customWidth="1"/>
    <col min="6" max="7" width="8.6640625" style="27" bestFit="1" customWidth="1"/>
    <col min="8" max="8" width="8.44140625" style="27" bestFit="1" customWidth="1"/>
    <col min="9" max="9" width="9" style="27" bestFit="1" customWidth="1"/>
    <col min="10" max="10" width="8.5546875" style="27" bestFit="1" customWidth="1"/>
    <col min="11" max="11" width="7.88671875" style="27" bestFit="1" customWidth="1"/>
    <col min="12" max="13" width="8.77734375" style="27" bestFit="1" customWidth="1"/>
    <col min="14" max="14" width="8.33203125" style="27" bestFit="1" customWidth="1"/>
    <col min="15" max="15" width="8.5546875" style="27" bestFit="1" customWidth="1"/>
    <col min="16" max="16" width="8.88671875" style="27" bestFit="1" customWidth="1"/>
    <col min="17" max="17" width="8.5546875" style="27" bestFit="1" customWidth="1"/>
    <col min="18" max="19" width="8.6640625" style="27" bestFit="1" customWidth="1"/>
    <col min="20" max="20" width="8.44140625" style="27" bestFit="1" customWidth="1"/>
    <col min="21" max="21" width="9" style="27" bestFit="1" customWidth="1"/>
    <col min="22" max="22" width="8.5546875" style="27" bestFit="1" customWidth="1"/>
    <col min="23" max="23" width="7.88671875" style="27" bestFit="1" customWidth="1"/>
    <col min="24" max="25" width="8.77734375" style="27" bestFit="1" customWidth="1"/>
    <col min="26" max="26" width="8.33203125" style="27" bestFit="1" customWidth="1"/>
    <col min="27" max="27" width="8.5546875" style="27" bestFit="1" customWidth="1"/>
    <col min="28" max="28" width="8.88671875" style="27" bestFit="1" customWidth="1"/>
    <col min="29" max="29" width="8.5546875" style="27" bestFit="1" customWidth="1"/>
    <col min="30" max="31" width="8.6640625" style="27" bestFit="1" customWidth="1"/>
    <col min="32" max="32" width="8.44140625" style="27" bestFit="1" customWidth="1"/>
    <col min="33" max="33" width="9" style="27" bestFit="1" customWidth="1"/>
    <col min="34" max="34" width="8.5546875" style="27" bestFit="1" customWidth="1"/>
    <col min="35" max="35" width="7.88671875" style="27" bestFit="1" customWidth="1"/>
    <col min="36" max="37" width="8.77734375" style="27" bestFit="1" customWidth="1"/>
    <col min="38" max="38" width="8.33203125" style="27" bestFit="1" customWidth="1"/>
    <col min="39" max="39" width="8.5546875" style="27" bestFit="1" customWidth="1"/>
    <col min="40" max="40" width="8.88671875" style="27" bestFit="1" customWidth="1"/>
    <col min="41" max="41" width="8.5546875" style="27" bestFit="1" customWidth="1"/>
    <col min="42" max="43" width="8.6640625" style="27" bestFit="1" customWidth="1"/>
    <col min="44" max="44" width="8.44140625" style="27" bestFit="1" customWidth="1"/>
    <col min="45" max="45" width="9" style="27" bestFit="1" customWidth="1"/>
    <col min="46" max="46" width="8.5546875" style="27" bestFit="1" customWidth="1"/>
    <col min="47" max="47" width="7.88671875" style="27" bestFit="1" customWidth="1"/>
    <col min="48" max="49" width="8.77734375" style="27" bestFit="1" customWidth="1"/>
    <col min="50" max="50" width="8.33203125" style="27" bestFit="1" customWidth="1"/>
    <col min="51" max="51" width="8.5546875" style="27" bestFit="1" customWidth="1"/>
    <col min="52" max="52" width="8.88671875" style="27" bestFit="1" customWidth="1"/>
    <col min="53" max="53" width="8.5546875" style="27" bestFit="1" customWidth="1"/>
    <col min="54" max="55" width="8.6640625" style="27" bestFit="1" customWidth="1"/>
    <col min="56" max="56" width="8.44140625" style="27" bestFit="1" customWidth="1"/>
    <col min="57" max="57" width="9" style="27" bestFit="1" customWidth="1"/>
    <col min="58" max="58" width="8.5546875" style="27" bestFit="1" customWidth="1"/>
    <col min="59" max="59" width="7.88671875" style="27" bestFit="1" customWidth="1"/>
    <col min="60" max="61" width="8.77734375" style="27" bestFit="1" customWidth="1"/>
    <col min="62" max="62" width="8.33203125" style="27" bestFit="1" customWidth="1"/>
    <col min="63" max="63" width="8.5546875" style="27" bestFit="1" customWidth="1"/>
    <col min="64" max="64" width="8.88671875" style="27" bestFit="1" customWidth="1"/>
    <col min="65" max="65" width="8.5546875" style="27" bestFit="1" customWidth="1"/>
    <col min="66" max="67" width="8.6640625" style="27" bestFit="1" customWidth="1"/>
    <col min="68" max="68" width="8.44140625" style="27" bestFit="1" customWidth="1"/>
    <col min="69" max="69" width="9" style="27" bestFit="1" customWidth="1"/>
    <col min="70" max="70" width="8.5546875" style="27" bestFit="1" customWidth="1"/>
    <col min="71" max="71" width="7.88671875" style="27" bestFit="1" customWidth="1"/>
    <col min="72" max="73" width="8.77734375" style="27" bestFit="1" customWidth="1"/>
    <col min="74" max="74" width="8.33203125" style="27" bestFit="1" customWidth="1"/>
    <col min="75" max="75" width="8.5546875" style="27" bestFit="1" customWidth="1"/>
    <col min="76" max="76" width="8.88671875" style="27" bestFit="1" customWidth="1"/>
    <col min="77" max="77" width="8.5546875" style="27" bestFit="1" customWidth="1"/>
    <col min="78" max="79" width="8.6640625" style="27" bestFit="1" customWidth="1"/>
    <col min="80" max="80" width="8.44140625" style="27" bestFit="1" customWidth="1"/>
    <col min="81" max="81" width="9" style="27" bestFit="1" customWidth="1"/>
    <col min="82" max="82" width="8.5546875" style="27" bestFit="1" customWidth="1"/>
    <col min="83" max="83" width="7.88671875" style="27" bestFit="1" customWidth="1"/>
    <col min="84" max="85" width="8.77734375" style="27" bestFit="1" customWidth="1"/>
    <col min="86" max="86" width="8.33203125" style="27" bestFit="1" customWidth="1"/>
    <col min="87" max="87" width="8.5546875" style="27" bestFit="1" customWidth="1"/>
    <col min="88" max="88" width="8.88671875" style="27" bestFit="1" customWidth="1"/>
    <col min="89" max="89" width="8.5546875" style="27" bestFit="1" customWidth="1"/>
    <col min="90" max="91" width="8.6640625" style="27" bestFit="1" customWidth="1"/>
    <col min="92" max="92" width="8.44140625" style="27" bestFit="1" customWidth="1"/>
    <col min="93" max="93" width="9" style="27" bestFit="1" customWidth="1"/>
    <col min="94" max="94" width="8.5546875" style="27" bestFit="1" customWidth="1"/>
    <col min="95" max="95" width="7.88671875" style="27" bestFit="1" customWidth="1"/>
    <col min="96" max="97" width="8.77734375" style="27" bestFit="1" customWidth="1"/>
    <col min="98" max="98" width="8.33203125" style="27" bestFit="1" customWidth="1"/>
    <col min="99" max="99" width="8.5546875" style="27" bestFit="1" customWidth="1"/>
    <col min="100" max="100" width="8.88671875" style="27" bestFit="1" customWidth="1"/>
    <col min="101" max="101" width="8.5546875" style="27" bestFit="1" customWidth="1"/>
    <col min="102" max="103" width="8.6640625" style="27" bestFit="1" customWidth="1"/>
    <col min="104" max="104" width="8.44140625" style="27" bestFit="1" customWidth="1"/>
    <col min="105" max="105" width="9" style="27" bestFit="1" customWidth="1"/>
    <col min="106" max="106" width="8.5546875" style="27" bestFit="1" customWidth="1"/>
    <col min="107" max="107" width="7.88671875" style="27" bestFit="1" customWidth="1"/>
    <col min="108" max="109" width="8.77734375" style="27" bestFit="1" customWidth="1"/>
    <col min="110" max="110" width="8.33203125" style="27" bestFit="1" customWidth="1"/>
    <col min="111" max="111" width="8.5546875" style="27" bestFit="1" customWidth="1"/>
    <col min="112" max="112" width="8.88671875" style="27" bestFit="1" customWidth="1"/>
    <col min="113" max="113" width="8.5546875" style="27" bestFit="1" customWidth="1"/>
    <col min="114" max="115" width="8.6640625" style="27" bestFit="1" customWidth="1"/>
    <col min="116" max="116" width="8.44140625" style="27" bestFit="1" customWidth="1"/>
    <col min="117" max="117" width="9" style="27" bestFit="1" customWidth="1"/>
    <col min="118" max="118" width="8.5546875" style="27" bestFit="1" customWidth="1"/>
    <col min="119" max="119" width="7.88671875" style="27" bestFit="1" customWidth="1"/>
    <col min="120" max="121" width="8.77734375" style="27" bestFit="1" customWidth="1"/>
    <col min="122" max="122" width="8.33203125" style="27" bestFit="1" customWidth="1"/>
    <col min="123" max="123" width="8.5546875" style="27" bestFit="1" customWidth="1"/>
    <col min="124" max="124" width="8.88671875" style="27" bestFit="1" customWidth="1"/>
    <col min="125" max="125" width="8.5546875" style="27" bestFit="1" customWidth="1"/>
    <col min="126" max="127" width="8.6640625" style="27" bestFit="1" customWidth="1"/>
    <col min="128" max="128" width="8.44140625" style="27" bestFit="1" customWidth="1"/>
    <col min="129" max="129" width="9" style="27" bestFit="1" customWidth="1"/>
    <col min="130" max="130" width="8.5546875" style="27" bestFit="1" customWidth="1"/>
    <col min="131" max="131" width="7.88671875" style="27" bestFit="1" customWidth="1"/>
    <col min="132" max="133" width="8.77734375" style="27" bestFit="1" customWidth="1"/>
    <col min="134" max="134" width="8.33203125" style="27" bestFit="1" customWidth="1"/>
    <col min="135" max="135" width="8.5546875" style="27" bestFit="1" customWidth="1"/>
    <col min="136" max="136" width="8.88671875" style="27" bestFit="1" customWidth="1"/>
    <col min="137" max="137" width="8.5546875" style="27" bestFit="1" customWidth="1"/>
    <col min="138" max="139" width="8.6640625" style="27" bestFit="1" customWidth="1"/>
    <col min="140" max="140" width="8.44140625" style="27" bestFit="1" customWidth="1"/>
    <col min="141" max="141" width="9" style="27" bestFit="1" customWidth="1"/>
    <col min="142" max="142" width="8.5546875" style="27" bestFit="1" customWidth="1"/>
    <col min="143" max="143" width="7.88671875" style="27" bestFit="1" customWidth="1"/>
    <col min="144" max="145" width="8.77734375" style="27" bestFit="1" customWidth="1"/>
    <col min="146" max="146" width="8.33203125" style="27" bestFit="1" customWidth="1"/>
    <col min="147" max="147" width="8.5546875" style="27" bestFit="1" customWidth="1"/>
    <col min="148" max="148" width="8.88671875" style="27" bestFit="1" customWidth="1"/>
    <col min="149" max="149" width="8.5546875" style="27" bestFit="1" customWidth="1"/>
    <col min="150" max="151" width="8.6640625" style="27" bestFit="1" customWidth="1"/>
    <col min="152" max="152" width="8.44140625" style="27" bestFit="1" customWidth="1"/>
    <col min="153" max="153" width="9" style="27" bestFit="1" customWidth="1"/>
    <col min="154" max="154" width="8.5546875" style="27" bestFit="1" customWidth="1"/>
    <col min="155" max="155" width="7.88671875" style="27" bestFit="1" customWidth="1"/>
    <col min="156" max="157" width="8.77734375" style="27" bestFit="1" customWidth="1"/>
    <col min="158" max="158" width="8.33203125" style="27" bestFit="1" customWidth="1"/>
    <col min="159" max="159" width="8.5546875" style="27" bestFit="1" customWidth="1"/>
    <col min="160" max="160" width="8.88671875" style="27" bestFit="1" customWidth="1"/>
    <col min="161" max="161" width="8.5546875" style="27" bestFit="1" customWidth="1"/>
    <col min="162" max="163" width="8.6640625" style="27" bestFit="1" customWidth="1"/>
    <col min="164" max="164" width="8.44140625" style="27" bestFit="1" customWidth="1"/>
    <col min="165" max="165" width="9" style="27" bestFit="1" customWidth="1"/>
    <col min="166" max="166" width="8.5546875" style="27" bestFit="1" customWidth="1"/>
    <col min="167" max="167" width="7.88671875" style="27" bestFit="1" customWidth="1"/>
    <col min="168" max="169" width="8.77734375" style="27" bestFit="1" customWidth="1"/>
    <col min="170" max="170" width="8.33203125" style="27" bestFit="1" customWidth="1"/>
    <col min="171" max="171" width="8.5546875" style="27" bestFit="1" customWidth="1"/>
    <col min="172" max="172" width="8.88671875" style="27" bestFit="1" customWidth="1"/>
    <col min="173" max="173" width="8.5546875" style="27" bestFit="1" customWidth="1"/>
    <col min="174" max="175" width="8.6640625" style="27" bestFit="1" customWidth="1"/>
    <col min="176" max="176" width="8.44140625" style="27" bestFit="1" customWidth="1"/>
    <col min="177" max="177" width="9" style="27" bestFit="1" customWidth="1"/>
    <col min="178" max="178" width="8.5546875" style="27" bestFit="1" customWidth="1"/>
    <col min="179" max="179" width="7.88671875" style="27" bestFit="1" customWidth="1"/>
    <col min="180" max="181" width="8.77734375" style="27" bestFit="1" customWidth="1"/>
    <col min="182" max="182" width="8.33203125" style="27" bestFit="1" customWidth="1"/>
    <col min="183" max="183" width="8.5546875" style="27" bestFit="1" customWidth="1"/>
    <col min="184" max="184" width="8.88671875" style="27" bestFit="1" customWidth="1"/>
    <col min="185" max="185" width="8.5546875" style="27" bestFit="1" customWidth="1"/>
    <col min="186" max="187" width="8.6640625" style="27" bestFit="1" customWidth="1"/>
    <col min="188" max="188" width="8.44140625" style="27" bestFit="1" customWidth="1"/>
    <col min="189" max="189" width="9" style="27" bestFit="1" customWidth="1"/>
    <col min="190" max="190" width="8.5546875" style="27" bestFit="1" customWidth="1"/>
    <col min="191" max="191" width="7.88671875" style="27" bestFit="1" customWidth="1"/>
    <col min="192" max="193" width="8.77734375" style="27" bestFit="1" customWidth="1"/>
    <col min="194" max="194" width="8.33203125" style="27" bestFit="1" customWidth="1"/>
    <col min="195" max="195" width="8.5546875" style="27" bestFit="1" customWidth="1"/>
    <col min="196" max="196" width="8.88671875" style="27" bestFit="1" customWidth="1"/>
    <col min="197" max="197" width="8.5546875" style="27" bestFit="1" customWidth="1"/>
    <col min="198" max="199" width="8.6640625" style="27" bestFit="1" customWidth="1"/>
    <col min="200" max="200" width="8.44140625" style="27" bestFit="1" customWidth="1"/>
    <col min="201" max="201" width="9" style="27" bestFit="1" customWidth="1"/>
    <col min="202" max="202" width="8.5546875" style="27" bestFit="1" customWidth="1"/>
    <col min="203" max="203" width="7.88671875" style="27" bestFit="1" customWidth="1"/>
    <col min="204" max="205" width="8.77734375" style="27" bestFit="1" customWidth="1"/>
    <col min="206" max="206" width="8.33203125" style="27" bestFit="1" customWidth="1"/>
    <col min="207" max="207" width="8.5546875" style="27" bestFit="1" customWidth="1"/>
    <col min="208" max="208" width="8.88671875" style="27" bestFit="1" customWidth="1"/>
    <col min="209" max="209" width="8.5546875" style="27" bestFit="1" customWidth="1"/>
    <col min="210" max="211" width="8.6640625" style="27" bestFit="1" customWidth="1"/>
    <col min="212" max="212" width="8.44140625" style="27" bestFit="1" customWidth="1"/>
    <col min="213" max="213" width="9" style="27" bestFit="1" customWidth="1"/>
    <col min="214" max="214" width="8.5546875" style="27" bestFit="1" customWidth="1"/>
    <col min="215" max="215" width="7.88671875" style="27" bestFit="1" customWidth="1"/>
    <col min="216" max="217" width="8.77734375" style="27" bestFit="1" customWidth="1"/>
    <col min="218" max="218" width="8.33203125" style="27" bestFit="1" customWidth="1"/>
    <col min="219" max="219" width="8.5546875" style="27" bestFit="1" customWidth="1"/>
    <col min="220" max="220" width="8.88671875" style="27" bestFit="1" customWidth="1"/>
    <col min="221" max="221" width="8.5546875" style="27" bestFit="1" customWidth="1"/>
    <col min="222" max="223" width="8.6640625" style="27" bestFit="1" customWidth="1"/>
    <col min="224" max="224" width="8.44140625" style="27" bestFit="1" customWidth="1"/>
    <col min="225" max="225" width="9" style="27" bestFit="1" customWidth="1"/>
    <col min="226" max="226" width="8.5546875" style="27" bestFit="1" customWidth="1"/>
    <col min="227" max="227" width="7.88671875" style="27" bestFit="1" customWidth="1"/>
    <col min="228" max="229" width="8.77734375" style="27" bestFit="1" customWidth="1"/>
    <col min="230" max="230" width="8.33203125" style="27" bestFit="1" customWidth="1"/>
    <col min="231" max="231" width="8.5546875" style="27" bestFit="1" customWidth="1"/>
    <col min="232" max="232" width="8.88671875" style="27" bestFit="1" customWidth="1"/>
    <col min="233" max="233" width="8.5546875" style="27" bestFit="1" customWidth="1"/>
    <col min="234" max="235" width="8.6640625" style="27" bestFit="1" customWidth="1"/>
    <col min="236" max="236" width="8.44140625" style="27" bestFit="1" customWidth="1"/>
    <col min="237" max="237" width="9" style="27" bestFit="1" customWidth="1"/>
    <col min="238" max="238" width="8.5546875" style="27" bestFit="1" customWidth="1"/>
    <col min="239" max="239" width="7.88671875" style="27" bestFit="1" customWidth="1"/>
    <col min="240" max="241" width="8.77734375" style="27" bestFit="1" customWidth="1"/>
    <col min="242" max="242" width="8.33203125" style="27" bestFit="1" customWidth="1"/>
    <col min="243" max="243" width="8.5546875" style="27" bestFit="1" customWidth="1"/>
    <col min="244" max="244" width="8.88671875" style="27" bestFit="1" customWidth="1"/>
    <col min="245" max="245" width="8.5546875" style="27" bestFit="1" customWidth="1"/>
    <col min="246" max="247" width="8.6640625" style="27" bestFit="1" customWidth="1"/>
    <col min="248" max="248" width="8.44140625" style="27" bestFit="1" customWidth="1"/>
    <col min="249" max="249" width="9" style="27" bestFit="1" customWidth="1"/>
    <col min="250" max="250" width="8.5546875" style="27" bestFit="1" customWidth="1"/>
    <col min="251" max="251" width="7.88671875" style="27" bestFit="1" customWidth="1"/>
    <col min="252" max="253" width="8.77734375" style="27" bestFit="1" customWidth="1"/>
    <col min="254" max="254" width="8.33203125" style="27" bestFit="1" customWidth="1"/>
    <col min="255" max="255" width="8.5546875" style="27" bestFit="1" customWidth="1"/>
    <col min="256" max="256" width="8.88671875" style="27" bestFit="1" customWidth="1"/>
    <col min="257" max="257" width="8.5546875" style="27" bestFit="1" customWidth="1"/>
    <col min="258" max="258" width="8.6640625" style="27" bestFit="1" customWidth="1"/>
    <col min="259" max="259" width="8.109375" style="27" bestFit="1" customWidth="1"/>
    <col min="260" max="260" width="8.44140625" style="27" bestFit="1" customWidth="1"/>
    <col min="261" max="261" width="9" style="27" bestFit="1" customWidth="1"/>
    <col min="262" max="262" width="8.5546875" style="27" bestFit="1" customWidth="1"/>
    <col min="263" max="263" width="7.88671875" style="27" bestFit="1" customWidth="1"/>
    <col min="264" max="265" width="8.77734375" style="27" bestFit="1" customWidth="1"/>
    <col min="266" max="266" width="8.33203125" style="27" bestFit="1" customWidth="1"/>
    <col min="267" max="267" width="8.5546875" style="27" bestFit="1" customWidth="1"/>
    <col min="268" max="268" width="8.88671875" style="27" bestFit="1" customWidth="1"/>
    <col min="269" max="269" width="8.5546875" style="27" bestFit="1" customWidth="1"/>
    <col min="270" max="271" width="8.6640625" style="27" bestFit="1" customWidth="1"/>
    <col min="272" max="272" width="8.44140625" style="27" bestFit="1" customWidth="1"/>
    <col min="273" max="273" width="9" style="27" bestFit="1" customWidth="1"/>
    <col min="274" max="274" width="8.5546875" style="27" bestFit="1" customWidth="1"/>
    <col min="275" max="275" width="7.88671875" style="27" bestFit="1" customWidth="1"/>
    <col min="276" max="277" width="8.77734375" style="27" bestFit="1" customWidth="1"/>
    <col min="278" max="278" width="8.33203125" style="27" bestFit="1" customWidth="1"/>
    <col min="279" max="279" width="8.5546875" style="27" bestFit="1" customWidth="1"/>
    <col min="280" max="280" width="8.88671875" style="27" bestFit="1" customWidth="1"/>
    <col min="281" max="281" width="8.5546875" style="27" bestFit="1" customWidth="1"/>
    <col min="282" max="283" width="8.6640625" style="27" bestFit="1" customWidth="1"/>
    <col min="284" max="284" width="8.44140625" style="27" bestFit="1" customWidth="1"/>
    <col min="285" max="285" width="9" style="27" bestFit="1" customWidth="1"/>
    <col min="286" max="286" width="8.5546875" style="27" bestFit="1" customWidth="1"/>
    <col min="287" max="287" width="7.88671875" style="27" bestFit="1" customWidth="1"/>
    <col min="288" max="289" width="8.77734375" style="27" bestFit="1" customWidth="1"/>
    <col min="290" max="290" width="8.33203125" style="27" bestFit="1" customWidth="1"/>
    <col min="291" max="291" width="8.5546875" style="27" bestFit="1" customWidth="1"/>
    <col min="292" max="292" width="8.88671875" style="27" bestFit="1" customWidth="1"/>
    <col min="293" max="293" width="8.5546875" style="27" bestFit="1" customWidth="1"/>
    <col min="294" max="295" width="8.6640625" style="27" bestFit="1" customWidth="1"/>
    <col min="296" max="296" width="8.44140625" style="27" bestFit="1" customWidth="1"/>
    <col min="297" max="297" width="9" style="27" bestFit="1" customWidth="1"/>
    <col min="298" max="298" width="8.5546875" style="27" bestFit="1" customWidth="1"/>
    <col min="299" max="299" width="7.88671875" style="27" bestFit="1" customWidth="1"/>
    <col min="300" max="301" width="8.77734375" style="27" bestFit="1" customWidth="1"/>
    <col min="302" max="302" width="8.33203125" style="27" customWidth="1"/>
    <col min="303" max="303" width="8.5546875" style="27" bestFit="1" customWidth="1"/>
    <col min="304" max="304" width="8.88671875" style="27" bestFit="1" customWidth="1"/>
    <col min="305" max="305" width="8.5546875" style="27" bestFit="1" customWidth="1"/>
    <col min="306" max="307" width="8.6640625" style="27" bestFit="1" customWidth="1"/>
    <col min="308" max="308" width="8.44140625" style="27" bestFit="1" customWidth="1"/>
    <col min="309" max="309" width="9" style="27" bestFit="1" customWidth="1"/>
    <col min="310" max="310" width="8.5546875" style="27" bestFit="1" customWidth="1"/>
    <col min="311" max="311" width="7.88671875" style="27" bestFit="1" customWidth="1"/>
    <col min="312" max="313" width="8.77734375" style="27" bestFit="1" customWidth="1"/>
    <col min="314" max="314" width="8.33203125" style="27" customWidth="1"/>
    <col min="315" max="315" width="8.5546875" style="27" bestFit="1" customWidth="1"/>
    <col min="316" max="316" width="8.88671875" style="27" bestFit="1" customWidth="1"/>
    <col min="317" max="317" width="8.5546875" style="27" bestFit="1" customWidth="1"/>
    <col min="318" max="319" width="8.6640625" style="27" bestFit="1" customWidth="1"/>
    <col min="320" max="320" width="8.44140625" style="27" bestFit="1" customWidth="1"/>
    <col min="321" max="321" width="9" style="27" bestFit="1" customWidth="1"/>
    <col min="322" max="16384" width="35" style="27"/>
  </cols>
  <sheetData>
    <row r="1" spans="1:1236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1"/>
      <c r="FO1" s="11"/>
      <c r="FP1" s="11"/>
      <c r="FQ1" s="11"/>
      <c r="FR1" s="11"/>
      <c r="FS1" s="11"/>
      <c r="FT1" s="10"/>
      <c r="FU1" s="10"/>
      <c r="FV1" s="10"/>
      <c r="FW1" s="10"/>
      <c r="FX1" s="10"/>
      <c r="FY1" s="10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</row>
    <row r="2" spans="1:1236" x14ac:dyDescent="0.25">
      <c r="A2" s="1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1"/>
      <c r="FO2" s="11"/>
      <c r="FP2" s="11"/>
      <c r="FQ2" s="11"/>
      <c r="FR2" s="11"/>
      <c r="FS2" s="11"/>
      <c r="FT2" s="10"/>
      <c r="FU2" s="10"/>
      <c r="FV2" s="10"/>
      <c r="FW2" s="10"/>
      <c r="FX2" s="10"/>
      <c r="FY2" s="10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</row>
    <row r="3" spans="1:1236" s="42" customFormat="1" x14ac:dyDescent="0.25">
      <c r="A3" s="39"/>
      <c r="B3" s="13">
        <v>36069</v>
      </c>
      <c r="C3" s="13">
        <v>36100</v>
      </c>
      <c r="D3" s="13">
        <v>36130</v>
      </c>
      <c r="E3" s="13">
        <v>36161</v>
      </c>
      <c r="F3" s="13">
        <v>36192</v>
      </c>
      <c r="G3" s="13">
        <v>36220</v>
      </c>
      <c r="H3" s="13">
        <v>36251</v>
      </c>
      <c r="I3" s="13">
        <v>36281</v>
      </c>
      <c r="J3" s="13">
        <v>36312</v>
      </c>
      <c r="K3" s="13">
        <v>36342</v>
      </c>
      <c r="L3" s="13">
        <v>36373</v>
      </c>
      <c r="M3" s="13">
        <v>36404</v>
      </c>
      <c r="N3" s="13">
        <v>36434</v>
      </c>
      <c r="O3" s="13">
        <v>36465</v>
      </c>
      <c r="P3" s="13">
        <v>36495</v>
      </c>
      <c r="Q3" s="13">
        <v>36526</v>
      </c>
      <c r="R3" s="13">
        <v>36557</v>
      </c>
      <c r="S3" s="13">
        <v>36586</v>
      </c>
      <c r="T3" s="13">
        <v>36617</v>
      </c>
      <c r="U3" s="13">
        <v>36647</v>
      </c>
      <c r="V3" s="13">
        <v>36678</v>
      </c>
      <c r="W3" s="13">
        <v>36708</v>
      </c>
      <c r="X3" s="13">
        <v>36739</v>
      </c>
      <c r="Y3" s="13">
        <v>36770</v>
      </c>
      <c r="Z3" s="13">
        <v>36800</v>
      </c>
      <c r="AA3" s="13">
        <v>36831</v>
      </c>
      <c r="AB3" s="13">
        <v>36861</v>
      </c>
      <c r="AC3" s="13">
        <v>36892</v>
      </c>
      <c r="AD3" s="13">
        <v>36923</v>
      </c>
      <c r="AE3" s="13">
        <v>36951</v>
      </c>
      <c r="AF3" s="13">
        <v>36982</v>
      </c>
      <c r="AG3" s="13">
        <v>37012</v>
      </c>
      <c r="AH3" s="13">
        <v>37043</v>
      </c>
      <c r="AI3" s="13">
        <v>37073</v>
      </c>
      <c r="AJ3" s="13">
        <v>37104</v>
      </c>
      <c r="AK3" s="13">
        <v>37135</v>
      </c>
      <c r="AL3" s="13">
        <v>37165</v>
      </c>
      <c r="AM3" s="13">
        <v>37196</v>
      </c>
      <c r="AN3" s="13">
        <v>37226</v>
      </c>
      <c r="AO3" s="13">
        <v>37257</v>
      </c>
      <c r="AP3" s="13">
        <v>37288</v>
      </c>
      <c r="AQ3" s="13">
        <v>37316</v>
      </c>
      <c r="AR3" s="13">
        <v>37347</v>
      </c>
      <c r="AS3" s="13">
        <v>37377</v>
      </c>
      <c r="AT3" s="13">
        <v>37408</v>
      </c>
      <c r="AU3" s="13">
        <v>37438</v>
      </c>
      <c r="AV3" s="13">
        <v>37469</v>
      </c>
      <c r="AW3" s="13">
        <v>37500</v>
      </c>
      <c r="AX3" s="13">
        <v>37530</v>
      </c>
      <c r="AY3" s="13">
        <v>37561</v>
      </c>
      <c r="AZ3" s="13">
        <v>37591</v>
      </c>
      <c r="BA3" s="13">
        <v>37622</v>
      </c>
      <c r="BB3" s="13">
        <v>37653</v>
      </c>
      <c r="BC3" s="13">
        <v>37681</v>
      </c>
      <c r="BD3" s="13">
        <v>37712</v>
      </c>
      <c r="BE3" s="13">
        <v>37742</v>
      </c>
      <c r="BF3" s="13">
        <v>37773</v>
      </c>
      <c r="BG3" s="13">
        <v>37803</v>
      </c>
      <c r="BH3" s="13">
        <v>37834</v>
      </c>
      <c r="BI3" s="13">
        <v>37865</v>
      </c>
      <c r="BJ3" s="13">
        <v>37895</v>
      </c>
      <c r="BK3" s="13">
        <v>37926</v>
      </c>
      <c r="BL3" s="13">
        <v>37956</v>
      </c>
      <c r="BM3" s="13">
        <v>37987</v>
      </c>
      <c r="BN3" s="13">
        <v>38018</v>
      </c>
      <c r="BO3" s="13">
        <v>38047</v>
      </c>
      <c r="BP3" s="13">
        <v>38078</v>
      </c>
      <c r="BQ3" s="13">
        <v>38108</v>
      </c>
      <c r="BR3" s="13">
        <v>38139</v>
      </c>
      <c r="BS3" s="13">
        <v>38169</v>
      </c>
      <c r="BT3" s="13">
        <v>38200</v>
      </c>
      <c r="BU3" s="13">
        <v>38231</v>
      </c>
      <c r="BV3" s="13">
        <v>38261</v>
      </c>
      <c r="BW3" s="13">
        <v>38292</v>
      </c>
      <c r="BX3" s="13">
        <v>38322</v>
      </c>
      <c r="BY3" s="13">
        <v>38353</v>
      </c>
      <c r="BZ3" s="13">
        <v>38384</v>
      </c>
      <c r="CA3" s="13">
        <v>38412</v>
      </c>
      <c r="CB3" s="13">
        <v>38443</v>
      </c>
      <c r="CC3" s="13">
        <v>38473</v>
      </c>
      <c r="CD3" s="13">
        <v>38504</v>
      </c>
      <c r="CE3" s="13">
        <v>38534</v>
      </c>
      <c r="CF3" s="13">
        <v>38565</v>
      </c>
      <c r="CG3" s="13">
        <v>38596</v>
      </c>
      <c r="CH3" s="13">
        <v>38626</v>
      </c>
      <c r="CI3" s="13">
        <v>38657</v>
      </c>
      <c r="CJ3" s="13">
        <v>38687</v>
      </c>
      <c r="CK3" s="13">
        <v>38718</v>
      </c>
      <c r="CL3" s="13">
        <v>38749</v>
      </c>
      <c r="CM3" s="13">
        <v>38777</v>
      </c>
      <c r="CN3" s="13">
        <v>38808</v>
      </c>
      <c r="CO3" s="13">
        <v>38838</v>
      </c>
      <c r="CP3" s="13">
        <v>38869</v>
      </c>
      <c r="CQ3" s="13">
        <v>38899</v>
      </c>
      <c r="CR3" s="13">
        <v>38930</v>
      </c>
      <c r="CS3" s="13">
        <v>38961</v>
      </c>
      <c r="CT3" s="13">
        <v>38991</v>
      </c>
      <c r="CU3" s="13">
        <v>39022</v>
      </c>
      <c r="CV3" s="13">
        <v>39052</v>
      </c>
      <c r="CW3" s="13">
        <v>39083</v>
      </c>
      <c r="CX3" s="13">
        <v>39114</v>
      </c>
      <c r="CY3" s="13">
        <v>39142</v>
      </c>
      <c r="CZ3" s="13">
        <v>39173</v>
      </c>
      <c r="DA3" s="13">
        <v>39203</v>
      </c>
      <c r="DB3" s="13">
        <v>39234</v>
      </c>
      <c r="DC3" s="13">
        <v>39264</v>
      </c>
      <c r="DD3" s="13">
        <v>39295</v>
      </c>
      <c r="DE3" s="13">
        <v>39326</v>
      </c>
      <c r="DF3" s="13">
        <v>39356</v>
      </c>
      <c r="DG3" s="13">
        <v>39387</v>
      </c>
      <c r="DH3" s="13">
        <v>39417</v>
      </c>
      <c r="DI3" s="13">
        <v>39448</v>
      </c>
      <c r="DJ3" s="13">
        <v>39479</v>
      </c>
      <c r="DK3" s="13">
        <v>39508</v>
      </c>
      <c r="DL3" s="13">
        <v>39539</v>
      </c>
      <c r="DM3" s="13">
        <v>39569</v>
      </c>
      <c r="DN3" s="13">
        <v>39600</v>
      </c>
      <c r="DO3" s="13">
        <v>39630</v>
      </c>
      <c r="DP3" s="13">
        <v>39661</v>
      </c>
      <c r="DQ3" s="13">
        <v>39692</v>
      </c>
      <c r="DR3" s="13">
        <v>39722</v>
      </c>
      <c r="DS3" s="13">
        <v>39753</v>
      </c>
      <c r="DT3" s="13">
        <v>39783</v>
      </c>
      <c r="DU3" s="13">
        <v>39814</v>
      </c>
      <c r="DV3" s="13">
        <v>39845</v>
      </c>
      <c r="DW3" s="13">
        <v>39873</v>
      </c>
      <c r="DX3" s="13">
        <v>39904</v>
      </c>
      <c r="DY3" s="13">
        <v>39934</v>
      </c>
      <c r="DZ3" s="13">
        <v>39965</v>
      </c>
      <c r="EA3" s="13">
        <v>39995</v>
      </c>
      <c r="EB3" s="13">
        <v>40026</v>
      </c>
      <c r="EC3" s="13">
        <v>40057</v>
      </c>
      <c r="ED3" s="13">
        <v>40087</v>
      </c>
      <c r="EE3" s="13">
        <v>40118</v>
      </c>
      <c r="EF3" s="13">
        <v>40148</v>
      </c>
      <c r="EG3" s="13">
        <v>40179</v>
      </c>
      <c r="EH3" s="13">
        <v>40210</v>
      </c>
      <c r="EI3" s="13">
        <v>40238</v>
      </c>
      <c r="EJ3" s="13">
        <v>40269</v>
      </c>
      <c r="EK3" s="13">
        <v>40299</v>
      </c>
      <c r="EL3" s="13">
        <v>40330</v>
      </c>
      <c r="EM3" s="13">
        <v>40360</v>
      </c>
      <c r="EN3" s="13">
        <v>40391</v>
      </c>
      <c r="EO3" s="13">
        <v>40422</v>
      </c>
      <c r="EP3" s="13">
        <v>40452</v>
      </c>
      <c r="EQ3" s="13">
        <v>40483</v>
      </c>
      <c r="ER3" s="13">
        <v>40513</v>
      </c>
      <c r="ES3" s="13">
        <v>40544</v>
      </c>
      <c r="ET3" s="13">
        <v>40575</v>
      </c>
      <c r="EU3" s="13">
        <v>40603</v>
      </c>
      <c r="EV3" s="13">
        <v>40634</v>
      </c>
      <c r="EW3" s="13">
        <v>40664</v>
      </c>
      <c r="EX3" s="13">
        <v>40695</v>
      </c>
      <c r="EY3" s="13">
        <v>40725</v>
      </c>
      <c r="EZ3" s="13">
        <v>40756</v>
      </c>
      <c r="FA3" s="13">
        <v>40787</v>
      </c>
      <c r="FB3" s="13">
        <v>40817</v>
      </c>
      <c r="FC3" s="13">
        <v>40848</v>
      </c>
      <c r="FD3" s="13">
        <v>40878</v>
      </c>
      <c r="FE3" s="13">
        <v>40909</v>
      </c>
      <c r="FF3" s="13">
        <v>40940</v>
      </c>
      <c r="FG3" s="13">
        <v>40969</v>
      </c>
      <c r="FH3" s="13">
        <v>41000</v>
      </c>
      <c r="FI3" s="13">
        <v>41030</v>
      </c>
      <c r="FJ3" s="13">
        <v>41061</v>
      </c>
      <c r="FK3" s="13">
        <v>41091</v>
      </c>
      <c r="FL3" s="13">
        <v>41122</v>
      </c>
      <c r="FM3" s="13">
        <v>41153</v>
      </c>
      <c r="FN3" s="14" t="s">
        <v>1</v>
      </c>
      <c r="FO3" s="14" t="s">
        <v>2</v>
      </c>
      <c r="FP3" s="14" t="s">
        <v>3</v>
      </c>
      <c r="FQ3" s="14" t="s">
        <v>4</v>
      </c>
      <c r="FR3" s="14" t="s">
        <v>5</v>
      </c>
      <c r="FS3" s="14" t="s">
        <v>6</v>
      </c>
      <c r="FT3" s="14" t="s">
        <v>7</v>
      </c>
      <c r="FU3" s="14" t="s">
        <v>8</v>
      </c>
      <c r="FV3" s="14" t="s">
        <v>9</v>
      </c>
      <c r="FW3" s="14" t="s">
        <v>10</v>
      </c>
      <c r="FX3" s="14" t="s">
        <v>11</v>
      </c>
      <c r="FY3" s="14" t="s">
        <v>12</v>
      </c>
      <c r="FZ3" s="14" t="s">
        <v>13</v>
      </c>
      <c r="GA3" s="14" t="s">
        <v>14</v>
      </c>
      <c r="GB3" s="14" t="s">
        <v>15</v>
      </c>
      <c r="GC3" s="14" t="s">
        <v>16</v>
      </c>
      <c r="GD3" s="14" t="s">
        <v>17</v>
      </c>
      <c r="GE3" s="14" t="s">
        <v>18</v>
      </c>
      <c r="GF3" s="14" t="s">
        <v>19</v>
      </c>
      <c r="GG3" s="14" t="s">
        <v>20</v>
      </c>
      <c r="GH3" s="14" t="s">
        <v>21</v>
      </c>
      <c r="GI3" s="14" t="s">
        <v>22</v>
      </c>
      <c r="GJ3" s="14" t="s">
        <v>23</v>
      </c>
      <c r="GK3" s="14" t="s">
        <v>24</v>
      </c>
      <c r="GL3" s="14" t="s">
        <v>49</v>
      </c>
      <c r="GM3" s="14">
        <v>41944</v>
      </c>
      <c r="GN3" s="14">
        <v>41974</v>
      </c>
      <c r="GO3" s="14">
        <v>42005</v>
      </c>
      <c r="GP3" s="14">
        <v>42036</v>
      </c>
      <c r="GQ3" s="14">
        <v>42064</v>
      </c>
      <c r="GR3" s="14">
        <v>42095</v>
      </c>
      <c r="GS3" s="14">
        <v>42125</v>
      </c>
      <c r="GT3" s="14">
        <v>42156</v>
      </c>
      <c r="GU3" s="14">
        <v>42186</v>
      </c>
      <c r="GV3" s="14">
        <v>42217</v>
      </c>
      <c r="GW3" s="14">
        <v>42248</v>
      </c>
      <c r="GX3" s="14">
        <v>42278</v>
      </c>
      <c r="GY3" s="14">
        <v>42309</v>
      </c>
      <c r="GZ3" s="14">
        <v>42339</v>
      </c>
      <c r="HA3" s="14">
        <v>42370</v>
      </c>
      <c r="HB3" s="14">
        <v>42401</v>
      </c>
      <c r="HC3" s="14">
        <v>42430</v>
      </c>
      <c r="HD3" s="14">
        <v>42461</v>
      </c>
      <c r="HE3" s="14">
        <v>42491</v>
      </c>
      <c r="HF3" s="14">
        <v>42522</v>
      </c>
      <c r="HG3" s="14">
        <v>42552</v>
      </c>
      <c r="HH3" s="14">
        <v>42583</v>
      </c>
      <c r="HI3" s="14">
        <v>42614</v>
      </c>
      <c r="HJ3" s="14">
        <v>42644</v>
      </c>
      <c r="HK3" s="14">
        <v>42675</v>
      </c>
      <c r="HL3" s="14">
        <v>42705</v>
      </c>
      <c r="HM3" s="14">
        <v>42736</v>
      </c>
      <c r="HN3" s="14">
        <v>42767</v>
      </c>
      <c r="HO3" s="14">
        <v>42795</v>
      </c>
      <c r="HP3" s="14">
        <v>42826</v>
      </c>
      <c r="HQ3" s="14" t="s">
        <v>50</v>
      </c>
      <c r="HR3" s="14" t="s">
        <v>51</v>
      </c>
      <c r="HS3" s="14" t="s">
        <v>52</v>
      </c>
      <c r="HT3" s="14" t="s">
        <v>53</v>
      </c>
      <c r="HU3" s="14" t="s">
        <v>54</v>
      </c>
      <c r="HV3" s="14">
        <v>43009</v>
      </c>
      <c r="HW3" s="14" t="s">
        <v>55</v>
      </c>
      <c r="HX3" s="14" t="s">
        <v>56</v>
      </c>
      <c r="HY3" s="14" t="s">
        <v>57</v>
      </c>
      <c r="HZ3" s="14" t="s">
        <v>58</v>
      </c>
      <c r="IA3" s="14" t="s">
        <v>59</v>
      </c>
      <c r="IB3" s="14" t="s">
        <v>60</v>
      </c>
      <c r="IC3" s="14" t="s">
        <v>124</v>
      </c>
      <c r="ID3" s="14" t="s">
        <v>61</v>
      </c>
      <c r="IE3" s="14" t="s">
        <v>62</v>
      </c>
      <c r="IF3" s="14" t="s">
        <v>63</v>
      </c>
      <c r="IG3" s="14" t="s">
        <v>64</v>
      </c>
      <c r="IH3" s="14" t="s">
        <v>65</v>
      </c>
      <c r="II3" s="14" t="s">
        <v>66</v>
      </c>
      <c r="IJ3" s="14" t="s">
        <v>67</v>
      </c>
      <c r="IK3" s="14" t="s">
        <v>68</v>
      </c>
      <c r="IL3" s="14" t="s">
        <v>69</v>
      </c>
      <c r="IM3" s="14" t="s">
        <v>70</v>
      </c>
      <c r="IN3" s="28" t="s">
        <v>71</v>
      </c>
      <c r="IO3" s="28" t="s">
        <v>125</v>
      </c>
      <c r="IP3" s="28" t="s">
        <v>72</v>
      </c>
      <c r="IQ3" s="28" t="s">
        <v>73</v>
      </c>
      <c r="IR3" s="28" t="s">
        <v>74</v>
      </c>
      <c r="IS3" s="28" t="s">
        <v>75</v>
      </c>
      <c r="IT3" s="14" t="s">
        <v>76</v>
      </c>
      <c r="IU3" s="14" t="s">
        <v>77</v>
      </c>
      <c r="IV3" s="14" t="s">
        <v>78</v>
      </c>
      <c r="IW3" s="14" t="s">
        <v>79</v>
      </c>
      <c r="IX3" s="14" t="s">
        <v>80</v>
      </c>
      <c r="IY3" s="28" t="s">
        <v>81</v>
      </c>
      <c r="IZ3" s="28" t="s">
        <v>82</v>
      </c>
      <c r="JA3" s="28" t="s">
        <v>83</v>
      </c>
      <c r="JB3" s="28" t="s">
        <v>84</v>
      </c>
      <c r="JC3" s="28" t="s">
        <v>85</v>
      </c>
      <c r="JD3" s="28" t="s">
        <v>86</v>
      </c>
      <c r="JE3" s="28" t="s">
        <v>87</v>
      </c>
      <c r="JF3" s="28" t="s">
        <v>88</v>
      </c>
      <c r="JG3" s="28" t="s">
        <v>89</v>
      </c>
      <c r="JH3" s="28" t="s">
        <v>90</v>
      </c>
      <c r="JI3" s="28" t="s">
        <v>91</v>
      </c>
      <c r="JJ3" s="28" t="s">
        <v>92</v>
      </c>
      <c r="JK3" s="28" t="s">
        <v>93</v>
      </c>
      <c r="JL3" s="28" t="s">
        <v>94</v>
      </c>
      <c r="JM3" s="28" t="s">
        <v>95</v>
      </c>
      <c r="JN3" s="28" t="s">
        <v>96</v>
      </c>
      <c r="JO3" s="28" t="s">
        <v>97</v>
      </c>
      <c r="JP3" s="28" t="s">
        <v>98</v>
      </c>
      <c r="JQ3" s="28" t="s">
        <v>99</v>
      </c>
      <c r="JR3" s="28" t="s">
        <v>100</v>
      </c>
      <c r="JS3" s="28" t="s">
        <v>101</v>
      </c>
      <c r="JT3" s="28" t="s">
        <v>102</v>
      </c>
      <c r="JU3" s="28" t="s">
        <v>103</v>
      </c>
      <c r="JV3" s="28" t="s">
        <v>104</v>
      </c>
      <c r="JW3" s="28" t="s">
        <v>105</v>
      </c>
      <c r="JX3" s="28" t="s">
        <v>106</v>
      </c>
      <c r="JY3" s="28" t="s">
        <v>107</v>
      </c>
      <c r="JZ3" s="28" t="s">
        <v>108</v>
      </c>
      <c r="KA3" s="28" t="s">
        <v>109</v>
      </c>
      <c r="KB3" s="28" t="s">
        <v>110</v>
      </c>
      <c r="KC3" s="28" t="s">
        <v>111</v>
      </c>
      <c r="KD3" s="40" t="s">
        <v>112</v>
      </c>
      <c r="KE3" s="41" t="s">
        <v>113</v>
      </c>
      <c r="KF3" s="41" t="s">
        <v>114</v>
      </c>
      <c r="KG3" s="41" t="s">
        <v>115</v>
      </c>
      <c r="KH3" s="41" t="s">
        <v>116</v>
      </c>
      <c r="KI3" s="41" t="s">
        <v>117</v>
      </c>
      <c r="KJ3" s="41" t="s">
        <v>118</v>
      </c>
      <c r="KK3" s="41" t="s">
        <v>119</v>
      </c>
      <c r="KL3" s="41" t="s">
        <v>120</v>
      </c>
      <c r="KM3" s="41" t="s">
        <v>121</v>
      </c>
      <c r="KN3" s="41" t="s">
        <v>122</v>
      </c>
      <c r="KO3" s="41" t="s">
        <v>123</v>
      </c>
      <c r="KP3" s="41" t="s">
        <v>126</v>
      </c>
      <c r="KQ3" s="41" t="s">
        <v>127</v>
      </c>
      <c r="KR3" s="41" t="s">
        <v>128</v>
      </c>
      <c r="KS3" s="41" t="s">
        <v>129</v>
      </c>
      <c r="KT3" s="41" t="s">
        <v>130</v>
      </c>
      <c r="KU3" s="41" t="s">
        <v>131</v>
      </c>
      <c r="KV3" s="41" t="s">
        <v>132</v>
      </c>
      <c r="KW3" s="41" t="s">
        <v>133</v>
      </c>
      <c r="KX3" s="41" t="s">
        <v>134</v>
      </c>
      <c r="KY3" s="41" t="s">
        <v>135</v>
      </c>
      <c r="KZ3" s="41" t="s">
        <v>136</v>
      </c>
      <c r="LA3" s="41" t="s">
        <v>137</v>
      </c>
      <c r="LB3" s="41" t="s">
        <v>138</v>
      </c>
      <c r="LC3" s="41" t="s">
        <v>139</v>
      </c>
      <c r="LD3" s="41" t="s">
        <v>140</v>
      </c>
      <c r="LE3" s="41" t="s">
        <v>141</v>
      </c>
      <c r="LF3" s="41" t="s">
        <v>142</v>
      </c>
      <c r="LG3" s="41" t="s">
        <v>143</v>
      </c>
      <c r="LH3" s="41" t="s">
        <v>144</v>
      </c>
      <c r="LI3" s="41" t="s">
        <v>145</v>
      </c>
    </row>
    <row r="4" spans="1:1236" s="30" customFormat="1" x14ac:dyDescent="0.25">
      <c r="A4" s="5" t="s">
        <v>28</v>
      </c>
      <c r="B4" s="29"/>
      <c r="IH4" s="29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</row>
    <row r="5" spans="1:1236" x14ac:dyDescent="0.25">
      <c r="A5" s="6" t="s">
        <v>25</v>
      </c>
      <c r="B5" s="2">
        <v>139</v>
      </c>
      <c r="C5" s="2">
        <v>9594</v>
      </c>
      <c r="D5" s="2">
        <v>13461</v>
      </c>
      <c r="E5" s="2">
        <v>12668</v>
      </c>
      <c r="F5" s="2">
        <v>10819</v>
      </c>
      <c r="G5" s="2">
        <v>9464</v>
      </c>
      <c r="H5" s="2">
        <v>7828</v>
      </c>
      <c r="I5" s="2">
        <v>6787</v>
      </c>
      <c r="J5" s="2">
        <v>6673</v>
      </c>
      <c r="K5" s="2">
        <v>6584</v>
      </c>
      <c r="L5" s="2">
        <v>6584</v>
      </c>
      <c r="M5" s="2">
        <v>6569</v>
      </c>
      <c r="N5" s="2">
        <v>6600</v>
      </c>
      <c r="O5" s="2">
        <v>14500</v>
      </c>
      <c r="P5" s="2">
        <v>18300</v>
      </c>
      <c r="Q5" s="2">
        <v>18800</v>
      </c>
      <c r="R5" s="2">
        <v>17500</v>
      </c>
      <c r="S5" s="2">
        <v>13700</v>
      </c>
      <c r="T5" s="2">
        <v>11800</v>
      </c>
      <c r="U5" s="2">
        <v>10900</v>
      </c>
      <c r="V5" s="2">
        <v>10300</v>
      </c>
      <c r="W5" s="2">
        <v>9900</v>
      </c>
      <c r="X5" s="2">
        <v>9400</v>
      </c>
      <c r="Y5" s="2">
        <v>8800</v>
      </c>
      <c r="Z5" s="2">
        <v>8000</v>
      </c>
      <c r="AA5" s="2">
        <v>16200</v>
      </c>
      <c r="AB5" s="2">
        <v>21299.999999999996</v>
      </c>
      <c r="AC5" s="2">
        <v>18900</v>
      </c>
      <c r="AD5" s="2">
        <v>16400</v>
      </c>
      <c r="AE5" s="2">
        <v>14800</v>
      </c>
      <c r="AF5" s="2">
        <v>12600.000000000002</v>
      </c>
      <c r="AG5" s="2">
        <v>10800</v>
      </c>
      <c r="AH5" s="2">
        <v>9500</v>
      </c>
      <c r="AI5" s="2">
        <v>8300</v>
      </c>
      <c r="AJ5" s="2">
        <v>6700.0000000000009</v>
      </c>
      <c r="AK5" s="2">
        <v>5400.0000000000009</v>
      </c>
      <c r="AL5" s="2">
        <v>3400</v>
      </c>
      <c r="AM5" s="2">
        <v>11300</v>
      </c>
      <c r="AN5" s="2">
        <v>15900</v>
      </c>
      <c r="AO5" s="2">
        <v>14700.000000000002</v>
      </c>
      <c r="AP5" s="2">
        <v>12600.000000000002</v>
      </c>
      <c r="AQ5" s="2">
        <v>10900</v>
      </c>
      <c r="AR5" s="2">
        <v>8900</v>
      </c>
      <c r="AS5" s="2">
        <v>7100.0000000000009</v>
      </c>
      <c r="AT5" s="2">
        <v>5700.0000000000009</v>
      </c>
      <c r="AU5" s="2">
        <v>4800.0000000000009</v>
      </c>
      <c r="AV5" s="2">
        <v>3300.0000000000009</v>
      </c>
      <c r="AW5" s="2">
        <v>2300</v>
      </c>
      <c r="AX5" s="2">
        <v>1100</v>
      </c>
      <c r="AY5" s="2">
        <v>23500</v>
      </c>
      <c r="AZ5" s="2">
        <v>29100</v>
      </c>
      <c r="BA5" s="2">
        <v>26400.000000000004</v>
      </c>
      <c r="BB5" s="2">
        <v>24300</v>
      </c>
      <c r="BC5" s="2">
        <v>22300</v>
      </c>
      <c r="BD5" s="2">
        <v>20300</v>
      </c>
      <c r="BE5" s="2">
        <v>17200</v>
      </c>
      <c r="BF5" s="2">
        <v>15700</v>
      </c>
      <c r="BG5" s="2">
        <v>14500</v>
      </c>
      <c r="BH5" s="2">
        <v>12300</v>
      </c>
      <c r="BI5" s="2">
        <v>9700</v>
      </c>
      <c r="BJ5" s="2">
        <v>7500</v>
      </c>
      <c r="BK5" s="2">
        <v>26600</v>
      </c>
      <c r="BL5" s="2">
        <v>40700</v>
      </c>
      <c r="BM5" s="2">
        <v>37700</v>
      </c>
      <c r="BN5" s="2">
        <v>34400</v>
      </c>
      <c r="BO5" s="2">
        <v>30800</v>
      </c>
      <c r="BP5" s="2">
        <v>26700</v>
      </c>
      <c r="BQ5" s="2">
        <v>22800</v>
      </c>
      <c r="BR5" s="2">
        <v>19900.000000000004</v>
      </c>
      <c r="BS5" s="2">
        <v>17300</v>
      </c>
      <c r="BT5" s="2">
        <v>15200.000000000002</v>
      </c>
      <c r="BU5" s="2">
        <v>13100.000000000002</v>
      </c>
      <c r="BV5" s="2">
        <v>10500</v>
      </c>
      <c r="BW5" s="2">
        <v>27100</v>
      </c>
      <c r="BX5" s="2">
        <v>34100</v>
      </c>
      <c r="BY5" s="2">
        <v>31900</v>
      </c>
      <c r="BZ5" s="2">
        <v>29500</v>
      </c>
      <c r="CA5" s="2">
        <v>26800</v>
      </c>
      <c r="CB5" s="2">
        <v>25000</v>
      </c>
      <c r="CC5" s="2">
        <v>22800</v>
      </c>
      <c r="CD5" s="2">
        <v>20100</v>
      </c>
      <c r="CE5" s="2">
        <v>17600</v>
      </c>
      <c r="CF5" s="2">
        <v>15300</v>
      </c>
      <c r="CG5" s="2">
        <v>12900</v>
      </c>
      <c r="CH5" s="2">
        <v>10700</v>
      </c>
      <c r="CI5" s="2">
        <v>36500</v>
      </c>
      <c r="CJ5" s="2">
        <v>43200</v>
      </c>
      <c r="CK5" s="2">
        <v>40900</v>
      </c>
      <c r="CL5" s="2">
        <v>37200</v>
      </c>
      <c r="CM5" s="2">
        <v>34200</v>
      </c>
      <c r="CN5" s="2">
        <v>32100</v>
      </c>
      <c r="CO5" s="2">
        <v>28900</v>
      </c>
      <c r="CP5" s="2">
        <v>25900</v>
      </c>
      <c r="CQ5" s="2">
        <v>23500</v>
      </c>
      <c r="CR5" s="2">
        <v>20600</v>
      </c>
      <c r="CS5" s="2">
        <v>18000</v>
      </c>
      <c r="CT5" s="2">
        <v>15300</v>
      </c>
      <c r="CU5" s="2">
        <v>34200</v>
      </c>
      <c r="CV5" s="2">
        <v>43300</v>
      </c>
      <c r="CW5" s="2">
        <v>40100</v>
      </c>
      <c r="CX5" s="2">
        <v>34600</v>
      </c>
      <c r="CY5" s="2">
        <v>31700</v>
      </c>
      <c r="CZ5" s="2">
        <v>28900</v>
      </c>
      <c r="DA5" s="2">
        <v>27200</v>
      </c>
      <c r="DB5" s="2">
        <v>22900</v>
      </c>
      <c r="DC5" s="2">
        <v>19700</v>
      </c>
      <c r="DD5" s="2">
        <v>16300</v>
      </c>
      <c r="DE5" s="2">
        <v>13400</v>
      </c>
      <c r="DF5" s="2">
        <v>10900</v>
      </c>
      <c r="DG5" s="2">
        <v>27200</v>
      </c>
      <c r="DH5" s="2">
        <v>40100</v>
      </c>
      <c r="DI5" s="2">
        <v>37100</v>
      </c>
      <c r="DJ5" s="2">
        <v>35000</v>
      </c>
      <c r="DK5" s="2">
        <v>30600</v>
      </c>
      <c r="DL5" s="2">
        <v>28400</v>
      </c>
      <c r="DM5" s="2">
        <v>27500</v>
      </c>
      <c r="DN5" s="2">
        <v>22100</v>
      </c>
      <c r="DO5" s="2">
        <v>19300</v>
      </c>
      <c r="DP5" s="2">
        <v>16400</v>
      </c>
      <c r="DQ5" s="2">
        <v>13500</v>
      </c>
      <c r="DR5" s="2">
        <v>10900</v>
      </c>
      <c r="DS5" s="2">
        <v>19600</v>
      </c>
      <c r="DT5" s="2">
        <v>32600</v>
      </c>
      <c r="DU5" s="2">
        <v>33800</v>
      </c>
      <c r="DV5" s="2">
        <v>32200.000000000004</v>
      </c>
      <c r="DW5" s="2">
        <v>29700</v>
      </c>
      <c r="DX5" s="2">
        <v>27400</v>
      </c>
      <c r="DY5" s="2">
        <v>24600</v>
      </c>
      <c r="DZ5" s="2">
        <v>22100</v>
      </c>
      <c r="EA5" s="2">
        <v>19700</v>
      </c>
      <c r="EB5" s="2">
        <v>17400</v>
      </c>
      <c r="EC5" s="2">
        <v>13800</v>
      </c>
      <c r="ED5" s="2">
        <v>10700</v>
      </c>
      <c r="EE5" s="2">
        <v>35300</v>
      </c>
      <c r="EF5" s="2">
        <v>44000</v>
      </c>
      <c r="EG5" s="2">
        <v>42000</v>
      </c>
      <c r="EH5" s="2">
        <v>39100</v>
      </c>
      <c r="EI5" s="2">
        <v>36200</v>
      </c>
      <c r="EJ5" s="2">
        <v>32299.999999999996</v>
      </c>
      <c r="EK5" s="2">
        <v>28800</v>
      </c>
      <c r="EL5" s="2">
        <v>24700</v>
      </c>
      <c r="EM5" s="2">
        <v>21100</v>
      </c>
      <c r="EN5" s="2">
        <v>17000</v>
      </c>
      <c r="EO5" s="2">
        <v>12600</v>
      </c>
      <c r="EP5" s="2">
        <v>9500</v>
      </c>
      <c r="EQ5" s="2">
        <v>34200</v>
      </c>
      <c r="ER5" s="2">
        <v>38800</v>
      </c>
      <c r="ES5" s="2">
        <v>36100</v>
      </c>
      <c r="ET5" s="2">
        <v>33500</v>
      </c>
      <c r="EU5" s="2">
        <v>30000</v>
      </c>
      <c r="EV5" s="2">
        <v>26600</v>
      </c>
      <c r="EW5" s="2">
        <v>23100</v>
      </c>
      <c r="EX5" s="2">
        <v>19200</v>
      </c>
      <c r="EY5" s="2">
        <v>16000</v>
      </c>
      <c r="EZ5" s="2">
        <v>12200</v>
      </c>
      <c r="FA5" s="2">
        <v>7900</v>
      </c>
      <c r="FB5" s="2">
        <v>4400</v>
      </c>
      <c r="FC5" s="2">
        <v>41100</v>
      </c>
      <c r="FD5" s="2">
        <v>52700</v>
      </c>
      <c r="FE5" s="2">
        <v>50700</v>
      </c>
      <c r="FF5" s="2">
        <v>47000</v>
      </c>
      <c r="FG5" s="2">
        <v>43300</v>
      </c>
      <c r="FH5" s="2">
        <v>38400</v>
      </c>
      <c r="FI5" s="2">
        <v>34000</v>
      </c>
      <c r="FJ5" s="2">
        <v>28000</v>
      </c>
      <c r="FK5" s="2">
        <v>24000</v>
      </c>
      <c r="FL5" s="2">
        <v>18800</v>
      </c>
      <c r="FM5" s="2">
        <v>13300</v>
      </c>
      <c r="FN5" s="3">
        <v>6885</v>
      </c>
      <c r="FO5" s="3">
        <v>33164</v>
      </c>
      <c r="FP5" s="3">
        <v>72400</v>
      </c>
      <c r="FQ5" s="3">
        <v>69886</v>
      </c>
      <c r="FR5" s="3">
        <v>64913</v>
      </c>
      <c r="FS5" s="3">
        <v>60730</v>
      </c>
      <c r="FT5" s="2">
        <v>53900</v>
      </c>
      <c r="FU5" s="2">
        <v>47973</v>
      </c>
      <c r="FV5" s="2">
        <v>40780</v>
      </c>
      <c r="FW5" s="2">
        <v>35468</v>
      </c>
      <c r="FX5" s="2">
        <v>27276</v>
      </c>
      <c r="FY5" s="2">
        <v>20598</v>
      </c>
      <c r="FZ5" s="2">
        <v>12479</v>
      </c>
      <c r="GA5" s="2">
        <v>67775</v>
      </c>
      <c r="GB5" s="2">
        <v>105417</v>
      </c>
      <c r="GC5" s="2">
        <v>102218</v>
      </c>
      <c r="GD5" s="2">
        <v>94677</v>
      </c>
      <c r="GE5" s="2">
        <v>87045</v>
      </c>
      <c r="GF5" s="2">
        <v>79318</v>
      </c>
      <c r="GG5" s="2">
        <v>71729</v>
      </c>
      <c r="GH5" s="2">
        <v>62723</v>
      </c>
      <c r="GI5" s="2">
        <v>55690</v>
      </c>
      <c r="GJ5" s="2">
        <v>46574</v>
      </c>
      <c r="GK5" s="2">
        <v>37673</v>
      </c>
      <c r="GL5" s="2">
        <v>29355</v>
      </c>
      <c r="GM5" s="2">
        <v>120375</v>
      </c>
      <c r="GN5" s="2">
        <v>132432</v>
      </c>
      <c r="GO5" s="2">
        <v>126084</v>
      </c>
      <c r="GP5" s="2">
        <v>118242</v>
      </c>
      <c r="GQ5" s="2">
        <v>112030</v>
      </c>
      <c r="GR5" s="2">
        <v>102780</v>
      </c>
      <c r="GS5" s="2">
        <v>93313</v>
      </c>
      <c r="GT5" s="2">
        <v>83738</v>
      </c>
      <c r="GU5" s="2">
        <v>73590</v>
      </c>
      <c r="GV5" s="2">
        <v>62773</v>
      </c>
      <c r="GW5" s="2">
        <v>57087</v>
      </c>
      <c r="GX5" s="2">
        <v>50313</v>
      </c>
      <c r="GY5" s="2">
        <v>95218</v>
      </c>
      <c r="GZ5" s="2">
        <v>118743</v>
      </c>
      <c r="HA5" s="2">
        <v>111399</v>
      </c>
      <c r="HB5" s="2">
        <v>101675</v>
      </c>
      <c r="HC5" s="2">
        <v>90343</v>
      </c>
      <c r="HD5" s="2">
        <v>79664</v>
      </c>
      <c r="HE5" s="2">
        <f t="shared" ref="HE5:HJ5" si="0">HD28</f>
        <v>66718</v>
      </c>
      <c r="HF5" s="2">
        <f t="shared" si="0"/>
        <v>54482</v>
      </c>
      <c r="HG5" s="2">
        <f t="shared" si="0"/>
        <v>43524</v>
      </c>
      <c r="HH5" s="2">
        <f t="shared" si="0"/>
        <v>34402</v>
      </c>
      <c r="HI5" s="2">
        <f t="shared" si="0"/>
        <v>23823</v>
      </c>
      <c r="HJ5" s="2">
        <f t="shared" si="0"/>
        <v>16386</v>
      </c>
      <c r="HK5" s="2">
        <f t="shared" ref="HK5:HL5" si="1">HJ28</f>
        <v>84601</v>
      </c>
      <c r="HL5" s="2">
        <f t="shared" si="1"/>
        <v>97699</v>
      </c>
      <c r="HM5" s="2">
        <f t="shared" ref="HM5:HR5" si="2">HL28</f>
        <v>90213</v>
      </c>
      <c r="HN5" s="2">
        <f t="shared" si="2"/>
        <v>81593</v>
      </c>
      <c r="HO5" s="2">
        <f t="shared" si="2"/>
        <v>72466</v>
      </c>
      <c r="HP5" s="2">
        <f t="shared" si="2"/>
        <v>62738</v>
      </c>
      <c r="HQ5" s="2">
        <f t="shared" si="2"/>
        <v>53353</v>
      </c>
      <c r="HR5" s="2">
        <f t="shared" si="2"/>
        <v>43014</v>
      </c>
      <c r="HS5" s="2">
        <f t="shared" ref="HS5:IA5" si="3">HR28</f>
        <v>33984</v>
      </c>
      <c r="HT5" s="2">
        <f t="shared" si="3"/>
        <v>22634</v>
      </c>
      <c r="HU5" s="2">
        <f t="shared" si="3"/>
        <v>10475</v>
      </c>
      <c r="HV5" s="2">
        <f t="shared" si="3"/>
        <v>21350</v>
      </c>
      <c r="HW5" s="2">
        <f t="shared" si="3"/>
        <v>44581</v>
      </c>
      <c r="HX5" s="2">
        <f t="shared" si="3"/>
        <v>92487</v>
      </c>
      <c r="HY5" s="2">
        <f t="shared" si="3"/>
        <v>89336</v>
      </c>
      <c r="HZ5" s="2">
        <f t="shared" si="3"/>
        <v>79491</v>
      </c>
      <c r="IA5" s="2">
        <f t="shared" si="3"/>
        <v>70225</v>
      </c>
      <c r="IB5" s="2">
        <v>61689</v>
      </c>
      <c r="IC5" s="2">
        <f t="shared" ref="IC5:IH5" si="4">IB28</f>
        <v>52935</v>
      </c>
      <c r="ID5" s="2">
        <f t="shared" si="4"/>
        <v>43078</v>
      </c>
      <c r="IE5" s="2">
        <f t="shared" si="4"/>
        <v>34271</v>
      </c>
      <c r="IF5" s="2">
        <f t="shared" si="4"/>
        <v>23558</v>
      </c>
      <c r="IG5" s="2">
        <f t="shared" si="4"/>
        <v>15941</v>
      </c>
      <c r="IH5" s="2">
        <f t="shared" si="4"/>
        <v>6527</v>
      </c>
      <c r="II5" s="2">
        <v>56947</v>
      </c>
      <c r="IJ5" s="2">
        <v>89647</v>
      </c>
      <c r="IK5" s="2">
        <v>86148</v>
      </c>
      <c r="IL5" s="2">
        <v>77049</v>
      </c>
      <c r="IM5" s="2">
        <v>70110</v>
      </c>
      <c r="IN5" s="31">
        <v>62338</v>
      </c>
      <c r="IO5" s="31">
        <v>52963</v>
      </c>
      <c r="IP5" s="31">
        <v>47733</v>
      </c>
      <c r="IQ5" s="31">
        <v>37904</v>
      </c>
      <c r="IR5" s="31">
        <v>27495</v>
      </c>
      <c r="IS5" s="31">
        <v>19106</v>
      </c>
      <c r="IT5" s="31">
        <v>18091</v>
      </c>
      <c r="IU5" s="31">
        <v>83372</v>
      </c>
      <c r="IV5" s="31">
        <v>85731</v>
      </c>
      <c r="IW5" s="31">
        <v>79427</v>
      </c>
      <c r="IX5" s="31">
        <v>71939</v>
      </c>
      <c r="IY5" s="32">
        <v>63391</v>
      </c>
      <c r="IZ5" s="32">
        <v>55905</v>
      </c>
      <c r="JA5" s="32">
        <v>49594</v>
      </c>
      <c r="JB5" s="32">
        <v>42812</v>
      </c>
      <c r="JC5" s="32">
        <v>33296</v>
      </c>
      <c r="JD5" s="32">
        <v>27029</v>
      </c>
      <c r="JE5" s="32">
        <v>18304</v>
      </c>
      <c r="JF5" s="31">
        <f t="shared" ref="JF5:JK5" si="5">JE28</f>
        <v>12527</v>
      </c>
      <c r="JG5" s="31">
        <f t="shared" si="5"/>
        <v>87175</v>
      </c>
      <c r="JH5" s="31">
        <f t="shared" si="5"/>
        <v>152123</v>
      </c>
      <c r="JI5" s="31">
        <f t="shared" si="5"/>
        <v>149565</v>
      </c>
      <c r="JJ5" s="31">
        <f t="shared" si="5"/>
        <v>139509</v>
      </c>
      <c r="JK5" s="31">
        <f t="shared" si="5"/>
        <v>130796</v>
      </c>
      <c r="JL5" s="31">
        <f t="shared" ref="JL5:JR5" si="6">JK28</f>
        <v>118197</v>
      </c>
      <c r="JM5" s="31">
        <f t="shared" si="6"/>
        <v>76060</v>
      </c>
      <c r="JN5" s="31">
        <f t="shared" si="6"/>
        <v>68692</v>
      </c>
      <c r="JO5" s="31">
        <f t="shared" si="6"/>
        <v>54091</v>
      </c>
      <c r="JP5" s="31">
        <f t="shared" si="6"/>
        <v>43916</v>
      </c>
      <c r="JQ5" s="31">
        <f t="shared" si="6"/>
        <v>30758</v>
      </c>
      <c r="JR5" s="31">
        <f t="shared" si="6"/>
        <v>17341</v>
      </c>
      <c r="JS5" s="31">
        <f t="shared" ref="JS5" si="7">JR28</f>
        <v>95394</v>
      </c>
      <c r="JT5" s="31">
        <f t="shared" ref="JT5" si="8">JS28</f>
        <v>184920</v>
      </c>
      <c r="JU5" s="31">
        <f t="shared" ref="JU5" si="9">JT28</f>
        <v>182589</v>
      </c>
      <c r="JV5" s="31">
        <f t="shared" ref="JV5" si="10">JU28</f>
        <v>134258</v>
      </c>
      <c r="JW5" s="31">
        <f t="shared" ref="JW5" si="11">JV28</f>
        <v>118862</v>
      </c>
      <c r="JX5" s="31">
        <f t="shared" ref="JX5" si="12">JW28</f>
        <v>106889</v>
      </c>
      <c r="JY5" s="31">
        <f t="shared" ref="JY5" si="13">JX28</f>
        <v>94476</v>
      </c>
      <c r="JZ5" s="31">
        <f t="shared" ref="JZ5" si="14">JY28</f>
        <v>83548</v>
      </c>
      <c r="KA5" s="31">
        <f t="shared" ref="KA5" si="15">JZ28</f>
        <v>69525</v>
      </c>
      <c r="KB5" s="31">
        <f t="shared" ref="KB5" si="16">KA28</f>
        <v>60236</v>
      </c>
      <c r="KC5" s="31">
        <f t="shared" ref="KC5:KH5" si="17">KB28</f>
        <v>52089</v>
      </c>
      <c r="KD5" s="31">
        <f t="shared" si="17"/>
        <v>43647</v>
      </c>
      <c r="KE5" s="31">
        <f t="shared" si="17"/>
        <v>151415</v>
      </c>
      <c r="KF5" s="31">
        <f t="shared" si="17"/>
        <v>223356</v>
      </c>
      <c r="KG5" s="31">
        <f t="shared" si="17"/>
        <v>213762</v>
      </c>
      <c r="KH5" s="31">
        <f t="shared" si="17"/>
        <v>198418</v>
      </c>
      <c r="KI5" s="31">
        <f>KH28</f>
        <v>183198</v>
      </c>
      <c r="KJ5" s="31">
        <f t="shared" ref="KJ5:KN5" si="18">KI28</f>
        <v>166761</v>
      </c>
      <c r="KK5" s="31">
        <f t="shared" si="18"/>
        <v>109726</v>
      </c>
      <c r="KL5" s="31">
        <f t="shared" si="18"/>
        <v>96752</v>
      </c>
      <c r="KM5" s="31">
        <f t="shared" si="18"/>
        <v>80512</v>
      </c>
      <c r="KN5" s="31">
        <f t="shared" si="18"/>
        <v>70144</v>
      </c>
      <c r="KO5" s="31">
        <f t="shared" ref="KO5:KY5" si="19">KN28</f>
        <v>56160</v>
      </c>
      <c r="KP5" s="31">
        <f t="shared" si="19"/>
        <v>39336</v>
      </c>
      <c r="KQ5" s="31">
        <f t="shared" si="19"/>
        <v>133746</v>
      </c>
      <c r="KR5" s="31">
        <f t="shared" si="19"/>
        <v>235257</v>
      </c>
      <c r="KS5" s="31">
        <f t="shared" si="19"/>
        <v>224774</v>
      </c>
      <c r="KT5" s="31">
        <f t="shared" si="19"/>
        <v>209606</v>
      </c>
      <c r="KU5" s="31">
        <f t="shared" si="19"/>
        <v>190895</v>
      </c>
      <c r="KV5" s="31">
        <f t="shared" si="19"/>
        <v>172125</v>
      </c>
      <c r="KW5" s="31">
        <f t="shared" si="19"/>
        <v>160636</v>
      </c>
      <c r="KX5" s="31">
        <f t="shared" si="19"/>
        <v>139059</v>
      </c>
      <c r="KY5" s="31">
        <f t="shared" si="19"/>
        <v>121557</v>
      </c>
      <c r="KZ5" s="31">
        <f t="shared" ref="KZ5:LE5" si="20">KY28</f>
        <v>102049</v>
      </c>
      <c r="LA5" s="31">
        <f t="shared" si="20"/>
        <v>57545</v>
      </c>
      <c r="LB5" s="31">
        <f t="shared" si="20"/>
        <v>37431</v>
      </c>
      <c r="LC5" s="31">
        <f t="shared" si="20"/>
        <v>124440</v>
      </c>
      <c r="LD5" s="31">
        <f t="shared" si="20"/>
        <v>270232</v>
      </c>
      <c r="LE5" s="31">
        <f t="shared" si="20"/>
        <v>261727</v>
      </c>
      <c r="LF5" s="31">
        <f t="shared" ref="LF5:LG5" si="21">LE28</f>
        <v>251148</v>
      </c>
      <c r="LG5" s="31">
        <f t="shared" si="21"/>
        <v>184447</v>
      </c>
      <c r="LH5" s="31">
        <f>LG28</f>
        <v>161995</v>
      </c>
      <c r="LI5" s="31">
        <f>LH28</f>
        <v>143199</v>
      </c>
    </row>
    <row r="6" spans="1:1236" x14ac:dyDescent="0.25">
      <c r="A6" s="15" t="s">
        <v>29</v>
      </c>
      <c r="B6" s="16">
        <v>10044</v>
      </c>
      <c r="C6" s="16">
        <v>7100</v>
      </c>
      <c r="D6" s="16">
        <v>1946</v>
      </c>
      <c r="E6" s="16">
        <v>440</v>
      </c>
      <c r="F6" s="16">
        <v>913</v>
      </c>
      <c r="G6" s="16">
        <v>1634</v>
      </c>
      <c r="H6" s="16">
        <v>300</v>
      </c>
      <c r="I6" s="16">
        <v>185</v>
      </c>
      <c r="J6" s="16">
        <v>0</v>
      </c>
      <c r="K6" s="16">
        <v>0</v>
      </c>
      <c r="L6" s="16">
        <v>0</v>
      </c>
      <c r="M6" s="16">
        <v>0</v>
      </c>
      <c r="N6" s="16">
        <v>8200</v>
      </c>
      <c r="O6" s="16">
        <v>6500</v>
      </c>
      <c r="P6" s="16">
        <v>2900</v>
      </c>
      <c r="Q6" s="16">
        <v>800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9700</v>
      </c>
      <c r="AA6" s="16">
        <v>7600</v>
      </c>
      <c r="AB6" s="16">
        <v>1300</v>
      </c>
      <c r="AC6" s="16">
        <v>200</v>
      </c>
      <c r="AD6" s="16">
        <v>100</v>
      </c>
      <c r="AE6" s="16">
        <v>100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9600</v>
      </c>
      <c r="AM6" s="16">
        <v>7500</v>
      </c>
      <c r="AN6" s="16">
        <v>2100</v>
      </c>
      <c r="AO6" s="16">
        <v>500</v>
      </c>
      <c r="AP6" s="16">
        <v>200</v>
      </c>
      <c r="AQ6" s="16">
        <v>0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24300</v>
      </c>
      <c r="AY6" s="16">
        <v>8700</v>
      </c>
      <c r="AZ6" s="16">
        <v>300</v>
      </c>
      <c r="BA6" s="16">
        <v>200</v>
      </c>
      <c r="BB6" s="16">
        <v>100</v>
      </c>
      <c r="BC6" s="16">
        <v>0</v>
      </c>
      <c r="BD6" s="16">
        <v>100</v>
      </c>
      <c r="BE6" s="16">
        <v>0</v>
      </c>
      <c r="BF6" s="16">
        <v>0</v>
      </c>
      <c r="BG6" s="16">
        <v>0</v>
      </c>
      <c r="BH6" s="16">
        <v>0</v>
      </c>
      <c r="BI6" s="16">
        <v>200</v>
      </c>
      <c r="BJ6" s="16">
        <v>21400</v>
      </c>
      <c r="BK6" s="16">
        <v>17300</v>
      </c>
      <c r="BL6" s="16">
        <v>1200</v>
      </c>
      <c r="BM6" s="16">
        <v>100</v>
      </c>
      <c r="BN6" s="16">
        <v>400</v>
      </c>
      <c r="BO6" s="16">
        <v>100</v>
      </c>
      <c r="BP6" s="16">
        <v>0</v>
      </c>
      <c r="BQ6" s="16">
        <v>0</v>
      </c>
      <c r="BR6" s="16">
        <v>0</v>
      </c>
      <c r="BS6" s="16">
        <v>0</v>
      </c>
      <c r="BT6" s="16">
        <v>0</v>
      </c>
      <c r="BU6" s="16">
        <v>300</v>
      </c>
      <c r="BV6" s="16">
        <v>18900</v>
      </c>
      <c r="BW6" s="16">
        <v>12300</v>
      </c>
      <c r="BX6" s="16">
        <v>200</v>
      </c>
      <c r="BY6" s="16">
        <v>100</v>
      </c>
      <c r="BZ6" s="16">
        <v>0</v>
      </c>
      <c r="CA6" s="16">
        <v>0</v>
      </c>
      <c r="CB6" s="16">
        <v>0</v>
      </c>
      <c r="CC6" s="16">
        <v>0</v>
      </c>
      <c r="CD6" s="16">
        <v>0</v>
      </c>
      <c r="CE6" s="16">
        <v>0</v>
      </c>
      <c r="CF6" s="16">
        <v>0</v>
      </c>
      <c r="CG6" s="16">
        <v>0</v>
      </c>
      <c r="CH6" s="16">
        <v>28800</v>
      </c>
      <c r="CI6" s="16">
        <v>12000</v>
      </c>
      <c r="CJ6" s="16">
        <v>1600</v>
      </c>
      <c r="CK6" s="16">
        <v>0</v>
      </c>
      <c r="CL6" s="16">
        <v>0</v>
      </c>
      <c r="CM6" s="16">
        <v>0</v>
      </c>
      <c r="CN6" s="16">
        <v>0</v>
      </c>
      <c r="CO6" s="16">
        <v>0</v>
      </c>
      <c r="CP6" s="16">
        <v>0</v>
      </c>
      <c r="CQ6" s="16">
        <v>0</v>
      </c>
      <c r="CR6" s="16">
        <v>0</v>
      </c>
      <c r="CS6" s="16">
        <v>0</v>
      </c>
      <c r="CT6" s="16">
        <v>22200</v>
      </c>
      <c r="CU6" s="16">
        <v>13200</v>
      </c>
      <c r="CV6" s="16">
        <v>100</v>
      </c>
      <c r="CW6" s="16">
        <v>0</v>
      </c>
      <c r="CX6" s="16">
        <v>0</v>
      </c>
      <c r="CY6" s="16">
        <v>100</v>
      </c>
      <c r="CZ6" s="16">
        <v>0</v>
      </c>
      <c r="DA6" s="16">
        <v>0</v>
      </c>
      <c r="DB6" s="16">
        <v>0</v>
      </c>
      <c r="DC6" s="16">
        <v>0</v>
      </c>
      <c r="DD6" s="16">
        <v>0</v>
      </c>
      <c r="DE6" s="16">
        <v>0</v>
      </c>
      <c r="DF6" s="16">
        <v>19900</v>
      </c>
      <c r="DG6" s="16">
        <v>17100</v>
      </c>
      <c r="DH6" s="16">
        <v>400</v>
      </c>
      <c r="DI6" s="16">
        <v>100</v>
      </c>
      <c r="DJ6" s="16">
        <v>0</v>
      </c>
      <c r="DK6" s="16">
        <v>0</v>
      </c>
      <c r="DL6" s="16">
        <v>100</v>
      </c>
      <c r="DM6" s="16">
        <v>0</v>
      </c>
      <c r="DN6" s="16">
        <v>0</v>
      </c>
      <c r="DO6" s="16">
        <v>0</v>
      </c>
      <c r="DP6" s="16">
        <v>0</v>
      </c>
      <c r="DQ6" s="16">
        <v>0</v>
      </c>
      <c r="DR6" s="16">
        <v>12100</v>
      </c>
      <c r="DS6" s="16">
        <v>15600</v>
      </c>
      <c r="DT6" s="16">
        <v>2700</v>
      </c>
      <c r="DU6" s="16">
        <v>0</v>
      </c>
      <c r="DV6" s="16">
        <v>100</v>
      </c>
      <c r="DW6" s="16">
        <v>0</v>
      </c>
      <c r="DX6" s="16">
        <v>100</v>
      </c>
      <c r="DY6" s="16">
        <v>0</v>
      </c>
      <c r="DZ6" s="16">
        <v>0</v>
      </c>
      <c r="EA6" s="16">
        <v>0</v>
      </c>
      <c r="EB6" s="16">
        <v>0</v>
      </c>
      <c r="EC6" s="16">
        <v>0</v>
      </c>
      <c r="ED6" s="16">
        <v>28000</v>
      </c>
      <c r="EE6" s="16">
        <v>11700</v>
      </c>
      <c r="EF6" s="16">
        <v>400</v>
      </c>
      <c r="EG6" s="16">
        <v>0</v>
      </c>
      <c r="EH6" s="16">
        <v>0</v>
      </c>
      <c r="EI6" s="16">
        <v>0</v>
      </c>
      <c r="EJ6" s="16">
        <v>0</v>
      </c>
      <c r="EK6" s="16">
        <v>0</v>
      </c>
      <c r="EL6" s="16">
        <v>0</v>
      </c>
      <c r="EM6" s="16">
        <v>0</v>
      </c>
      <c r="EN6" s="16">
        <v>0</v>
      </c>
      <c r="EO6" s="16">
        <v>0</v>
      </c>
      <c r="EP6" s="16">
        <v>29600</v>
      </c>
      <c r="EQ6" s="16">
        <v>6400</v>
      </c>
      <c r="ER6" s="16">
        <v>500</v>
      </c>
      <c r="ES6" s="16">
        <v>100</v>
      </c>
      <c r="ET6" s="16">
        <v>0</v>
      </c>
      <c r="EU6" s="16">
        <v>200</v>
      </c>
      <c r="EV6" s="16">
        <v>0</v>
      </c>
      <c r="EW6" s="16">
        <v>0</v>
      </c>
      <c r="EX6" s="16">
        <v>0</v>
      </c>
      <c r="EY6" s="16">
        <v>0</v>
      </c>
      <c r="EZ6" s="16">
        <v>0</v>
      </c>
      <c r="FA6" s="16">
        <v>100</v>
      </c>
      <c r="FB6" s="16">
        <v>42100</v>
      </c>
      <c r="FC6" s="16">
        <v>16200</v>
      </c>
      <c r="FD6" s="16">
        <v>300</v>
      </c>
      <c r="FE6" s="16">
        <v>100</v>
      </c>
      <c r="FF6" s="16">
        <v>0</v>
      </c>
      <c r="FG6" s="16">
        <v>0</v>
      </c>
      <c r="FH6" s="16">
        <v>0</v>
      </c>
      <c r="FI6" s="16">
        <v>0</v>
      </c>
      <c r="FJ6" s="16">
        <v>0</v>
      </c>
      <c r="FK6" s="16">
        <v>0</v>
      </c>
      <c r="FL6" s="16">
        <v>0</v>
      </c>
      <c r="FM6" s="16">
        <v>100</v>
      </c>
      <c r="FN6" s="17">
        <v>32014</v>
      </c>
      <c r="FO6" s="17">
        <v>44723</v>
      </c>
      <c r="FP6" s="17">
        <v>1580</v>
      </c>
      <c r="FQ6" s="17">
        <v>341</v>
      </c>
      <c r="FR6" s="17">
        <v>76</v>
      </c>
      <c r="FS6" s="17">
        <v>26</v>
      </c>
      <c r="FT6" s="16">
        <v>2</v>
      </c>
      <c r="FU6" s="16">
        <v>2</v>
      </c>
      <c r="FV6" s="16">
        <v>9</v>
      </c>
      <c r="FW6" s="16">
        <v>0</v>
      </c>
      <c r="FX6" s="16">
        <v>0</v>
      </c>
      <c r="FY6" s="16">
        <v>768</v>
      </c>
      <c r="FZ6" s="16">
        <v>63102</v>
      </c>
      <c r="GA6" s="16">
        <v>46158</v>
      </c>
      <c r="GB6" s="16">
        <v>1670</v>
      </c>
      <c r="GC6" s="16">
        <v>91</v>
      </c>
      <c r="GD6" s="16">
        <v>29</v>
      </c>
      <c r="GE6" s="16">
        <v>23</v>
      </c>
      <c r="GF6" s="16">
        <v>18</v>
      </c>
      <c r="GG6" s="16">
        <v>0</v>
      </c>
      <c r="GH6" s="16">
        <v>0</v>
      </c>
      <c r="GI6" s="16">
        <v>5</v>
      </c>
      <c r="GJ6" s="16">
        <v>0</v>
      </c>
      <c r="GK6" s="16">
        <v>1249</v>
      </c>
      <c r="GL6" s="16">
        <v>100096</v>
      </c>
      <c r="GM6" s="16">
        <v>19783</v>
      </c>
      <c r="GN6" s="16">
        <v>222</v>
      </c>
      <c r="GO6" s="16">
        <v>20</v>
      </c>
      <c r="GP6" s="16">
        <v>0</v>
      </c>
      <c r="GQ6" s="16">
        <v>54</v>
      </c>
      <c r="GR6" s="16">
        <v>15</v>
      </c>
      <c r="GS6" s="16">
        <v>7</v>
      </c>
      <c r="GT6" s="16">
        <v>2</v>
      </c>
      <c r="GU6" s="16">
        <v>5</v>
      </c>
      <c r="GV6" s="16">
        <v>4</v>
      </c>
      <c r="GW6" s="16">
        <v>766</v>
      </c>
      <c r="GX6" s="16">
        <v>56229</v>
      </c>
      <c r="GY6" s="16">
        <v>36161</v>
      </c>
      <c r="GZ6" s="16">
        <v>220</v>
      </c>
      <c r="HA6" s="16">
        <v>38</v>
      </c>
      <c r="HB6" s="16">
        <v>128</v>
      </c>
      <c r="HC6" s="16">
        <v>6</v>
      </c>
      <c r="HD6" s="16">
        <v>0</v>
      </c>
      <c r="HE6" s="16">
        <v>14</v>
      </c>
      <c r="HF6" s="16">
        <v>3</v>
      </c>
      <c r="HG6" s="16">
        <v>3</v>
      </c>
      <c r="HH6" s="16">
        <v>0</v>
      </c>
      <c r="HI6" s="16">
        <v>741</v>
      </c>
      <c r="HJ6" s="16">
        <v>79893</v>
      </c>
      <c r="HK6" s="16">
        <v>23847</v>
      </c>
      <c r="HL6" s="16">
        <v>95</v>
      </c>
      <c r="HM6" s="16">
        <v>103</v>
      </c>
      <c r="HN6" s="16">
        <v>24</v>
      </c>
      <c r="HO6" s="16">
        <v>17</v>
      </c>
      <c r="HP6" s="16">
        <v>10</v>
      </c>
      <c r="HQ6" s="16">
        <v>3</v>
      </c>
      <c r="HR6" s="16">
        <v>4</v>
      </c>
      <c r="HS6" s="16">
        <v>0</v>
      </c>
      <c r="HT6" s="16">
        <v>0</v>
      </c>
      <c r="HU6" s="16">
        <v>0</v>
      </c>
      <c r="HV6" s="16">
        <v>33274</v>
      </c>
      <c r="HW6" s="16">
        <v>58262</v>
      </c>
      <c r="HX6" s="16">
        <v>964</v>
      </c>
      <c r="HY6" s="16">
        <v>92</v>
      </c>
      <c r="HZ6" s="16">
        <v>43</v>
      </c>
      <c r="IA6" s="16">
        <v>39</v>
      </c>
      <c r="IB6" s="16">
        <v>0</v>
      </c>
      <c r="IC6" s="16">
        <v>3</v>
      </c>
      <c r="ID6" s="16">
        <v>19</v>
      </c>
      <c r="IE6" s="16">
        <v>28</v>
      </c>
      <c r="IF6" s="16">
        <v>78</v>
      </c>
      <c r="IG6" s="16">
        <v>0</v>
      </c>
      <c r="IH6" s="16">
        <v>59892</v>
      </c>
      <c r="II6" s="16">
        <v>42507</v>
      </c>
      <c r="IJ6" s="16">
        <v>1213</v>
      </c>
      <c r="IK6" s="16">
        <v>273</v>
      </c>
      <c r="IL6" s="16">
        <v>19</v>
      </c>
      <c r="IM6" s="16">
        <v>148</v>
      </c>
      <c r="IN6" s="30">
        <v>6</v>
      </c>
      <c r="IO6" s="30">
        <v>20</v>
      </c>
      <c r="IP6" s="30">
        <v>1</v>
      </c>
      <c r="IQ6" s="30">
        <v>13</v>
      </c>
      <c r="IR6" s="30">
        <v>0</v>
      </c>
      <c r="IS6" s="30">
        <v>8014</v>
      </c>
      <c r="IT6" s="30">
        <v>75249</v>
      </c>
      <c r="IU6" s="30">
        <v>11400</v>
      </c>
      <c r="IV6" s="30">
        <v>190</v>
      </c>
      <c r="IW6" s="30">
        <v>122</v>
      </c>
      <c r="IX6" s="30">
        <v>113</v>
      </c>
      <c r="IY6" s="30">
        <v>4</v>
      </c>
      <c r="IZ6" s="30">
        <v>2</v>
      </c>
      <c r="JA6" s="30">
        <v>5</v>
      </c>
      <c r="JB6" s="30">
        <v>11</v>
      </c>
      <c r="JC6" s="30">
        <v>0</v>
      </c>
      <c r="JD6" s="30">
        <v>0</v>
      </c>
      <c r="JE6" s="30">
        <v>0</v>
      </c>
      <c r="JF6" s="30">
        <v>84027</v>
      </c>
      <c r="JG6" s="30">
        <v>75774</v>
      </c>
      <c r="JH6" s="30">
        <v>5004</v>
      </c>
      <c r="JI6" s="30">
        <v>173</v>
      </c>
      <c r="JJ6" s="30">
        <v>60</v>
      </c>
      <c r="JK6" s="30">
        <v>32</v>
      </c>
      <c r="JL6" s="30">
        <v>0</v>
      </c>
      <c r="JM6" s="30">
        <v>6</v>
      </c>
      <c r="JN6" s="30">
        <v>1</v>
      </c>
      <c r="JO6" s="30">
        <v>1</v>
      </c>
      <c r="JP6" s="30">
        <v>0</v>
      </c>
      <c r="JQ6" s="30">
        <v>0</v>
      </c>
      <c r="JR6" s="30">
        <v>87966</v>
      </c>
      <c r="JS6" s="33">
        <v>102883</v>
      </c>
      <c r="JT6" s="33">
        <v>5672</v>
      </c>
      <c r="JU6" s="33">
        <v>403</v>
      </c>
      <c r="JV6" s="33">
        <v>140</v>
      </c>
      <c r="JW6" s="33">
        <v>759</v>
      </c>
      <c r="JX6" s="33">
        <v>33</v>
      </c>
      <c r="JY6" s="33">
        <v>52</v>
      </c>
      <c r="JZ6" s="33">
        <v>3</v>
      </c>
      <c r="KA6" s="33">
        <v>17</v>
      </c>
      <c r="KB6" s="33">
        <v>10</v>
      </c>
      <c r="KC6" s="33">
        <v>0</v>
      </c>
      <c r="KD6" s="33">
        <v>118706</v>
      </c>
      <c r="KE6" s="33">
        <v>88123</v>
      </c>
      <c r="KF6" s="33">
        <v>2631</v>
      </c>
      <c r="KG6" s="33">
        <v>216</v>
      </c>
      <c r="KH6" s="33">
        <v>104</v>
      </c>
      <c r="KI6" s="33">
        <v>24</v>
      </c>
      <c r="KJ6" s="33">
        <v>2</v>
      </c>
      <c r="KK6" s="33">
        <v>13</v>
      </c>
      <c r="KL6" s="33">
        <v>9</v>
      </c>
      <c r="KM6" s="33">
        <v>7</v>
      </c>
      <c r="KN6" s="33">
        <v>25</v>
      </c>
      <c r="KO6" s="33">
        <v>13</v>
      </c>
      <c r="KP6" s="33">
        <v>108931</v>
      </c>
      <c r="KQ6" s="33">
        <v>119584</v>
      </c>
      <c r="KR6" s="33">
        <v>6318</v>
      </c>
      <c r="KS6" s="33">
        <v>616</v>
      </c>
      <c r="KT6" s="33">
        <v>130</v>
      </c>
      <c r="KU6" s="33">
        <v>36</v>
      </c>
      <c r="KV6" s="33">
        <v>54</v>
      </c>
      <c r="KW6" s="33">
        <v>91</v>
      </c>
      <c r="KX6" s="33">
        <v>17</v>
      </c>
      <c r="KY6" s="33">
        <v>47</v>
      </c>
      <c r="KZ6" s="33">
        <v>8</v>
      </c>
      <c r="LA6" s="33">
        <v>72</v>
      </c>
      <c r="LB6" s="33">
        <v>106581</v>
      </c>
      <c r="LC6" s="33">
        <v>168765</v>
      </c>
      <c r="LD6" s="33">
        <v>9539</v>
      </c>
      <c r="LE6" s="33">
        <v>3548</v>
      </c>
      <c r="LF6" s="33">
        <v>912</v>
      </c>
      <c r="LG6" s="33">
        <v>686</v>
      </c>
      <c r="LH6" s="33">
        <v>179</v>
      </c>
      <c r="LI6" s="33">
        <v>18</v>
      </c>
    </row>
    <row r="7" spans="1:1236" x14ac:dyDescent="0.25">
      <c r="A7" s="15" t="s">
        <v>30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117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100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  <c r="BK7" s="16">
        <v>0</v>
      </c>
      <c r="BL7" s="16">
        <v>0</v>
      </c>
      <c r="BM7" s="16">
        <v>0</v>
      </c>
      <c r="BN7" s="16">
        <v>0</v>
      </c>
      <c r="BO7" s="16">
        <v>0</v>
      </c>
      <c r="BP7" s="16">
        <v>0</v>
      </c>
      <c r="BQ7" s="16">
        <v>0</v>
      </c>
      <c r="BR7" s="16">
        <v>0</v>
      </c>
      <c r="BS7" s="16">
        <v>0</v>
      </c>
      <c r="BT7" s="16">
        <v>0</v>
      </c>
      <c r="BU7" s="16">
        <v>0</v>
      </c>
      <c r="BV7" s="16">
        <v>0</v>
      </c>
      <c r="BW7" s="16">
        <v>0</v>
      </c>
      <c r="BX7" s="16">
        <v>0</v>
      </c>
      <c r="BY7" s="16">
        <v>0</v>
      </c>
      <c r="BZ7" s="16">
        <v>0</v>
      </c>
      <c r="CA7" s="16">
        <v>0</v>
      </c>
      <c r="CB7" s="16">
        <v>0</v>
      </c>
      <c r="CC7" s="16">
        <v>0</v>
      </c>
      <c r="CD7" s="16">
        <v>0</v>
      </c>
      <c r="CE7" s="16">
        <v>0</v>
      </c>
      <c r="CF7" s="16">
        <v>0</v>
      </c>
      <c r="CG7" s="16">
        <v>0</v>
      </c>
      <c r="CH7" s="16">
        <v>0</v>
      </c>
      <c r="CI7" s="16">
        <v>0</v>
      </c>
      <c r="CJ7" s="16">
        <v>0</v>
      </c>
      <c r="CK7" s="16">
        <v>0</v>
      </c>
      <c r="CL7" s="16">
        <v>0</v>
      </c>
      <c r="CM7" s="16">
        <v>0</v>
      </c>
      <c r="CN7" s="16">
        <v>0</v>
      </c>
      <c r="CO7" s="16">
        <v>0</v>
      </c>
      <c r="CP7" s="16">
        <v>0</v>
      </c>
      <c r="CQ7" s="16">
        <v>0</v>
      </c>
      <c r="CR7" s="16">
        <v>0</v>
      </c>
      <c r="CS7" s="16">
        <v>0</v>
      </c>
      <c r="CT7" s="16">
        <v>0</v>
      </c>
      <c r="CU7" s="16">
        <v>0</v>
      </c>
      <c r="CV7" s="16">
        <v>0</v>
      </c>
      <c r="CW7" s="16">
        <v>0</v>
      </c>
      <c r="CX7" s="16">
        <v>0</v>
      </c>
      <c r="CY7" s="16">
        <v>0</v>
      </c>
      <c r="CZ7" s="16">
        <v>0</v>
      </c>
      <c r="DA7" s="16">
        <v>0</v>
      </c>
      <c r="DB7" s="16">
        <v>0</v>
      </c>
      <c r="DC7" s="16">
        <v>0</v>
      </c>
      <c r="DD7" s="16">
        <v>0</v>
      </c>
      <c r="DE7" s="16">
        <v>0</v>
      </c>
      <c r="DF7" s="16">
        <v>0</v>
      </c>
      <c r="DG7" s="16">
        <v>0</v>
      </c>
      <c r="DH7" s="16">
        <v>0</v>
      </c>
      <c r="DI7" s="16">
        <v>0</v>
      </c>
      <c r="DJ7" s="16">
        <v>0</v>
      </c>
      <c r="DK7" s="16">
        <v>0</v>
      </c>
      <c r="DL7" s="16">
        <v>0</v>
      </c>
      <c r="DM7" s="16">
        <v>0</v>
      </c>
      <c r="DN7" s="16">
        <v>0</v>
      </c>
      <c r="DO7" s="16">
        <v>0</v>
      </c>
      <c r="DP7" s="16">
        <v>0</v>
      </c>
      <c r="DQ7" s="16">
        <v>0</v>
      </c>
      <c r="DR7" s="16">
        <v>0</v>
      </c>
      <c r="DS7" s="16">
        <v>0</v>
      </c>
      <c r="DT7" s="16">
        <v>0</v>
      </c>
      <c r="DU7" s="16">
        <v>0</v>
      </c>
      <c r="DV7" s="16">
        <v>0</v>
      </c>
      <c r="DW7" s="16">
        <v>0</v>
      </c>
      <c r="DX7" s="16">
        <v>0</v>
      </c>
      <c r="DY7" s="16">
        <v>0</v>
      </c>
      <c r="DZ7" s="16">
        <v>0</v>
      </c>
      <c r="EA7" s="16">
        <v>0</v>
      </c>
      <c r="EB7" s="16">
        <v>0</v>
      </c>
      <c r="EC7" s="16">
        <v>0</v>
      </c>
      <c r="ED7" s="16">
        <v>0</v>
      </c>
      <c r="EE7" s="16">
        <v>0</v>
      </c>
      <c r="EF7" s="16">
        <v>0</v>
      </c>
      <c r="EG7" s="16">
        <v>0</v>
      </c>
      <c r="EH7" s="16">
        <v>0</v>
      </c>
      <c r="EI7" s="16">
        <v>0</v>
      </c>
      <c r="EJ7" s="16">
        <v>0</v>
      </c>
      <c r="EK7" s="16">
        <v>0</v>
      </c>
      <c r="EL7" s="16">
        <v>0</v>
      </c>
      <c r="EM7" s="16">
        <v>0</v>
      </c>
      <c r="EN7" s="16">
        <v>0</v>
      </c>
      <c r="EO7" s="16">
        <v>0</v>
      </c>
      <c r="EP7" s="16">
        <v>0</v>
      </c>
      <c r="EQ7" s="16">
        <v>0</v>
      </c>
      <c r="ER7" s="16">
        <v>0</v>
      </c>
      <c r="ES7" s="16">
        <v>0</v>
      </c>
      <c r="ET7" s="16">
        <v>0</v>
      </c>
      <c r="EU7" s="16">
        <v>0</v>
      </c>
      <c r="EV7" s="16">
        <v>0</v>
      </c>
      <c r="EW7" s="16">
        <v>0</v>
      </c>
      <c r="EX7" s="16">
        <v>0</v>
      </c>
      <c r="EY7" s="16">
        <v>0</v>
      </c>
      <c r="EZ7" s="16">
        <v>0</v>
      </c>
      <c r="FA7" s="16">
        <v>0</v>
      </c>
      <c r="FB7" s="16">
        <v>0</v>
      </c>
      <c r="FC7" s="16">
        <v>0</v>
      </c>
      <c r="FD7" s="16">
        <v>0</v>
      </c>
      <c r="FE7" s="16">
        <v>0</v>
      </c>
      <c r="FF7" s="16">
        <v>0</v>
      </c>
      <c r="FG7" s="16">
        <v>0</v>
      </c>
      <c r="FH7" s="16">
        <v>0</v>
      </c>
      <c r="FI7" s="16">
        <v>0</v>
      </c>
      <c r="FJ7" s="16">
        <v>0</v>
      </c>
      <c r="FK7" s="16">
        <v>0</v>
      </c>
      <c r="FL7" s="16">
        <v>0</v>
      </c>
      <c r="FM7" s="16">
        <v>0</v>
      </c>
      <c r="FN7" s="17">
        <v>0</v>
      </c>
      <c r="FO7" s="17">
        <v>0</v>
      </c>
      <c r="FP7" s="17">
        <v>0</v>
      </c>
      <c r="FQ7" s="17">
        <v>0</v>
      </c>
      <c r="FR7" s="17">
        <v>0</v>
      </c>
      <c r="FS7" s="17">
        <v>0</v>
      </c>
      <c r="FT7" s="16">
        <v>0</v>
      </c>
      <c r="FU7" s="16">
        <v>0</v>
      </c>
      <c r="FV7" s="16">
        <v>0</v>
      </c>
      <c r="FW7" s="16">
        <v>0</v>
      </c>
      <c r="FX7" s="16">
        <v>0</v>
      </c>
      <c r="FY7" s="16">
        <v>0</v>
      </c>
      <c r="FZ7" s="16">
        <v>0</v>
      </c>
      <c r="GA7" s="16">
        <v>0</v>
      </c>
      <c r="GB7" s="16">
        <v>0</v>
      </c>
      <c r="GC7" s="16">
        <v>0</v>
      </c>
      <c r="GD7" s="16">
        <v>0</v>
      </c>
      <c r="GE7" s="16">
        <v>0</v>
      </c>
      <c r="GF7" s="16">
        <v>0</v>
      </c>
      <c r="GG7" s="16">
        <v>0</v>
      </c>
      <c r="GH7" s="16">
        <v>0</v>
      </c>
      <c r="GI7" s="16">
        <v>0</v>
      </c>
      <c r="GJ7" s="16">
        <v>0</v>
      </c>
      <c r="GK7" s="16">
        <v>0</v>
      </c>
      <c r="GL7" s="16">
        <v>0</v>
      </c>
      <c r="GM7" s="16">
        <v>0</v>
      </c>
      <c r="GN7" s="16">
        <v>0</v>
      </c>
      <c r="GO7" s="16">
        <v>0</v>
      </c>
      <c r="GP7" s="16">
        <v>0</v>
      </c>
      <c r="GQ7" s="16">
        <v>0</v>
      </c>
      <c r="GR7" s="16">
        <v>0</v>
      </c>
      <c r="GS7" s="16">
        <v>0</v>
      </c>
      <c r="GT7" s="16">
        <v>0</v>
      </c>
      <c r="GU7" s="16">
        <v>0</v>
      </c>
      <c r="GV7" s="16">
        <v>0</v>
      </c>
      <c r="GW7" s="16">
        <v>0</v>
      </c>
      <c r="GX7" s="16">
        <v>0</v>
      </c>
      <c r="GY7" s="16">
        <v>0</v>
      </c>
      <c r="GZ7" s="16">
        <v>0</v>
      </c>
      <c r="HA7" s="16">
        <v>0</v>
      </c>
      <c r="HB7" s="16">
        <v>0</v>
      </c>
      <c r="HC7" s="16">
        <v>0</v>
      </c>
      <c r="HD7" s="16">
        <v>0</v>
      </c>
      <c r="HE7" s="16">
        <v>0</v>
      </c>
      <c r="HF7" s="16">
        <v>0</v>
      </c>
      <c r="HG7" s="16">
        <v>0</v>
      </c>
      <c r="HH7" s="16">
        <v>0</v>
      </c>
      <c r="HI7" s="16">
        <v>0</v>
      </c>
      <c r="HJ7" s="16">
        <v>0</v>
      </c>
      <c r="HK7" s="16">
        <v>0</v>
      </c>
      <c r="HL7" s="16">
        <v>0</v>
      </c>
      <c r="HM7" s="16">
        <v>0</v>
      </c>
      <c r="HN7" s="16">
        <v>0</v>
      </c>
      <c r="HO7" s="16">
        <v>0</v>
      </c>
      <c r="HP7" s="16">
        <v>0</v>
      </c>
      <c r="HQ7" s="16">
        <v>0</v>
      </c>
      <c r="HR7" s="16">
        <v>0</v>
      </c>
      <c r="HS7" s="16">
        <v>0</v>
      </c>
      <c r="HT7" s="16">
        <v>0</v>
      </c>
      <c r="HU7" s="16">
        <v>20928</v>
      </c>
      <c r="HV7" s="16">
        <v>0</v>
      </c>
      <c r="HW7" s="16">
        <v>0</v>
      </c>
      <c r="HX7" s="16">
        <v>0</v>
      </c>
      <c r="HY7" s="16">
        <v>0</v>
      </c>
      <c r="HZ7" s="16">
        <v>0</v>
      </c>
      <c r="IA7" s="16">
        <v>0</v>
      </c>
      <c r="IB7" s="16">
        <v>0</v>
      </c>
      <c r="IC7" s="16">
        <v>0</v>
      </c>
      <c r="ID7" s="16">
        <v>0</v>
      </c>
      <c r="IE7" s="16">
        <v>0</v>
      </c>
      <c r="IF7" s="16">
        <v>0</v>
      </c>
      <c r="IG7" s="16">
        <v>0</v>
      </c>
      <c r="IH7" s="16">
        <v>0</v>
      </c>
      <c r="II7" s="16">
        <v>0</v>
      </c>
      <c r="IJ7" s="16">
        <v>0</v>
      </c>
      <c r="IK7" s="16">
        <v>0</v>
      </c>
      <c r="IL7" s="16">
        <v>0</v>
      </c>
      <c r="IM7" s="16">
        <v>0</v>
      </c>
      <c r="IN7" s="30">
        <v>0</v>
      </c>
      <c r="IO7" s="30">
        <v>0</v>
      </c>
      <c r="IP7" s="30">
        <v>0</v>
      </c>
      <c r="IQ7" s="30">
        <v>0</v>
      </c>
      <c r="IR7" s="30">
        <v>0</v>
      </c>
      <c r="IS7" s="30">
        <v>0</v>
      </c>
      <c r="IT7" s="30">
        <v>0</v>
      </c>
      <c r="IU7" s="30">
        <v>0</v>
      </c>
      <c r="IV7" s="30">
        <v>0</v>
      </c>
      <c r="IW7" s="30">
        <v>0</v>
      </c>
      <c r="IX7" s="30">
        <v>0</v>
      </c>
      <c r="IY7" s="30">
        <v>0</v>
      </c>
      <c r="IZ7" s="30">
        <v>0</v>
      </c>
      <c r="JA7" s="30">
        <v>0</v>
      </c>
      <c r="JB7" s="30">
        <v>0</v>
      </c>
      <c r="JC7" s="30">
        <v>0</v>
      </c>
      <c r="JD7" s="30">
        <v>0</v>
      </c>
      <c r="JE7" s="30">
        <v>0</v>
      </c>
      <c r="JF7" s="30">
        <v>0</v>
      </c>
      <c r="JG7" s="30">
        <v>0</v>
      </c>
      <c r="JH7" s="30">
        <v>0</v>
      </c>
      <c r="JI7" s="30">
        <v>0</v>
      </c>
      <c r="JJ7" s="30">
        <v>0</v>
      </c>
      <c r="JK7" s="30">
        <v>0</v>
      </c>
      <c r="JL7" s="30">
        <v>0</v>
      </c>
      <c r="JM7" s="30">
        <v>0</v>
      </c>
      <c r="JN7" s="30">
        <v>0</v>
      </c>
      <c r="JO7" s="30">
        <v>0</v>
      </c>
      <c r="JP7" s="30">
        <v>0</v>
      </c>
      <c r="JQ7" s="30">
        <v>0</v>
      </c>
      <c r="JR7" s="30">
        <v>0</v>
      </c>
      <c r="JS7" s="30">
        <v>0</v>
      </c>
      <c r="JT7" s="30">
        <v>0</v>
      </c>
      <c r="JU7" s="30">
        <v>0</v>
      </c>
      <c r="JV7" s="30">
        <v>0</v>
      </c>
      <c r="JW7" s="30">
        <v>0</v>
      </c>
      <c r="JX7" s="30">
        <v>0</v>
      </c>
      <c r="JY7" s="30">
        <v>0</v>
      </c>
      <c r="JZ7" s="30">
        <v>0</v>
      </c>
      <c r="KA7" s="30">
        <v>0</v>
      </c>
      <c r="KB7" s="30">
        <v>0</v>
      </c>
      <c r="KC7" s="30">
        <v>0</v>
      </c>
      <c r="KD7" s="30">
        <v>0</v>
      </c>
      <c r="KE7" s="30">
        <v>0</v>
      </c>
      <c r="KF7" s="30">
        <v>0</v>
      </c>
      <c r="KG7" s="30">
        <v>0</v>
      </c>
      <c r="KH7" s="30">
        <v>0</v>
      </c>
      <c r="KI7" s="30">
        <v>0</v>
      </c>
      <c r="KJ7" s="30">
        <v>0</v>
      </c>
      <c r="KK7" s="30">
        <v>0</v>
      </c>
      <c r="KL7" s="30">
        <v>0</v>
      </c>
      <c r="KM7" s="30">
        <v>0</v>
      </c>
      <c r="KN7" s="30">
        <v>0</v>
      </c>
      <c r="KO7" s="30">
        <v>0</v>
      </c>
      <c r="KP7" s="30">
        <v>0</v>
      </c>
      <c r="KQ7" s="30">
        <v>0</v>
      </c>
      <c r="KR7" s="30">
        <v>0</v>
      </c>
      <c r="KS7" s="30">
        <v>0</v>
      </c>
      <c r="KT7" s="30">
        <v>0</v>
      </c>
      <c r="KU7" s="30">
        <v>0</v>
      </c>
      <c r="KV7" s="30">
        <v>0</v>
      </c>
      <c r="KW7" s="30">
        <v>0</v>
      </c>
      <c r="KX7" s="30">
        <v>0</v>
      </c>
      <c r="KY7" s="30">
        <v>0</v>
      </c>
      <c r="KZ7" s="30">
        <v>0</v>
      </c>
      <c r="LA7" s="30">
        <v>0</v>
      </c>
      <c r="LB7" s="30">
        <v>0</v>
      </c>
      <c r="LC7" s="30">
        <v>0</v>
      </c>
      <c r="LD7" s="30">
        <v>0</v>
      </c>
      <c r="LE7" s="30">
        <v>0</v>
      </c>
      <c r="LF7" s="30">
        <v>0</v>
      </c>
      <c r="LG7" s="30">
        <v>0</v>
      </c>
      <c r="LH7" s="30">
        <v>0</v>
      </c>
      <c r="LI7" s="30">
        <v>0</v>
      </c>
    </row>
    <row r="8" spans="1:1236" x14ac:dyDescent="0.25">
      <c r="A8" s="15" t="s">
        <v>31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2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2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100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100</v>
      </c>
      <c r="BW8" s="16">
        <v>0</v>
      </c>
      <c r="BX8" s="16">
        <v>200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600</v>
      </c>
      <c r="CJ8" s="16">
        <v>300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200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2">
        <v>0</v>
      </c>
      <c r="DG8" s="16">
        <v>700</v>
      </c>
      <c r="DH8" s="16">
        <v>200</v>
      </c>
      <c r="DI8" s="16">
        <v>200</v>
      </c>
      <c r="DJ8" s="16">
        <v>0</v>
      </c>
      <c r="DK8" s="16">
        <v>700</v>
      </c>
      <c r="DL8" s="16">
        <v>0</v>
      </c>
      <c r="DM8" s="16">
        <v>0</v>
      </c>
      <c r="DN8" s="16">
        <v>0</v>
      </c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16">
        <v>500</v>
      </c>
      <c r="DU8" s="16">
        <v>100</v>
      </c>
      <c r="DV8" s="16">
        <v>0</v>
      </c>
      <c r="DW8" s="16">
        <v>0</v>
      </c>
      <c r="DX8" s="16">
        <v>0</v>
      </c>
      <c r="DY8" s="16">
        <v>0</v>
      </c>
      <c r="DZ8" s="16">
        <v>0</v>
      </c>
      <c r="EA8" s="16">
        <v>0</v>
      </c>
      <c r="EB8" s="16">
        <v>0</v>
      </c>
      <c r="EC8" s="16">
        <v>0</v>
      </c>
      <c r="ED8" s="16">
        <v>400</v>
      </c>
      <c r="EE8" s="16">
        <v>300</v>
      </c>
      <c r="EF8" s="16">
        <v>100</v>
      </c>
      <c r="EG8" s="16">
        <v>0</v>
      </c>
      <c r="EH8" s="16">
        <v>0</v>
      </c>
      <c r="EI8" s="16">
        <v>0</v>
      </c>
      <c r="EJ8" s="16">
        <v>0</v>
      </c>
      <c r="EK8" s="16">
        <v>0</v>
      </c>
      <c r="EL8" s="16">
        <v>0</v>
      </c>
      <c r="EM8" s="16">
        <v>0</v>
      </c>
      <c r="EN8" s="16">
        <v>0</v>
      </c>
      <c r="EO8" s="16">
        <v>0</v>
      </c>
      <c r="EP8" s="16">
        <v>0</v>
      </c>
      <c r="EQ8" s="16">
        <v>2100</v>
      </c>
      <c r="ER8" s="16">
        <v>0</v>
      </c>
      <c r="ES8" s="27">
        <v>0</v>
      </c>
      <c r="ET8" s="16">
        <v>0</v>
      </c>
      <c r="EU8" s="16">
        <v>0</v>
      </c>
      <c r="EV8" s="16">
        <v>0</v>
      </c>
      <c r="EW8" s="16">
        <v>0</v>
      </c>
      <c r="EX8" s="16">
        <v>0</v>
      </c>
      <c r="EY8" s="16">
        <v>100</v>
      </c>
      <c r="EZ8" s="16">
        <v>100</v>
      </c>
      <c r="FA8" s="16">
        <v>0</v>
      </c>
      <c r="FB8" s="16">
        <v>0</v>
      </c>
      <c r="FC8" s="16">
        <v>900</v>
      </c>
      <c r="FD8" s="16">
        <v>600</v>
      </c>
      <c r="FE8" s="16">
        <v>0</v>
      </c>
      <c r="FF8" s="16">
        <v>0</v>
      </c>
      <c r="FG8" s="16">
        <v>0</v>
      </c>
      <c r="FH8" s="16">
        <v>0</v>
      </c>
      <c r="FI8" s="12"/>
      <c r="FJ8" s="16">
        <v>300</v>
      </c>
      <c r="FK8" s="12">
        <v>0</v>
      </c>
      <c r="FL8" s="16">
        <v>0</v>
      </c>
      <c r="FM8" s="16">
        <v>0</v>
      </c>
      <c r="FN8" s="16">
        <v>0</v>
      </c>
      <c r="FO8" s="12">
        <v>0</v>
      </c>
      <c r="FP8" s="17">
        <v>1256</v>
      </c>
      <c r="FQ8" s="17">
        <v>0</v>
      </c>
      <c r="FR8" s="12">
        <v>0</v>
      </c>
      <c r="FS8" s="17">
        <v>1</v>
      </c>
      <c r="FT8" s="16">
        <v>4</v>
      </c>
      <c r="FU8" s="16">
        <v>37</v>
      </c>
      <c r="FV8" s="16">
        <v>320</v>
      </c>
      <c r="FW8" s="16">
        <v>250</v>
      </c>
      <c r="FX8" s="16">
        <v>514</v>
      </c>
      <c r="FY8" s="16">
        <v>312</v>
      </c>
      <c r="FZ8" s="12">
        <v>0</v>
      </c>
      <c r="GA8" s="16">
        <v>384</v>
      </c>
      <c r="GB8" s="16">
        <v>1432</v>
      </c>
      <c r="GC8" s="16">
        <v>5</v>
      </c>
      <c r="GD8" s="12">
        <v>0</v>
      </c>
      <c r="GE8" s="16">
        <v>0</v>
      </c>
      <c r="GF8" s="16">
        <v>0</v>
      </c>
      <c r="GG8" s="16">
        <v>63</v>
      </c>
      <c r="GH8" s="16">
        <v>1072</v>
      </c>
      <c r="GI8" s="16">
        <v>26</v>
      </c>
      <c r="GJ8" s="16">
        <v>153</v>
      </c>
      <c r="GK8" s="16">
        <v>41</v>
      </c>
      <c r="GL8" s="16">
        <v>503</v>
      </c>
      <c r="GM8" s="16">
        <v>1175</v>
      </c>
      <c r="GN8" s="16">
        <v>0</v>
      </c>
      <c r="GO8" s="16">
        <v>32</v>
      </c>
      <c r="GP8" s="16">
        <v>2</v>
      </c>
      <c r="GQ8" s="16">
        <v>1</v>
      </c>
      <c r="GR8" s="16">
        <v>2</v>
      </c>
      <c r="GS8" s="16">
        <v>831</v>
      </c>
      <c r="GT8" s="16">
        <v>0</v>
      </c>
      <c r="GU8" s="16">
        <v>2</v>
      </c>
      <c r="GV8" s="16">
        <v>499</v>
      </c>
      <c r="GW8" s="16">
        <v>76</v>
      </c>
      <c r="GX8" s="16">
        <v>209</v>
      </c>
      <c r="GY8" s="16">
        <v>223</v>
      </c>
      <c r="GZ8" s="16">
        <v>616</v>
      </c>
      <c r="HA8" s="16">
        <v>315</v>
      </c>
      <c r="HB8" s="16">
        <v>96</v>
      </c>
      <c r="HC8" s="16">
        <v>0</v>
      </c>
      <c r="HD8" s="16">
        <v>0</v>
      </c>
      <c r="HE8" s="16">
        <v>169</v>
      </c>
      <c r="HF8" s="16">
        <v>0</v>
      </c>
      <c r="HG8" s="16">
        <v>0</v>
      </c>
      <c r="HH8" s="16">
        <v>356</v>
      </c>
      <c r="HI8" s="16">
        <v>422</v>
      </c>
      <c r="HJ8" s="16">
        <v>165</v>
      </c>
      <c r="HK8" s="16">
        <v>811</v>
      </c>
      <c r="HL8" s="16">
        <v>11</v>
      </c>
      <c r="HM8" s="16">
        <v>1</v>
      </c>
      <c r="HN8" s="16">
        <v>0</v>
      </c>
      <c r="HO8" s="16">
        <v>30</v>
      </c>
      <c r="HP8" s="16">
        <v>0</v>
      </c>
      <c r="HQ8" s="16">
        <v>1</v>
      </c>
      <c r="HR8" s="16">
        <v>8</v>
      </c>
      <c r="HS8" s="16">
        <v>1</v>
      </c>
      <c r="HT8" s="16">
        <v>3</v>
      </c>
      <c r="HU8" s="16">
        <v>2</v>
      </c>
      <c r="HV8" s="16">
        <v>103</v>
      </c>
      <c r="HW8" s="16">
        <v>0</v>
      </c>
      <c r="HX8" s="16">
        <v>642</v>
      </c>
      <c r="HY8" s="16">
        <v>0</v>
      </c>
      <c r="HZ8" s="16">
        <v>0</v>
      </c>
      <c r="IA8" s="16">
        <v>0</v>
      </c>
      <c r="IB8" s="16">
        <v>0</v>
      </c>
      <c r="IC8" s="16">
        <v>0</v>
      </c>
      <c r="ID8" s="16">
        <v>0</v>
      </c>
      <c r="IE8" s="16">
        <v>0</v>
      </c>
      <c r="IF8" s="16">
        <v>2</v>
      </c>
      <c r="IG8" s="16">
        <v>0</v>
      </c>
      <c r="IH8" s="16">
        <v>291</v>
      </c>
      <c r="II8" s="16">
        <v>447</v>
      </c>
      <c r="IJ8" s="16">
        <v>64</v>
      </c>
      <c r="IK8" s="16">
        <v>0</v>
      </c>
      <c r="IL8" s="16">
        <v>0</v>
      </c>
      <c r="IM8" s="16">
        <v>1</v>
      </c>
      <c r="IN8" s="30">
        <v>0</v>
      </c>
      <c r="IO8" s="30">
        <v>18</v>
      </c>
      <c r="IP8" s="30">
        <v>11</v>
      </c>
      <c r="IQ8" s="30">
        <v>97</v>
      </c>
      <c r="IR8" s="30">
        <v>144</v>
      </c>
      <c r="IS8" s="30">
        <v>33</v>
      </c>
      <c r="IT8" s="30">
        <v>71</v>
      </c>
      <c r="IU8" s="30">
        <v>214</v>
      </c>
      <c r="IV8" s="30">
        <v>240</v>
      </c>
      <c r="IW8" s="30">
        <v>0</v>
      </c>
      <c r="IX8" s="30">
        <v>30</v>
      </c>
      <c r="IY8" s="30">
        <v>0</v>
      </c>
      <c r="IZ8" s="30">
        <v>0</v>
      </c>
      <c r="JA8" s="30">
        <v>1</v>
      </c>
      <c r="JB8" s="30">
        <v>0</v>
      </c>
      <c r="JC8" s="30">
        <v>0</v>
      </c>
      <c r="JD8" s="30">
        <v>45</v>
      </c>
      <c r="JE8" s="30">
        <v>143</v>
      </c>
      <c r="JF8" s="30">
        <v>98</v>
      </c>
      <c r="JG8" s="30">
        <v>302</v>
      </c>
      <c r="JH8" s="30">
        <v>396</v>
      </c>
      <c r="JI8" s="30">
        <v>318</v>
      </c>
      <c r="JJ8" s="30">
        <v>0</v>
      </c>
      <c r="JK8" s="30">
        <v>0</v>
      </c>
      <c r="JL8" s="30">
        <v>26</v>
      </c>
      <c r="JM8" s="30">
        <v>19</v>
      </c>
      <c r="JN8" s="30">
        <v>12</v>
      </c>
      <c r="JO8" s="30">
        <v>100</v>
      </c>
      <c r="JP8" s="30">
        <v>170</v>
      </c>
      <c r="JQ8" s="30">
        <v>120</v>
      </c>
      <c r="JR8" s="30">
        <v>611</v>
      </c>
      <c r="JS8" s="30">
        <v>391</v>
      </c>
      <c r="JT8" s="30">
        <v>292</v>
      </c>
      <c r="JU8" s="30">
        <v>0</v>
      </c>
      <c r="JV8" s="30">
        <v>0</v>
      </c>
      <c r="JW8" s="30">
        <v>0</v>
      </c>
      <c r="JX8" s="30">
        <v>0</v>
      </c>
      <c r="JY8" s="30">
        <v>0</v>
      </c>
      <c r="JZ8" s="30">
        <v>0</v>
      </c>
      <c r="KA8" s="30">
        <v>279</v>
      </c>
      <c r="KB8" s="30">
        <v>206</v>
      </c>
      <c r="KC8" s="30">
        <v>75</v>
      </c>
      <c r="KD8" s="30">
        <v>249</v>
      </c>
      <c r="KE8" s="30">
        <v>345</v>
      </c>
      <c r="KF8" s="30">
        <v>0</v>
      </c>
      <c r="KG8" s="30">
        <v>328</v>
      </c>
      <c r="KH8" s="30">
        <v>6</v>
      </c>
      <c r="KI8" s="30">
        <v>0</v>
      </c>
      <c r="KJ8" s="30">
        <v>34</v>
      </c>
      <c r="KK8" s="30">
        <v>9</v>
      </c>
      <c r="KL8" s="30">
        <v>66</v>
      </c>
      <c r="KM8" s="30">
        <v>468</v>
      </c>
      <c r="KN8" s="30">
        <v>750</v>
      </c>
      <c r="KO8" s="30">
        <v>165</v>
      </c>
      <c r="KP8" s="30">
        <v>209</v>
      </c>
      <c r="KQ8" s="30">
        <v>259</v>
      </c>
      <c r="KR8" s="30">
        <v>336</v>
      </c>
      <c r="KS8" s="30">
        <v>535</v>
      </c>
      <c r="KT8" s="30">
        <v>383</v>
      </c>
      <c r="KU8" s="30">
        <v>34</v>
      </c>
      <c r="KV8" s="30">
        <v>1000</v>
      </c>
      <c r="KW8" s="30">
        <v>0</v>
      </c>
      <c r="KX8" s="30">
        <v>356</v>
      </c>
      <c r="KY8" s="30">
        <v>7</v>
      </c>
      <c r="KZ8" s="30">
        <v>1040</v>
      </c>
      <c r="LA8" s="30">
        <v>28</v>
      </c>
      <c r="LB8" s="30">
        <v>251</v>
      </c>
      <c r="LC8" s="30">
        <v>119</v>
      </c>
      <c r="LD8" s="30">
        <v>784</v>
      </c>
      <c r="LE8" s="30">
        <v>1478</v>
      </c>
      <c r="LF8" s="30">
        <v>53</v>
      </c>
      <c r="LG8" s="30">
        <v>135</v>
      </c>
      <c r="LH8" s="30">
        <v>0</v>
      </c>
      <c r="LI8" s="30">
        <v>0</v>
      </c>
    </row>
    <row r="9" spans="1:1236" x14ac:dyDescent="0.25">
      <c r="A9" s="7" t="s">
        <v>32</v>
      </c>
      <c r="B9" s="2">
        <f>SUM(B5:B8)</f>
        <v>10183</v>
      </c>
      <c r="C9" s="4">
        <f t="shared" ref="C9:BN9" si="22">SUM(C5:C8)</f>
        <v>16694</v>
      </c>
      <c r="D9" s="4">
        <f t="shared" si="22"/>
        <v>15407</v>
      </c>
      <c r="E9" s="4">
        <f t="shared" si="22"/>
        <v>13108</v>
      </c>
      <c r="F9" s="4">
        <f t="shared" si="22"/>
        <v>11732</v>
      </c>
      <c r="G9" s="4">
        <f t="shared" si="22"/>
        <v>11215</v>
      </c>
      <c r="H9" s="4">
        <f t="shared" si="22"/>
        <v>8128</v>
      </c>
      <c r="I9" s="4">
        <f t="shared" si="22"/>
        <v>6972</v>
      </c>
      <c r="J9" s="4">
        <f t="shared" si="22"/>
        <v>6673</v>
      </c>
      <c r="K9" s="4">
        <f t="shared" si="22"/>
        <v>6584</v>
      </c>
      <c r="L9" s="4">
        <f t="shared" si="22"/>
        <v>6584</v>
      </c>
      <c r="M9" s="4">
        <f t="shared" si="22"/>
        <v>6569</v>
      </c>
      <c r="N9" s="4">
        <f t="shared" si="22"/>
        <v>14800</v>
      </c>
      <c r="O9" s="4">
        <f t="shared" si="22"/>
        <v>21000</v>
      </c>
      <c r="P9" s="4">
        <f t="shared" si="22"/>
        <v>21200</v>
      </c>
      <c r="Q9" s="4">
        <f t="shared" si="22"/>
        <v>19600</v>
      </c>
      <c r="R9" s="4">
        <f t="shared" si="22"/>
        <v>17500</v>
      </c>
      <c r="S9" s="4">
        <f t="shared" si="22"/>
        <v>13800</v>
      </c>
      <c r="T9" s="4">
        <f t="shared" si="22"/>
        <v>11800</v>
      </c>
      <c r="U9" s="4">
        <f t="shared" si="22"/>
        <v>10900</v>
      </c>
      <c r="V9" s="4">
        <f t="shared" si="22"/>
        <v>10300</v>
      </c>
      <c r="W9" s="4">
        <f t="shared" si="22"/>
        <v>9900</v>
      </c>
      <c r="X9" s="4">
        <f t="shared" si="22"/>
        <v>9400</v>
      </c>
      <c r="Y9" s="4">
        <f t="shared" si="22"/>
        <v>8800</v>
      </c>
      <c r="Z9" s="4">
        <f t="shared" si="22"/>
        <v>17700</v>
      </c>
      <c r="AA9" s="4">
        <f t="shared" si="22"/>
        <v>23800</v>
      </c>
      <c r="AB9" s="4">
        <f t="shared" si="22"/>
        <v>22599.999999999996</v>
      </c>
      <c r="AC9" s="4">
        <f t="shared" si="22"/>
        <v>19100</v>
      </c>
      <c r="AD9" s="4">
        <f t="shared" si="22"/>
        <v>16500</v>
      </c>
      <c r="AE9" s="4">
        <f t="shared" si="22"/>
        <v>14900</v>
      </c>
      <c r="AF9" s="4">
        <f t="shared" si="22"/>
        <v>12600.000000000002</v>
      </c>
      <c r="AG9" s="4">
        <f t="shared" si="22"/>
        <v>10800</v>
      </c>
      <c r="AH9" s="4">
        <f t="shared" si="22"/>
        <v>9500</v>
      </c>
      <c r="AI9" s="4">
        <f t="shared" si="22"/>
        <v>8300</v>
      </c>
      <c r="AJ9" s="4">
        <f t="shared" si="22"/>
        <v>6700.0000000000009</v>
      </c>
      <c r="AK9" s="4">
        <f t="shared" si="22"/>
        <v>5400.0000000000009</v>
      </c>
      <c r="AL9" s="4">
        <f t="shared" si="22"/>
        <v>13000</v>
      </c>
      <c r="AM9" s="4">
        <f t="shared" si="22"/>
        <v>18800</v>
      </c>
      <c r="AN9" s="4">
        <f t="shared" si="22"/>
        <v>18000</v>
      </c>
      <c r="AO9" s="4">
        <f t="shared" si="22"/>
        <v>15200.000000000002</v>
      </c>
      <c r="AP9" s="4">
        <f t="shared" si="22"/>
        <v>12800.000000000002</v>
      </c>
      <c r="AQ9" s="4">
        <f t="shared" si="22"/>
        <v>10900</v>
      </c>
      <c r="AR9" s="4">
        <f t="shared" si="22"/>
        <v>8900</v>
      </c>
      <c r="AS9" s="4">
        <f t="shared" si="22"/>
        <v>7100.0000000000009</v>
      </c>
      <c r="AT9" s="4">
        <f t="shared" si="22"/>
        <v>5700.0000000000009</v>
      </c>
      <c r="AU9" s="4">
        <f t="shared" si="22"/>
        <v>4800.0000000000009</v>
      </c>
      <c r="AV9" s="4">
        <f t="shared" si="22"/>
        <v>3300.0000000000009</v>
      </c>
      <c r="AW9" s="4">
        <f t="shared" si="22"/>
        <v>2400</v>
      </c>
      <c r="AX9" s="4">
        <f t="shared" si="22"/>
        <v>25400</v>
      </c>
      <c r="AY9" s="4">
        <f t="shared" si="22"/>
        <v>32200</v>
      </c>
      <c r="AZ9" s="4">
        <f t="shared" si="22"/>
        <v>29400</v>
      </c>
      <c r="BA9" s="4">
        <f t="shared" si="22"/>
        <v>26600.000000000004</v>
      </c>
      <c r="BB9" s="4">
        <f t="shared" si="22"/>
        <v>24400</v>
      </c>
      <c r="BC9" s="4">
        <f t="shared" si="22"/>
        <v>22300</v>
      </c>
      <c r="BD9" s="4">
        <f t="shared" si="22"/>
        <v>20400</v>
      </c>
      <c r="BE9" s="4">
        <f t="shared" si="22"/>
        <v>17200</v>
      </c>
      <c r="BF9" s="4">
        <f t="shared" si="22"/>
        <v>15700</v>
      </c>
      <c r="BG9" s="4">
        <f t="shared" si="22"/>
        <v>14500</v>
      </c>
      <c r="BH9" s="4">
        <f t="shared" si="22"/>
        <v>12300</v>
      </c>
      <c r="BI9" s="4">
        <f t="shared" si="22"/>
        <v>9900</v>
      </c>
      <c r="BJ9" s="4">
        <f t="shared" si="22"/>
        <v>28900</v>
      </c>
      <c r="BK9" s="4">
        <f t="shared" si="22"/>
        <v>43900</v>
      </c>
      <c r="BL9" s="4">
        <f t="shared" si="22"/>
        <v>41900</v>
      </c>
      <c r="BM9" s="4">
        <f t="shared" si="22"/>
        <v>37800</v>
      </c>
      <c r="BN9" s="4">
        <f t="shared" si="22"/>
        <v>34800</v>
      </c>
      <c r="BO9" s="4">
        <f t="shared" ref="BO9:DZ9" si="23">SUM(BO5:BO8)</f>
        <v>30900</v>
      </c>
      <c r="BP9" s="4">
        <f t="shared" si="23"/>
        <v>26700</v>
      </c>
      <c r="BQ9" s="4">
        <f t="shared" si="23"/>
        <v>22800</v>
      </c>
      <c r="BR9" s="4">
        <f t="shared" si="23"/>
        <v>19900.000000000004</v>
      </c>
      <c r="BS9" s="4">
        <f t="shared" si="23"/>
        <v>17300</v>
      </c>
      <c r="BT9" s="4">
        <f t="shared" si="23"/>
        <v>15200.000000000002</v>
      </c>
      <c r="BU9" s="4">
        <f t="shared" si="23"/>
        <v>13400.000000000002</v>
      </c>
      <c r="BV9" s="4">
        <f t="shared" si="23"/>
        <v>29500</v>
      </c>
      <c r="BW9" s="4">
        <f t="shared" si="23"/>
        <v>39400</v>
      </c>
      <c r="BX9" s="4">
        <f t="shared" si="23"/>
        <v>34500</v>
      </c>
      <c r="BY9" s="4">
        <f t="shared" si="23"/>
        <v>32000</v>
      </c>
      <c r="BZ9" s="4">
        <f t="shared" si="23"/>
        <v>29500</v>
      </c>
      <c r="CA9" s="4">
        <f t="shared" si="23"/>
        <v>26800</v>
      </c>
      <c r="CB9" s="4">
        <f t="shared" si="23"/>
        <v>25000</v>
      </c>
      <c r="CC9" s="4">
        <f t="shared" si="23"/>
        <v>22800</v>
      </c>
      <c r="CD9" s="4">
        <f t="shared" si="23"/>
        <v>20100</v>
      </c>
      <c r="CE9" s="4">
        <f t="shared" si="23"/>
        <v>17600</v>
      </c>
      <c r="CF9" s="4">
        <f t="shared" si="23"/>
        <v>15300</v>
      </c>
      <c r="CG9" s="4">
        <f t="shared" si="23"/>
        <v>12900</v>
      </c>
      <c r="CH9" s="4">
        <f t="shared" si="23"/>
        <v>39500</v>
      </c>
      <c r="CI9" s="4">
        <f t="shared" si="23"/>
        <v>49100</v>
      </c>
      <c r="CJ9" s="4">
        <f t="shared" si="23"/>
        <v>45100</v>
      </c>
      <c r="CK9" s="4">
        <f t="shared" si="23"/>
        <v>40900</v>
      </c>
      <c r="CL9" s="4">
        <f t="shared" si="23"/>
        <v>37200</v>
      </c>
      <c r="CM9" s="4">
        <f t="shared" si="23"/>
        <v>34200</v>
      </c>
      <c r="CN9" s="4">
        <f t="shared" si="23"/>
        <v>32100</v>
      </c>
      <c r="CO9" s="4">
        <f t="shared" si="23"/>
        <v>28900</v>
      </c>
      <c r="CP9" s="4">
        <f t="shared" si="23"/>
        <v>25900</v>
      </c>
      <c r="CQ9" s="4">
        <f t="shared" si="23"/>
        <v>23500</v>
      </c>
      <c r="CR9" s="4">
        <f t="shared" si="23"/>
        <v>20600</v>
      </c>
      <c r="CS9" s="4">
        <f t="shared" si="23"/>
        <v>18000</v>
      </c>
      <c r="CT9" s="4">
        <f t="shared" si="23"/>
        <v>37500</v>
      </c>
      <c r="CU9" s="4">
        <f t="shared" si="23"/>
        <v>47400</v>
      </c>
      <c r="CV9" s="4">
        <f t="shared" si="23"/>
        <v>43600</v>
      </c>
      <c r="CW9" s="4">
        <f t="shared" si="23"/>
        <v>40100</v>
      </c>
      <c r="CX9" s="4">
        <f t="shared" si="23"/>
        <v>34600</v>
      </c>
      <c r="CY9" s="4">
        <f t="shared" si="23"/>
        <v>31800</v>
      </c>
      <c r="CZ9" s="4">
        <f t="shared" si="23"/>
        <v>28900</v>
      </c>
      <c r="DA9" s="4">
        <f t="shared" si="23"/>
        <v>27200</v>
      </c>
      <c r="DB9" s="4">
        <f t="shared" si="23"/>
        <v>22900</v>
      </c>
      <c r="DC9" s="4">
        <f t="shared" si="23"/>
        <v>19700</v>
      </c>
      <c r="DD9" s="4">
        <f t="shared" si="23"/>
        <v>16300</v>
      </c>
      <c r="DE9" s="4">
        <f t="shared" si="23"/>
        <v>13400</v>
      </c>
      <c r="DF9" s="4">
        <f t="shared" si="23"/>
        <v>30800</v>
      </c>
      <c r="DG9" s="4">
        <f t="shared" si="23"/>
        <v>45000</v>
      </c>
      <c r="DH9" s="4">
        <f t="shared" si="23"/>
        <v>40700</v>
      </c>
      <c r="DI9" s="4">
        <f t="shared" si="23"/>
        <v>37400</v>
      </c>
      <c r="DJ9" s="4">
        <f t="shared" si="23"/>
        <v>35000</v>
      </c>
      <c r="DK9" s="4">
        <f t="shared" si="23"/>
        <v>31300</v>
      </c>
      <c r="DL9" s="4">
        <f t="shared" si="23"/>
        <v>28500</v>
      </c>
      <c r="DM9" s="4">
        <f t="shared" si="23"/>
        <v>27500</v>
      </c>
      <c r="DN9" s="4">
        <f t="shared" si="23"/>
        <v>22100</v>
      </c>
      <c r="DO9" s="4">
        <f t="shared" si="23"/>
        <v>19300</v>
      </c>
      <c r="DP9" s="4">
        <f t="shared" si="23"/>
        <v>16400</v>
      </c>
      <c r="DQ9" s="4">
        <f t="shared" si="23"/>
        <v>13500</v>
      </c>
      <c r="DR9" s="4">
        <f t="shared" si="23"/>
        <v>23000</v>
      </c>
      <c r="DS9" s="4">
        <f t="shared" si="23"/>
        <v>35200</v>
      </c>
      <c r="DT9" s="4">
        <f t="shared" si="23"/>
        <v>35800</v>
      </c>
      <c r="DU9" s="4">
        <f t="shared" si="23"/>
        <v>33900</v>
      </c>
      <c r="DV9" s="4">
        <f t="shared" si="23"/>
        <v>32300.000000000004</v>
      </c>
      <c r="DW9" s="4">
        <f t="shared" si="23"/>
        <v>29700</v>
      </c>
      <c r="DX9" s="4">
        <f t="shared" si="23"/>
        <v>27500</v>
      </c>
      <c r="DY9" s="4">
        <f t="shared" si="23"/>
        <v>24600</v>
      </c>
      <c r="DZ9" s="4">
        <f t="shared" si="23"/>
        <v>22100</v>
      </c>
      <c r="EA9" s="4">
        <f t="shared" ref="EA9:GK9" si="24">SUM(EA5:EA8)</f>
        <v>19700</v>
      </c>
      <c r="EB9" s="4">
        <f t="shared" si="24"/>
        <v>17400</v>
      </c>
      <c r="EC9" s="4">
        <f t="shared" si="24"/>
        <v>13800</v>
      </c>
      <c r="ED9" s="4">
        <f t="shared" si="24"/>
        <v>39100</v>
      </c>
      <c r="EE9" s="4">
        <f t="shared" si="24"/>
        <v>47300</v>
      </c>
      <c r="EF9" s="4">
        <f t="shared" si="24"/>
        <v>44500</v>
      </c>
      <c r="EG9" s="4">
        <f t="shared" si="24"/>
        <v>42000</v>
      </c>
      <c r="EH9" s="4">
        <f t="shared" si="24"/>
        <v>39100</v>
      </c>
      <c r="EI9" s="4">
        <f t="shared" si="24"/>
        <v>36200</v>
      </c>
      <c r="EJ9" s="4">
        <f t="shared" si="24"/>
        <v>32299.999999999996</v>
      </c>
      <c r="EK9" s="4">
        <f t="shared" si="24"/>
        <v>28800</v>
      </c>
      <c r="EL9" s="4">
        <f t="shared" si="24"/>
        <v>24700</v>
      </c>
      <c r="EM9" s="4">
        <f t="shared" si="24"/>
        <v>21100</v>
      </c>
      <c r="EN9" s="4">
        <f t="shared" si="24"/>
        <v>17000</v>
      </c>
      <c r="EO9" s="4">
        <f t="shared" si="24"/>
        <v>12600</v>
      </c>
      <c r="EP9" s="4">
        <f t="shared" si="24"/>
        <v>39100</v>
      </c>
      <c r="EQ9" s="4">
        <f t="shared" si="24"/>
        <v>42700</v>
      </c>
      <c r="ER9" s="4">
        <f t="shared" si="24"/>
        <v>39300</v>
      </c>
      <c r="ES9" s="4">
        <f t="shared" si="24"/>
        <v>36200</v>
      </c>
      <c r="ET9" s="4">
        <f t="shared" si="24"/>
        <v>33500</v>
      </c>
      <c r="EU9" s="4">
        <f t="shared" si="24"/>
        <v>30200</v>
      </c>
      <c r="EV9" s="4">
        <f t="shared" si="24"/>
        <v>26600</v>
      </c>
      <c r="EW9" s="4">
        <f t="shared" si="24"/>
        <v>23100</v>
      </c>
      <c r="EX9" s="4">
        <f t="shared" si="24"/>
        <v>19200</v>
      </c>
      <c r="EY9" s="4">
        <f t="shared" si="24"/>
        <v>16100</v>
      </c>
      <c r="EZ9" s="4">
        <f t="shared" si="24"/>
        <v>12300</v>
      </c>
      <c r="FA9" s="4">
        <f t="shared" si="24"/>
        <v>8000</v>
      </c>
      <c r="FB9" s="4">
        <f t="shared" si="24"/>
        <v>46500</v>
      </c>
      <c r="FC9" s="4">
        <f t="shared" si="24"/>
        <v>58200</v>
      </c>
      <c r="FD9" s="4">
        <f t="shared" si="24"/>
        <v>53600</v>
      </c>
      <c r="FE9" s="4">
        <f t="shared" si="24"/>
        <v>50800</v>
      </c>
      <c r="FF9" s="4">
        <f t="shared" si="24"/>
        <v>47000</v>
      </c>
      <c r="FG9" s="4">
        <f t="shared" si="24"/>
        <v>43300</v>
      </c>
      <c r="FH9" s="4">
        <f t="shared" si="24"/>
        <v>38400</v>
      </c>
      <c r="FI9" s="4">
        <f t="shared" si="24"/>
        <v>34000</v>
      </c>
      <c r="FJ9" s="4">
        <f t="shared" si="24"/>
        <v>28300</v>
      </c>
      <c r="FK9" s="4">
        <f t="shared" si="24"/>
        <v>24000</v>
      </c>
      <c r="FL9" s="4">
        <f t="shared" si="24"/>
        <v>18800</v>
      </c>
      <c r="FM9" s="4">
        <f t="shared" si="24"/>
        <v>13400</v>
      </c>
      <c r="FN9" s="4">
        <f t="shared" si="24"/>
        <v>38899</v>
      </c>
      <c r="FO9" s="4">
        <f t="shared" si="24"/>
        <v>77887</v>
      </c>
      <c r="FP9" s="4">
        <f t="shared" si="24"/>
        <v>75236</v>
      </c>
      <c r="FQ9" s="4">
        <f t="shared" si="24"/>
        <v>70227</v>
      </c>
      <c r="FR9" s="4">
        <f t="shared" si="24"/>
        <v>64989</v>
      </c>
      <c r="FS9" s="4">
        <f t="shared" si="24"/>
        <v>60757</v>
      </c>
      <c r="FT9" s="4">
        <f t="shared" si="24"/>
        <v>53906</v>
      </c>
      <c r="FU9" s="4">
        <f t="shared" si="24"/>
        <v>48012</v>
      </c>
      <c r="FV9" s="4">
        <f t="shared" si="24"/>
        <v>41109</v>
      </c>
      <c r="FW9" s="4">
        <f t="shared" si="24"/>
        <v>35718</v>
      </c>
      <c r="FX9" s="4">
        <f t="shared" si="24"/>
        <v>27790</v>
      </c>
      <c r="FY9" s="4">
        <f t="shared" si="24"/>
        <v>21678</v>
      </c>
      <c r="FZ9" s="4">
        <f t="shared" si="24"/>
        <v>75581</v>
      </c>
      <c r="GA9" s="4">
        <f t="shared" si="24"/>
        <v>114317</v>
      </c>
      <c r="GB9" s="4">
        <f t="shared" si="24"/>
        <v>108519</v>
      </c>
      <c r="GC9" s="4">
        <f t="shared" si="24"/>
        <v>102314</v>
      </c>
      <c r="GD9" s="4">
        <f t="shared" si="24"/>
        <v>94706</v>
      </c>
      <c r="GE9" s="4">
        <f t="shared" si="24"/>
        <v>87068</v>
      </c>
      <c r="GF9" s="4">
        <f t="shared" si="24"/>
        <v>79336</v>
      </c>
      <c r="GG9" s="4">
        <f t="shared" si="24"/>
        <v>71792</v>
      </c>
      <c r="GH9" s="4">
        <f t="shared" si="24"/>
        <v>63795</v>
      </c>
      <c r="GI9" s="4">
        <f t="shared" si="24"/>
        <v>55721</v>
      </c>
      <c r="GJ9" s="4">
        <f t="shared" si="24"/>
        <v>46727</v>
      </c>
      <c r="GK9" s="4">
        <f t="shared" si="24"/>
        <v>38963</v>
      </c>
      <c r="GL9" s="4">
        <f t="shared" ref="GL9:GM9" si="25">SUM(GL5:GL8)</f>
        <v>129954</v>
      </c>
      <c r="GM9" s="4">
        <f t="shared" si="25"/>
        <v>141333</v>
      </c>
      <c r="GN9" s="4">
        <f t="shared" ref="GN9:GO9" si="26">SUM(GN5:GN8)</f>
        <v>132654</v>
      </c>
      <c r="GO9" s="4">
        <f t="shared" si="26"/>
        <v>126136</v>
      </c>
      <c r="GP9" s="4">
        <f t="shared" ref="GP9:GQ9" si="27">SUM(GP5:GP8)</f>
        <v>118244</v>
      </c>
      <c r="GQ9" s="4">
        <f t="shared" si="27"/>
        <v>112085</v>
      </c>
      <c r="GR9" s="4">
        <f t="shared" ref="GR9:GS9" si="28">SUM(GR5:GR8)</f>
        <v>102797</v>
      </c>
      <c r="GS9" s="4">
        <f t="shared" si="28"/>
        <v>94151</v>
      </c>
      <c r="GT9" s="4">
        <f t="shared" ref="GT9:GU9" si="29">SUM(GT5:GT8)</f>
        <v>83740</v>
      </c>
      <c r="GU9" s="4">
        <f t="shared" si="29"/>
        <v>73597</v>
      </c>
      <c r="GV9" s="4">
        <f t="shared" ref="GV9:GW9" si="30">SUM(GV5:GV8)</f>
        <v>63276</v>
      </c>
      <c r="GW9" s="4">
        <f t="shared" si="30"/>
        <v>57929</v>
      </c>
      <c r="GX9" s="4">
        <f t="shared" ref="GX9:GY9" si="31">SUM(GX5:GX8)</f>
        <v>106751</v>
      </c>
      <c r="GY9" s="4">
        <f t="shared" si="31"/>
        <v>131602</v>
      </c>
      <c r="GZ9" s="4">
        <f t="shared" ref="GZ9:HA9" si="32">SUM(GZ5:GZ8)</f>
        <v>119579</v>
      </c>
      <c r="HA9" s="4">
        <f t="shared" si="32"/>
        <v>111752</v>
      </c>
      <c r="HB9" s="4">
        <f t="shared" ref="HB9:HC9" si="33">SUM(HB5:HB8)</f>
        <v>101899</v>
      </c>
      <c r="HC9" s="4">
        <f t="shared" si="33"/>
        <v>90349</v>
      </c>
      <c r="HD9" s="4">
        <f t="shared" ref="HD9:HE9" si="34">SUM(HD5:HD8)</f>
        <v>79664</v>
      </c>
      <c r="HE9" s="4">
        <f t="shared" si="34"/>
        <v>66901</v>
      </c>
      <c r="HF9" s="4">
        <f t="shared" ref="HF9:HG9" si="35">SUM(HF5:HF8)</f>
        <v>54485</v>
      </c>
      <c r="HG9" s="4">
        <f t="shared" si="35"/>
        <v>43527</v>
      </c>
      <c r="HH9" s="4">
        <f t="shared" ref="HH9:HI9" si="36">SUM(HH5:HH8)</f>
        <v>34758</v>
      </c>
      <c r="HI9" s="4">
        <f t="shared" si="36"/>
        <v>24986</v>
      </c>
      <c r="HJ9" s="4">
        <f t="shared" ref="HJ9:HK9" si="37">SUM(HJ5:HJ8)</f>
        <v>96444</v>
      </c>
      <c r="HK9" s="4">
        <f t="shared" si="37"/>
        <v>109259</v>
      </c>
      <c r="HL9" s="4">
        <f t="shared" ref="HL9:HM9" si="38">SUM(HL5:HL8)</f>
        <v>97805</v>
      </c>
      <c r="HM9" s="4">
        <f t="shared" si="38"/>
        <v>90317</v>
      </c>
      <c r="HN9" s="4">
        <f t="shared" ref="HN9:HO9" si="39">SUM(HN5:HN8)</f>
        <v>81617</v>
      </c>
      <c r="HO9" s="4">
        <f t="shared" si="39"/>
        <v>72513</v>
      </c>
      <c r="HP9" s="4">
        <f t="shared" ref="HP9:HQ9" si="40">SUM(HP5:HP8)</f>
        <v>62748</v>
      </c>
      <c r="HQ9" s="4">
        <f t="shared" si="40"/>
        <v>53357</v>
      </c>
      <c r="HR9" s="4">
        <f t="shared" ref="HR9:HV9" si="41">SUM(HR5:HR8)</f>
        <v>43026</v>
      </c>
      <c r="HS9" s="4">
        <f t="shared" ref="HS9:HT9" si="42">SUM(HS5:HS8)</f>
        <v>33985</v>
      </c>
      <c r="HT9" s="4">
        <f t="shared" si="42"/>
        <v>22637</v>
      </c>
      <c r="HU9" s="4">
        <f t="shared" si="41"/>
        <v>31405</v>
      </c>
      <c r="HV9" s="4">
        <f t="shared" si="41"/>
        <v>54727</v>
      </c>
      <c r="HW9" s="4">
        <f t="shared" ref="HW9:HX9" si="43">SUM(HW5:HW8)</f>
        <v>102843</v>
      </c>
      <c r="HX9" s="4">
        <f t="shared" si="43"/>
        <v>94093</v>
      </c>
      <c r="HY9" s="4">
        <f t="shared" ref="HY9:HZ9" si="44">SUM(HY5:HY8)</f>
        <v>89428</v>
      </c>
      <c r="HZ9" s="4">
        <f t="shared" si="44"/>
        <v>79534</v>
      </c>
      <c r="IA9" s="4">
        <f t="shared" ref="IA9:IB9" si="45">SUM(IA5:IA8)</f>
        <v>70264</v>
      </c>
      <c r="IB9" s="4">
        <f t="shared" si="45"/>
        <v>61689</v>
      </c>
      <c r="IC9" s="4">
        <f t="shared" ref="IC9:ID9" si="46">SUM(IC5:IC8)</f>
        <v>52938</v>
      </c>
      <c r="ID9" s="4">
        <f t="shared" si="46"/>
        <v>43097</v>
      </c>
      <c r="IE9" s="4">
        <f t="shared" ref="IE9" si="47">SUM(IE5:IE8)</f>
        <v>34299</v>
      </c>
      <c r="IF9" s="4">
        <f t="shared" ref="IF9:IG9" si="48">SUM(IF5:IF8)</f>
        <v>23638</v>
      </c>
      <c r="IG9" s="4">
        <f t="shared" si="48"/>
        <v>15941</v>
      </c>
      <c r="IH9" s="2">
        <f t="shared" ref="IH9:II9" si="49">SUM(IH5:IH8)</f>
        <v>66710</v>
      </c>
      <c r="II9" s="4">
        <f t="shared" si="49"/>
        <v>99901</v>
      </c>
      <c r="IJ9" s="4">
        <f t="shared" ref="IJ9:IK9" si="50">SUM(IJ5:IJ8)</f>
        <v>90924</v>
      </c>
      <c r="IK9" s="4">
        <f t="shared" si="50"/>
        <v>86421</v>
      </c>
      <c r="IL9" s="4">
        <f t="shared" ref="IL9" si="51">SUM(IL5:IL8)</f>
        <v>77068</v>
      </c>
      <c r="IM9" s="4">
        <f t="shared" ref="IM9:IN9" si="52">SUM(IM5:IM8)</f>
        <v>70259</v>
      </c>
      <c r="IN9" s="4">
        <f t="shared" si="52"/>
        <v>62344</v>
      </c>
      <c r="IO9" s="4">
        <f t="shared" ref="IO9:IP9" si="53">SUM(IO5:IO8)</f>
        <v>53001</v>
      </c>
      <c r="IP9" s="4">
        <f t="shared" si="53"/>
        <v>47745</v>
      </c>
      <c r="IQ9" s="4">
        <f t="shared" ref="IQ9" si="54">SUM(IQ5:IQ8)</f>
        <v>38014</v>
      </c>
      <c r="IR9" s="4">
        <f t="shared" ref="IR9:IT9" si="55">SUM(IR5:IR8)</f>
        <v>27639</v>
      </c>
      <c r="IS9" s="4">
        <f t="shared" si="55"/>
        <v>27153</v>
      </c>
      <c r="IT9" s="2">
        <f t="shared" si="55"/>
        <v>93411</v>
      </c>
      <c r="IU9" s="2">
        <f t="shared" ref="IU9" si="56">SUM(IU5:IU8)</f>
        <v>94986</v>
      </c>
      <c r="IV9" s="2">
        <f t="shared" ref="IV9" si="57">SUM(IV5:IV8)</f>
        <v>86161</v>
      </c>
      <c r="IW9" s="2">
        <f t="shared" ref="IW9:IY9" si="58">SUM(IW5:IW8)</f>
        <v>79549</v>
      </c>
      <c r="IX9" s="2">
        <f t="shared" si="58"/>
        <v>72082</v>
      </c>
      <c r="IY9" s="2">
        <f t="shared" si="58"/>
        <v>63395</v>
      </c>
      <c r="IZ9" s="2">
        <f t="shared" ref="IZ9:JA9" si="59">SUM(IZ5:IZ8)</f>
        <v>55907</v>
      </c>
      <c r="JA9" s="2">
        <f t="shared" si="59"/>
        <v>49600</v>
      </c>
      <c r="JB9" s="2">
        <f t="shared" ref="JB9:JC9" si="60">SUM(JB5:JB8)</f>
        <v>42823</v>
      </c>
      <c r="JC9" s="2">
        <f t="shared" si="60"/>
        <v>33296</v>
      </c>
      <c r="JD9" s="2">
        <f t="shared" ref="JD9" si="61">SUM(JD5:JD8)</f>
        <v>27074</v>
      </c>
      <c r="JE9" s="2">
        <f t="shared" ref="JE9:JK9" si="62">SUM(JE5:JE8)</f>
        <v>18447</v>
      </c>
      <c r="JF9" s="2">
        <f t="shared" si="62"/>
        <v>96652</v>
      </c>
      <c r="JG9" s="2">
        <f t="shared" si="62"/>
        <v>163251</v>
      </c>
      <c r="JH9" s="2">
        <f t="shared" si="62"/>
        <v>157523</v>
      </c>
      <c r="JI9" s="2">
        <f t="shared" si="62"/>
        <v>150056</v>
      </c>
      <c r="JJ9" s="2">
        <f t="shared" si="62"/>
        <v>139569</v>
      </c>
      <c r="JK9" s="2">
        <f t="shared" si="62"/>
        <v>130828</v>
      </c>
      <c r="JL9" s="2">
        <f t="shared" ref="JL9:JM9" si="63">SUM(JL5:JL8)</f>
        <v>118223</v>
      </c>
      <c r="JM9" s="2">
        <f t="shared" si="63"/>
        <v>76085</v>
      </c>
      <c r="JN9" s="2">
        <f t="shared" ref="JN9:JO9" si="64">SUM(JN5:JN8)</f>
        <v>68705</v>
      </c>
      <c r="JO9" s="2">
        <f t="shared" si="64"/>
        <v>54192</v>
      </c>
      <c r="JP9" s="2">
        <f t="shared" ref="JP9:JQ9" si="65">SUM(JP5:JP8)</f>
        <v>44086</v>
      </c>
      <c r="JQ9" s="2">
        <f t="shared" si="65"/>
        <v>30878</v>
      </c>
      <c r="JR9" s="2">
        <f t="shared" ref="JR9:KC9" si="66">SUM(JR5:JR8)</f>
        <v>105918</v>
      </c>
      <c r="JS9" s="2">
        <f t="shared" si="66"/>
        <v>198668</v>
      </c>
      <c r="JT9" s="2">
        <f t="shared" si="66"/>
        <v>190884</v>
      </c>
      <c r="JU9" s="2">
        <f t="shared" si="66"/>
        <v>182992</v>
      </c>
      <c r="JV9" s="2">
        <f t="shared" si="66"/>
        <v>134398</v>
      </c>
      <c r="JW9" s="2">
        <f t="shared" si="66"/>
        <v>119621</v>
      </c>
      <c r="JX9" s="2">
        <f t="shared" si="66"/>
        <v>106922</v>
      </c>
      <c r="JY9" s="2">
        <f t="shared" si="66"/>
        <v>94528</v>
      </c>
      <c r="JZ9" s="2">
        <f t="shared" si="66"/>
        <v>83551</v>
      </c>
      <c r="KA9" s="2">
        <f t="shared" si="66"/>
        <v>69821</v>
      </c>
      <c r="KB9" s="2">
        <f t="shared" si="66"/>
        <v>60452</v>
      </c>
      <c r="KC9" s="2">
        <f t="shared" si="66"/>
        <v>52164</v>
      </c>
      <c r="KD9" s="2">
        <f t="shared" ref="KD9" si="67">SUM(KD5:KD8)</f>
        <v>162602</v>
      </c>
      <c r="KE9" s="2">
        <f t="shared" ref="KE9" si="68">SUM(KE5:KE8)</f>
        <v>239883</v>
      </c>
      <c r="KF9" s="2">
        <f t="shared" ref="KF9:KG9" si="69">SUM(KF5:KF8)</f>
        <v>225987</v>
      </c>
      <c r="KG9" s="2">
        <f t="shared" si="69"/>
        <v>214306</v>
      </c>
      <c r="KH9" s="2">
        <f t="shared" ref="KH9" si="70">SUM(KH5:KH8)</f>
        <v>198528</v>
      </c>
      <c r="KI9" s="2">
        <f t="shared" ref="KI9:KJ9" si="71">SUM(KI5:KI8)</f>
        <v>183222</v>
      </c>
      <c r="KJ9" s="2">
        <f t="shared" si="71"/>
        <v>166797</v>
      </c>
      <c r="KK9" s="2">
        <f t="shared" ref="KK9" si="72">SUM(KK5:KK8)</f>
        <v>109748</v>
      </c>
      <c r="KL9" s="2">
        <f t="shared" ref="KL9:KM9" si="73">SUM(KL5:KL8)</f>
        <v>96827</v>
      </c>
      <c r="KM9" s="2">
        <f t="shared" si="73"/>
        <v>80987</v>
      </c>
      <c r="KN9" s="2">
        <f t="shared" ref="KN9" si="74">SUM(KN5:KN8)</f>
        <v>70919</v>
      </c>
      <c r="KO9" s="2">
        <f t="shared" ref="KO9:KT9" si="75">SUM(KO5:KO8)</f>
        <v>56338</v>
      </c>
      <c r="KP9" s="2">
        <f t="shared" si="75"/>
        <v>148476</v>
      </c>
      <c r="KQ9" s="2">
        <f t="shared" si="75"/>
        <v>253589</v>
      </c>
      <c r="KR9" s="2">
        <f t="shared" si="75"/>
        <v>241911</v>
      </c>
      <c r="KS9" s="2">
        <f t="shared" si="75"/>
        <v>225925</v>
      </c>
      <c r="KT9" s="2">
        <f t="shared" si="75"/>
        <v>210119</v>
      </c>
      <c r="KU9" s="2">
        <f t="shared" ref="KU9:KV9" si="76">SUM(KU5:KU8)</f>
        <v>190965</v>
      </c>
      <c r="KV9" s="2">
        <f t="shared" si="76"/>
        <v>173179</v>
      </c>
      <c r="KW9" s="2">
        <f t="shared" ref="KW9" si="77">SUM(KW5:KW8)</f>
        <v>160727</v>
      </c>
      <c r="KX9" s="2">
        <f t="shared" ref="KX9:LD9" si="78">SUM(KX5:KX8)</f>
        <v>139432</v>
      </c>
      <c r="KY9" s="2">
        <f>SUM(KY5:KY8)</f>
        <v>121611</v>
      </c>
      <c r="KZ9" s="2">
        <f t="shared" ref="KZ9:LC9" si="79">SUM(KZ5:KZ8)</f>
        <v>103097</v>
      </c>
      <c r="LA9" s="2">
        <f t="shared" si="79"/>
        <v>57645</v>
      </c>
      <c r="LB9" s="2">
        <f t="shared" si="79"/>
        <v>144263</v>
      </c>
      <c r="LC9" s="2">
        <f t="shared" si="79"/>
        <v>293324</v>
      </c>
      <c r="LD9" s="2">
        <f t="shared" si="78"/>
        <v>280555</v>
      </c>
      <c r="LE9" s="2">
        <f t="shared" ref="LE9:LF9" si="80">SUM(LE5:LE8)</f>
        <v>266753</v>
      </c>
      <c r="LF9" s="2">
        <f t="shared" si="80"/>
        <v>252113</v>
      </c>
      <c r="LG9" s="2">
        <f t="shared" ref="LG9:LH9" si="81">SUM(LG5:LG8)</f>
        <v>185268</v>
      </c>
      <c r="LH9" s="2">
        <f t="shared" si="81"/>
        <v>162174</v>
      </c>
      <c r="LI9" s="2">
        <f t="shared" ref="LI9" si="82">SUM(LI5:LI8)</f>
        <v>143217</v>
      </c>
    </row>
    <row r="10" spans="1:1236" x14ac:dyDescent="0.2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3"/>
      <c r="FO10" s="3"/>
      <c r="FP10" s="3"/>
      <c r="FQ10" s="3"/>
      <c r="FR10" s="3"/>
      <c r="FS10" s="3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  <c r="KV10" s="30"/>
      <c r="KW10" s="30"/>
      <c r="KX10" s="30"/>
      <c r="KY10" s="30"/>
      <c r="KZ10" s="30"/>
      <c r="LA10" s="30"/>
      <c r="LB10" s="30"/>
      <c r="LC10" s="30"/>
      <c r="LD10" s="30"/>
      <c r="LE10" s="30"/>
      <c r="LF10" s="30"/>
      <c r="LG10" s="30"/>
      <c r="LH10" s="30"/>
      <c r="LI10" s="30"/>
    </row>
    <row r="11" spans="1:1236" x14ac:dyDescent="0.25">
      <c r="A11" s="7" t="s">
        <v>33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3"/>
      <c r="FO11" s="3"/>
      <c r="FP11" s="3"/>
      <c r="FQ11" s="3"/>
      <c r="FR11" s="3"/>
      <c r="FS11" s="3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  <c r="LI11" s="30"/>
    </row>
    <row r="12" spans="1:1236" x14ac:dyDescent="0.25">
      <c r="A12" s="18" t="s">
        <v>44</v>
      </c>
      <c r="B12" s="16">
        <v>589</v>
      </c>
      <c r="C12" s="16">
        <v>3233</v>
      </c>
      <c r="D12" s="16">
        <v>2739</v>
      </c>
      <c r="E12" s="16">
        <v>2289</v>
      </c>
      <c r="F12" s="16">
        <v>2268</v>
      </c>
      <c r="G12" s="16">
        <v>1909</v>
      </c>
      <c r="H12" s="16">
        <v>1026</v>
      </c>
      <c r="I12" s="16">
        <v>298</v>
      </c>
      <c r="J12" s="16">
        <v>89</v>
      </c>
      <c r="K12" s="16">
        <v>0</v>
      </c>
      <c r="L12" s="16">
        <v>0</v>
      </c>
      <c r="M12" s="16">
        <v>0</v>
      </c>
      <c r="N12" s="16">
        <v>300</v>
      </c>
      <c r="O12" s="16">
        <v>2700</v>
      </c>
      <c r="P12" s="16">
        <v>2400</v>
      </c>
      <c r="Q12" s="16">
        <v>2100</v>
      </c>
      <c r="R12" s="16">
        <v>3400</v>
      </c>
      <c r="S12" s="16">
        <v>1900</v>
      </c>
      <c r="T12" s="16">
        <v>900</v>
      </c>
      <c r="U12" s="16">
        <v>400</v>
      </c>
      <c r="V12" s="16">
        <v>400</v>
      </c>
      <c r="W12" s="16">
        <v>500</v>
      </c>
      <c r="X12" s="16">
        <v>500</v>
      </c>
      <c r="Y12" s="16">
        <v>800</v>
      </c>
      <c r="Z12" s="16">
        <v>1500</v>
      </c>
      <c r="AA12" s="16">
        <v>2500</v>
      </c>
      <c r="AB12" s="16">
        <v>3700</v>
      </c>
      <c r="AC12" s="16">
        <v>2700</v>
      </c>
      <c r="AD12" s="16">
        <v>1600</v>
      </c>
      <c r="AE12" s="16">
        <v>2300</v>
      </c>
      <c r="AF12" s="16">
        <v>1800</v>
      </c>
      <c r="AG12" s="16">
        <v>1200</v>
      </c>
      <c r="AH12" s="16">
        <v>1200</v>
      </c>
      <c r="AI12" s="16">
        <v>1600</v>
      </c>
      <c r="AJ12" s="16">
        <v>1300</v>
      </c>
      <c r="AK12" s="16">
        <v>2000</v>
      </c>
      <c r="AL12" s="16">
        <v>1700</v>
      </c>
      <c r="AM12" s="16">
        <v>2800</v>
      </c>
      <c r="AN12" s="16">
        <v>3200</v>
      </c>
      <c r="AO12" s="16">
        <v>2600</v>
      </c>
      <c r="AP12" s="16">
        <v>1900</v>
      </c>
      <c r="AQ12" s="16">
        <v>1900</v>
      </c>
      <c r="AR12" s="16">
        <v>1500</v>
      </c>
      <c r="AS12" s="16">
        <v>1400</v>
      </c>
      <c r="AT12" s="16">
        <v>900</v>
      </c>
      <c r="AU12" s="16">
        <v>1500</v>
      </c>
      <c r="AV12" s="16">
        <v>1000</v>
      </c>
      <c r="AW12" s="16">
        <v>1300</v>
      </c>
      <c r="AX12" s="16">
        <v>1800</v>
      </c>
      <c r="AY12" s="16">
        <v>3100</v>
      </c>
      <c r="AZ12" s="16">
        <v>3000</v>
      </c>
      <c r="BA12" s="16">
        <v>2300</v>
      </c>
      <c r="BB12" s="16">
        <v>2100</v>
      </c>
      <c r="BC12" s="16">
        <v>2000</v>
      </c>
      <c r="BD12" s="16">
        <v>2500</v>
      </c>
      <c r="BE12" s="16">
        <v>1500</v>
      </c>
      <c r="BF12" s="16">
        <v>1200</v>
      </c>
      <c r="BG12" s="16">
        <v>2200</v>
      </c>
      <c r="BH12" s="16">
        <v>2600</v>
      </c>
      <c r="BI12" s="16">
        <v>2400</v>
      </c>
      <c r="BJ12" s="16">
        <v>2100</v>
      </c>
      <c r="BK12" s="16">
        <v>3100</v>
      </c>
      <c r="BL12" s="16">
        <v>4200</v>
      </c>
      <c r="BM12" s="16">
        <v>3400</v>
      </c>
      <c r="BN12" s="16">
        <v>4000</v>
      </c>
      <c r="BO12" s="16">
        <v>4199.9999999999991</v>
      </c>
      <c r="BP12" s="16">
        <v>3900</v>
      </c>
      <c r="BQ12" s="16">
        <v>2900</v>
      </c>
      <c r="BR12" s="16">
        <v>2500</v>
      </c>
      <c r="BS12" s="16">
        <v>2100</v>
      </c>
      <c r="BT12" s="16">
        <v>2100</v>
      </c>
      <c r="BU12" s="16">
        <v>2900</v>
      </c>
      <c r="BV12" s="16">
        <v>2300</v>
      </c>
      <c r="BW12" s="16">
        <v>5300</v>
      </c>
      <c r="BX12" s="16">
        <v>2600</v>
      </c>
      <c r="BY12" s="16">
        <v>2400</v>
      </c>
      <c r="BZ12" s="16">
        <v>2700</v>
      </c>
      <c r="CA12" s="16">
        <v>1800</v>
      </c>
      <c r="CB12" s="16">
        <v>2200</v>
      </c>
      <c r="CC12" s="16">
        <v>2700</v>
      </c>
      <c r="CD12" s="16">
        <v>2500</v>
      </c>
      <c r="CE12" s="16">
        <v>2300</v>
      </c>
      <c r="CF12" s="16">
        <v>2400</v>
      </c>
      <c r="CG12" s="16">
        <v>2200</v>
      </c>
      <c r="CH12" s="16">
        <v>3000</v>
      </c>
      <c r="CI12" s="16">
        <v>5900</v>
      </c>
      <c r="CJ12" s="16">
        <v>4100</v>
      </c>
      <c r="CK12" s="16">
        <v>3699.9999999999995</v>
      </c>
      <c r="CL12" s="16">
        <v>2900</v>
      </c>
      <c r="CM12" s="16">
        <v>2100</v>
      </c>
      <c r="CN12" s="16">
        <v>3199.9999999999995</v>
      </c>
      <c r="CO12" s="16">
        <v>3000</v>
      </c>
      <c r="CP12" s="16">
        <v>2400</v>
      </c>
      <c r="CQ12" s="16">
        <v>2900.0000000000005</v>
      </c>
      <c r="CR12" s="16">
        <v>2599.9999999999995</v>
      </c>
      <c r="CS12" s="16">
        <v>2699.9999999999995</v>
      </c>
      <c r="CT12" s="16">
        <v>3200</v>
      </c>
      <c r="CU12" s="16">
        <v>4000</v>
      </c>
      <c r="CV12" s="16">
        <v>3400</v>
      </c>
      <c r="CW12" s="16">
        <v>5500</v>
      </c>
      <c r="CX12" s="16">
        <v>2900</v>
      </c>
      <c r="CY12" s="16">
        <v>2900</v>
      </c>
      <c r="CZ12" s="16">
        <v>1700</v>
      </c>
      <c r="DA12" s="16">
        <v>4300</v>
      </c>
      <c r="DB12" s="16">
        <v>3200</v>
      </c>
      <c r="DC12" s="16">
        <v>3400</v>
      </c>
      <c r="DD12" s="16">
        <v>2900</v>
      </c>
      <c r="DE12" s="16">
        <v>2500</v>
      </c>
      <c r="DF12" s="16">
        <v>3500</v>
      </c>
      <c r="DG12" s="16">
        <v>4800</v>
      </c>
      <c r="DH12" s="16">
        <v>3600</v>
      </c>
      <c r="DI12" s="16">
        <v>2400</v>
      </c>
      <c r="DJ12" s="16">
        <v>4400</v>
      </c>
      <c r="DK12" s="16">
        <v>2900</v>
      </c>
      <c r="DL12" s="16">
        <v>1000</v>
      </c>
      <c r="DM12" s="16">
        <v>5400</v>
      </c>
      <c r="DN12" s="16">
        <v>2800</v>
      </c>
      <c r="DO12" s="16">
        <v>2900</v>
      </c>
      <c r="DP12" s="16">
        <v>2900</v>
      </c>
      <c r="DQ12" s="16">
        <v>2600</v>
      </c>
      <c r="DR12" s="16">
        <v>3400</v>
      </c>
      <c r="DS12" s="16">
        <v>2600</v>
      </c>
      <c r="DT12" s="16">
        <v>2000</v>
      </c>
      <c r="DU12" s="16">
        <v>1700</v>
      </c>
      <c r="DV12" s="16">
        <v>2600</v>
      </c>
      <c r="DW12" s="16">
        <v>2300</v>
      </c>
      <c r="DX12" s="16">
        <v>2900</v>
      </c>
      <c r="DY12" s="16">
        <v>2400</v>
      </c>
      <c r="DZ12" s="16">
        <v>2400</v>
      </c>
      <c r="EA12" s="16">
        <v>2300</v>
      </c>
      <c r="EB12" s="16">
        <v>3600</v>
      </c>
      <c r="EC12" s="16">
        <v>2800</v>
      </c>
      <c r="ED12" s="16">
        <v>3700</v>
      </c>
      <c r="EE12" s="16">
        <v>3300</v>
      </c>
      <c r="EF12" s="16">
        <v>2500</v>
      </c>
      <c r="EG12" s="16">
        <v>2900</v>
      </c>
      <c r="EH12" s="16">
        <v>3000</v>
      </c>
      <c r="EI12" s="16">
        <v>3900</v>
      </c>
      <c r="EJ12" s="16">
        <v>3500</v>
      </c>
      <c r="EK12" s="16">
        <v>4100</v>
      </c>
      <c r="EL12" s="16">
        <v>3600</v>
      </c>
      <c r="EM12" s="16">
        <v>4100</v>
      </c>
      <c r="EN12" s="16">
        <v>4400</v>
      </c>
      <c r="EO12" s="16">
        <v>3100</v>
      </c>
      <c r="EP12" s="16">
        <v>4900</v>
      </c>
      <c r="EQ12" s="16">
        <v>3900</v>
      </c>
      <c r="ER12" s="16">
        <v>3200</v>
      </c>
      <c r="ES12" s="16">
        <v>2600</v>
      </c>
      <c r="ET12" s="16">
        <v>3500</v>
      </c>
      <c r="EU12" s="16">
        <v>3600</v>
      </c>
      <c r="EV12" s="16">
        <v>3500</v>
      </c>
      <c r="EW12" s="16">
        <v>3900</v>
      </c>
      <c r="EX12" s="16">
        <v>3200</v>
      </c>
      <c r="EY12" s="16">
        <v>3800</v>
      </c>
      <c r="EZ12" s="16">
        <v>4400</v>
      </c>
      <c r="FA12" s="16">
        <v>3600</v>
      </c>
      <c r="FB12" s="16">
        <v>5400</v>
      </c>
      <c r="FC12" s="16">
        <v>5600</v>
      </c>
      <c r="FD12" s="16">
        <v>2900</v>
      </c>
      <c r="FE12" s="16">
        <v>3700</v>
      </c>
      <c r="FF12" s="16">
        <v>3700</v>
      </c>
      <c r="FG12" s="16">
        <v>4800</v>
      </c>
      <c r="FH12" s="16">
        <v>4400</v>
      </c>
      <c r="FI12" s="16">
        <v>5900</v>
      </c>
      <c r="FJ12" s="16">
        <v>4500</v>
      </c>
      <c r="FK12" s="16">
        <v>4700</v>
      </c>
      <c r="FL12" s="16">
        <v>5200</v>
      </c>
      <c r="FM12" s="16">
        <v>5900</v>
      </c>
      <c r="FN12" s="17">
        <v>5712</v>
      </c>
      <c r="FO12" s="17">
        <v>5330</v>
      </c>
      <c r="FP12" s="17">
        <v>5296</v>
      </c>
      <c r="FQ12" s="17">
        <v>5135</v>
      </c>
      <c r="FR12" s="17">
        <v>4248</v>
      </c>
      <c r="FS12" s="17">
        <v>6750</v>
      </c>
      <c r="FT12" s="16">
        <v>5912</v>
      </c>
      <c r="FU12" s="16">
        <v>7198</v>
      </c>
      <c r="FV12" s="16">
        <v>5617</v>
      </c>
      <c r="FW12" s="16">
        <v>8433</v>
      </c>
      <c r="FX12" s="16">
        <v>7127</v>
      </c>
      <c r="FY12" s="16">
        <v>9162</v>
      </c>
      <c r="FZ12" s="16">
        <f>SUM(FZ13:FZ14)</f>
        <v>7135</v>
      </c>
      <c r="GA12" s="16">
        <f t="shared" ref="GA12:GH12" si="83">SUM(GA13:GA14)</f>
        <v>8867</v>
      </c>
      <c r="GB12" s="16">
        <f t="shared" si="83"/>
        <v>6732</v>
      </c>
      <c r="GC12" s="16">
        <f t="shared" si="83"/>
        <v>7638</v>
      </c>
      <c r="GD12" s="16">
        <f t="shared" si="83"/>
        <v>7648</v>
      </c>
      <c r="GE12" s="16">
        <f t="shared" si="83"/>
        <v>7732</v>
      </c>
      <c r="GF12" s="16">
        <f t="shared" si="83"/>
        <v>7601</v>
      </c>
      <c r="GG12" s="16">
        <f t="shared" si="83"/>
        <v>9064</v>
      </c>
      <c r="GH12" s="16">
        <f t="shared" si="83"/>
        <v>8066</v>
      </c>
      <c r="GI12" s="16">
        <f t="shared" ref="GI12:GO12" si="84">SUM(GI13:GI14)</f>
        <v>9145</v>
      </c>
      <c r="GJ12" s="16">
        <f t="shared" si="84"/>
        <v>9117</v>
      </c>
      <c r="GK12" s="16">
        <f t="shared" si="84"/>
        <v>9567</v>
      </c>
      <c r="GL12" s="16">
        <f t="shared" si="84"/>
        <v>9683</v>
      </c>
      <c r="GM12" s="16">
        <f t="shared" si="84"/>
        <v>8687</v>
      </c>
      <c r="GN12" s="16">
        <f t="shared" si="84"/>
        <v>6385</v>
      </c>
      <c r="GO12" s="16">
        <f t="shared" si="84"/>
        <v>7909</v>
      </c>
      <c r="GP12" s="16">
        <f t="shared" ref="GP12:GQ12" si="85">SUM(GP13:GP14)</f>
        <v>6250</v>
      </c>
      <c r="GQ12" s="16">
        <f t="shared" si="85"/>
        <v>9244</v>
      </c>
      <c r="GR12" s="16">
        <f t="shared" ref="GR12:GS12" si="86">SUM(GR13:GR14)</f>
        <v>9490</v>
      </c>
      <c r="GS12" s="16">
        <f t="shared" si="86"/>
        <v>10430</v>
      </c>
      <c r="GT12" s="16">
        <f t="shared" ref="GT12:GU12" si="87">SUM(GT13:GT14)</f>
        <v>10084</v>
      </c>
      <c r="GU12" s="16">
        <f t="shared" si="87"/>
        <v>10827</v>
      </c>
      <c r="GV12" s="16">
        <f t="shared" ref="GV12:GW12" si="88">SUM(GV13:GV14)</f>
        <v>6198</v>
      </c>
      <c r="GW12" s="16">
        <f t="shared" si="88"/>
        <v>7698</v>
      </c>
      <c r="GX12" s="16">
        <f t="shared" ref="GX12:GY12" si="89">SUM(GX13:GX14)</f>
        <v>11945</v>
      </c>
      <c r="GY12" s="16">
        <f t="shared" si="89"/>
        <v>12350</v>
      </c>
      <c r="GZ12" s="16">
        <f t="shared" ref="GZ12:HA12" si="90">SUM(GZ13:GZ14)</f>
        <v>8296</v>
      </c>
      <c r="HA12" s="16">
        <f t="shared" si="90"/>
        <v>10064</v>
      </c>
      <c r="HB12" s="16">
        <f t="shared" ref="HB12:HC12" si="91">SUM(HB13:HB14)</f>
        <v>11443</v>
      </c>
      <c r="HC12" s="16">
        <f t="shared" si="91"/>
        <v>10665</v>
      </c>
      <c r="HD12" s="16">
        <f t="shared" ref="HD12:HE12" si="92">SUM(HD13:HD14)</f>
        <v>11191</v>
      </c>
      <c r="HE12" s="16">
        <f t="shared" si="92"/>
        <v>12382</v>
      </c>
      <c r="HF12" s="16">
        <f t="shared" ref="HF12:HG12" si="93">SUM(HF13:HF14)</f>
        <v>10893</v>
      </c>
      <c r="HG12" s="16">
        <f t="shared" si="93"/>
        <v>9095</v>
      </c>
      <c r="HH12" s="16">
        <f t="shared" ref="HH12:HI12" si="94">SUM(HH13:HH14)</f>
        <v>10897</v>
      </c>
      <c r="HI12" s="16">
        <f t="shared" si="94"/>
        <v>8614</v>
      </c>
      <c r="HJ12" s="16">
        <f t="shared" ref="HJ12:HK12" si="95">SUM(HJ13:HJ14)</f>
        <v>11849</v>
      </c>
      <c r="HK12" s="16">
        <f t="shared" si="95"/>
        <v>11562</v>
      </c>
      <c r="HL12" s="16">
        <f t="shared" ref="HL12:HM12" si="96">SUM(HL13:HL14)</f>
        <v>7618</v>
      </c>
      <c r="HM12" s="16">
        <f t="shared" si="96"/>
        <v>8724</v>
      </c>
      <c r="HN12" s="16">
        <f t="shared" ref="HN12:HO12" si="97">SUM(HN13:HN14)</f>
        <v>9119</v>
      </c>
      <c r="HO12" s="16">
        <f t="shared" si="97"/>
        <v>9712</v>
      </c>
      <c r="HP12" s="16">
        <f t="shared" ref="HP12:HQ12" si="98">SUM(HP13:HP14)</f>
        <v>9392</v>
      </c>
      <c r="HQ12" s="16">
        <f t="shared" si="98"/>
        <v>10321</v>
      </c>
      <c r="HR12" s="16">
        <f t="shared" ref="HR12:HV12" si="99">SUM(HR13:HR14)</f>
        <v>9038</v>
      </c>
      <c r="HS12" s="16">
        <f t="shared" ref="HS12:HT12" si="100">SUM(HS13:HS14)</f>
        <v>11345</v>
      </c>
      <c r="HT12" s="16">
        <f t="shared" si="100"/>
        <v>12122</v>
      </c>
      <c r="HU12" s="16">
        <f t="shared" si="99"/>
        <v>10073</v>
      </c>
      <c r="HV12" s="16">
        <f t="shared" si="99"/>
        <v>10144</v>
      </c>
      <c r="HW12" s="16">
        <f t="shared" ref="HW12:HX12" si="101">SUM(HW13:HW14)</f>
        <v>10367</v>
      </c>
      <c r="HX12" s="16">
        <f t="shared" si="101"/>
        <v>4736</v>
      </c>
      <c r="HY12" s="16">
        <f t="shared" ref="HY12:HZ12" si="102">SUM(HY13:HY14)</f>
        <v>9922</v>
      </c>
      <c r="HZ12" s="16">
        <f t="shared" si="102"/>
        <v>9305</v>
      </c>
      <c r="IA12" s="16">
        <f t="shared" ref="IA12:IB12" si="103">SUM(IA13:IA14)</f>
        <v>8577</v>
      </c>
      <c r="IB12" s="16">
        <f t="shared" si="103"/>
        <v>8752</v>
      </c>
      <c r="IC12" s="16">
        <f t="shared" ref="IC12:ID12" si="104">SUM(IC13:IC14)</f>
        <v>9859</v>
      </c>
      <c r="ID12" s="16">
        <f t="shared" si="104"/>
        <v>8833</v>
      </c>
      <c r="IE12" s="16">
        <f t="shared" ref="IE12" si="105">SUM(IE13:IE14)</f>
        <v>10721</v>
      </c>
      <c r="IF12" s="16">
        <f t="shared" ref="IF12:IG12" si="106">SUM(IF13:IF14)</f>
        <v>7695</v>
      </c>
      <c r="IG12" s="16">
        <f t="shared" si="106"/>
        <v>9411</v>
      </c>
      <c r="IH12" s="16">
        <f t="shared" ref="IH12:II12" si="107">SUM(IH13:IH14)</f>
        <v>9766</v>
      </c>
      <c r="II12" s="16">
        <f t="shared" si="107"/>
        <v>10251</v>
      </c>
      <c r="IJ12" s="16">
        <f t="shared" ref="IJ12:IK12" si="108">SUM(IJ13:IJ14)</f>
        <v>4773</v>
      </c>
      <c r="IK12" s="16">
        <f t="shared" si="108"/>
        <v>9366</v>
      </c>
      <c r="IL12" s="16">
        <f t="shared" ref="IL12" si="109">SUM(IL13:IL14)</f>
        <v>6957</v>
      </c>
      <c r="IM12" s="16">
        <f t="shared" ref="IM12:IN12" si="110">SUM(IM13:IM14)</f>
        <v>7920</v>
      </c>
      <c r="IN12" s="16">
        <f t="shared" si="110"/>
        <v>9376</v>
      </c>
      <c r="IO12" s="16">
        <f t="shared" ref="IO12:IT12" si="111">SUM(IO13:IO14)</f>
        <v>5266</v>
      </c>
      <c r="IP12" s="16">
        <f t="shared" si="111"/>
        <v>9839</v>
      </c>
      <c r="IQ12" s="16">
        <f t="shared" si="111"/>
        <v>10517</v>
      </c>
      <c r="IR12" s="16">
        <f t="shared" si="111"/>
        <v>8522</v>
      </c>
      <c r="IS12" s="16">
        <f t="shared" si="111"/>
        <v>9061</v>
      </c>
      <c r="IT12" s="16">
        <f t="shared" si="111"/>
        <v>10037</v>
      </c>
      <c r="IU12" s="16">
        <f t="shared" ref="IU12" si="112">SUM(IU13:IU14)</f>
        <v>9252</v>
      </c>
      <c r="IV12" s="16">
        <f t="shared" ref="IV12" si="113">SUM(IV13:IV14)</f>
        <v>6733</v>
      </c>
      <c r="IW12" s="16">
        <f t="shared" ref="IW12:IY12" si="114">SUM(IW13:IW14)</f>
        <v>7605</v>
      </c>
      <c r="IX12" s="16">
        <f t="shared" si="114"/>
        <v>8690</v>
      </c>
      <c r="IY12" s="16">
        <f t="shared" si="114"/>
        <v>7490</v>
      </c>
      <c r="IZ12" s="16">
        <f t="shared" ref="IZ12:JA12" si="115">SUM(IZ13:IZ14)</f>
        <v>6312</v>
      </c>
      <c r="JA12" s="16">
        <f t="shared" si="115"/>
        <v>6787</v>
      </c>
      <c r="JB12" s="16">
        <f t="shared" ref="JB12:JC12" si="116">SUM(JB13:JB14)</f>
        <v>9524</v>
      </c>
      <c r="JC12" s="16">
        <f t="shared" si="116"/>
        <v>6266</v>
      </c>
      <c r="JD12" s="16">
        <f t="shared" ref="JD12:JE12" si="117">SUM(JD13:JD14)</f>
        <v>8764</v>
      </c>
      <c r="JE12" s="16">
        <f t="shared" si="117"/>
        <v>5919</v>
      </c>
      <c r="JF12" s="16">
        <f t="shared" ref="JF12:JG12" si="118">SUM(JF13:JF14)</f>
        <v>9475</v>
      </c>
      <c r="JG12" s="16">
        <f t="shared" si="118"/>
        <v>11129</v>
      </c>
      <c r="JH12" s="16">
        <f t="shared" ref="JH12:JI12" si="119">SUM(JH13:JH14)</f>
        <v>7957</v>
      </c>
      <c r="JI12" s="16">
        <f t="shared" si="119"/>
        <v>10547</v>
      </c>
      <c r="JJ12" s="16">
        <f t="shared" ref="JJ12:JK12" si="120">SUM(JJ13:JJ14)</f>
        <v>8773</v>
      </c>
      <c r="JK12" s="16">
        <f t="shared" si="120"/>
        <v>10586</v>
      </c>
      <c r="JL12" s="16">
        <f t="shared" ref="JL12:JM12" si="121">SUM(JL13:JL14)</f>
        <v>13824</v>
      </c>
      <c r="JM12" s="16">
        <f t="shared" si="121"/>
        <v>7390</v>
      </c>
      <c r="JN12" s="16">
        <f t="shared" ref="JN12:JO12" si="122">SUM(JN13:JN14)</f>
        <v>14616</v>
      </c>
      <c r="JO12" s="16">
        <f t="shared" si="122"/>
        <v>10279</v>
      </c>
      <c r="JP12" s="16">
        <f t="shared" ref="JP12:JQ12" si="123">SUM(JP13:JP14)</f>
        <v>13326</v>
      </c>
      <c r="JQ12" s="16">
        <f t="shared" si="123"/>
        <v>13536</v>
      </c>
      <c r="JR12" s="16">
        <f t="shared" ref="JR12:KC12" si="124">SUM(JR13:JR14)</f>
        <v>10513</v>
      </c>
      <c r="JS12" s="16">
        <f t="shared" si="124"/>
        <v>13743</v>
      </c>
      <c r="JT12" s="16">
        <f t="shared" si="124"/>
        <v>8285</v>
      </c>
      <c r="JU12" s="16">
        <f t="shared" si="124"/>
        <v>16386</v>
      </c>
      <c r="JV12" s="16">
        <f t="shared" si="124"/>
        <v>15451</v>
      </c>
      <c r="JW12" s="16">
        <f t="shared" si="124"/>
        <v>12735</v>
      </c>
      <c r="JX12" s="16">
        <f t="shared" si="124"/>
        <v>12446</v>
      </c>
      <c r="JY12" s="16">
        <f t="shared" si="124"/>
        <v>10979</v>
      </c>
      <c r="JZ12" s="16">
        <f t="shared" si="124"/>
        <v>13970</v>
      </c>
      <c r="KA12" s="16">
        <f t="shared" si="124"/>
        <v>9584</v>
      </c>
      <c r="KB12" s="16">
        <f t="shared" si="124"/>
        <v>8361</v>
      </c>
      <c r="KC12" s="16">
        <f t="shared" si="124"/>
        <v>8517</v>
      </c>
      <c r="KD12" s="16">
        <f>SUM(KD13:KD14)</f>
        <v>11196</v>
      </c>
      <c r="KE12" s="16">
        <f>SUM(KE13:KE14)</f>
        <v>16489</v>
      </c>
      <c r="KF12" s="16">
        <f t="shared" ref="KF12:KG12" si="125">SUM(KF13:KF14)</f>
        <v>12226</v>
      </c>
      <c r="KG12" s="16">
        <f t="shared" si="125"/>
        <v>15874</v>
      </c>
      <c r="KH12" s="16">
        <f t="shared" ref="KH12" si="126">SUM(KH13:KH14)</f>
        <v>15330</v>
      </c>
      <c r="KI12" s="16">
        <f t="shared" ref="KI12:KJ12" si="127">SUM(KI13:KI14)</f>
        <v>16402</v>
      </c>
      <c r="KJ12" s="16">
        <f t="shared" si="127"/>
        <v>18367</v>
      </c>
      <c r="KK12" s="16">
        <f>SUM(KK13:KK14)</f>
        <v>12997</v>
      </c>
      <c r="KL12" s="16">
        <f>SUM(KL13:KL14)</f>
        <v>16315</v>
      </c>
      <c r="KM12" s="16">
        <f t="shared" ref="KM12:KO12" si="128">SUM(KM13:KM14)</f>
        <v>10842</v>
      </c>
      <c r="KN12" s="16">
        <f t="shared" si="128"/>
        <v>14759</v>
      </c>
      <c r="KO12" s="16">
        <f t="shared" si="128"/>
        <v>16999</v>
      </c>
      <c r="KP12" s="16">
        <f t="shared" ref="KP12:KR12" si="129">SUM(KP13:KP14)</f>
        <v>14668</v>
      </c>
      <c r="KQ12" s="16">
        <f t="shared" si="129"/>
        <v>18283</v>
      </c>
      <c r="KR12" s="16">
        <f t="shared" si="129"/>
        <v>17140</v>
      </c>
      <c r="KS12" s="16">
        <f t="shared" ref="KS12:KT12" si="130">SUM(KS13:KS14)</f>
        <v>16305</v>
      </c>
      <c r="KT12" s="16">
        <f t="shared" si="130"/>
        <v>19213</v>
      </c>
      <c r="KU12" s="16">
        <f>SUM(KU13:KU14)</f>
        <v>18826</v>
      </c>
      <c r="KV12" s="16">
        <f t="shared" ref="KV12" si="131">SUM(KV13:KV14)</f>
        <v>12522</v>
      </c>
      <c r="KW12" s="16">
        <f t="shared" ref="KW12" si="132">SUM(KW13:KW14)</f>
        <v>21610</v>
      </c>
      <c r="KX12" s="16">
        <f t="shared" ref="KX12:LD12" si="133">SUM(KX13:KX14)</f>
        <v>17748</v>
      </c>
      <c r="KY12" s="16">
        <f t="shared" si="133"/>
        <v>19525</v>
      </c>
      <c r="KZ12" s="16">
        <f t="shared" si="133"/>
        <v>18067</v>
      </c>
      <c r="LA12" s="16">
        <f t="shared" si="133"/>
        <v>20201</v>
      </c>
      <c r="LB12" s="16">
        <f t="shared" ref="LB12:LC12" si="134">SUM(LB13:LB14)</f>
        <v>19795</v>
      </c>
      <c r="LC12" s="16">
        <f t="shared" si="134"/>
        <v>23088</v>
      </c>
      <c r="LD12" s="16">
        <f t="shared" si="133"/>
        <v>18828</v>
      </c>
      <c r="LE12" s="16">
        <f t="shared" ref="LE12:LF12" si="135">SUM(LE13:LE14)</f>
        <v>15592</v>
      </c>
      <c r="LF12" s="16">
        <f t="shared" si="135"/>
        <v>24113</v>
      </c>
      <c r="LG12" s="16">
        <f t="shared" ref="LG12:LH12" si="136">SUM(LG13:LG14)</f>
        <v>23257</v>
      </c>
      <c r="LH12" s="16">
        <f t="shared" si="136"/>
        <v>18948</v>
      </c>
      <c r="LI12" s="16">
        <f t="shared" ref="LI12" si="137">SUM(LI13:LI14)</f>
        <v>21284</v>
      </c>
    </row>
    <row r="13" spans="1:1236" x14ac:dyDescent="0.25">
      <c r="A13" s="18" t="s">
        <v>34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200</v>
      </c>
      <c r="O13" s="16">
        <v>1700</v>
      </c>
      <c r="P13" s="16">
        <v>1700</v>
      </c>
      <c r="Q13" s="16">
        <v>1700</v>
      </c>
      <c r="R13" s="16">
        <v>1700</v>
      </c>
      <c r="S13" s="16">
        <v>1100</v>
      </c>
      <c r="T13" s="16">
        <v>200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700</v>
      </c>
      <c r="AA13" s="16">
        <v>1500</v>
      </c>
      <c r="AB13" s="16">
        <v>1900</v>
      </c>
      <c r="AC13" s="16">
        <v>1700</v>
      </c>
      <c r="AD13" s="16">
        <v>700</v>
      </c>
      <c r="AE13" s="16">
        <v>1000</v>
      </c>
      <c r="AF13" s="16">
        <v>500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800</v>
      </c>
      <c r="AN13" s="16">
        <v>1300</v>
      </c>
      <c r="AO13" s="16">
        <v>1000</v>
      </c>
      <c r="AP13" s="16">
        <v>600</v>
      </c>
      <c r="AQ13" s="16">
        <v>200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300</v>
      </c>
      <c r="AY13" s="16">
        <v>500</v>
      </c>
      <c r="AZ13" s="16">
        <v>1100</v>
      </c>
      <c r="BA13" s="16">
        <v>1100</v>
      </c>
      <c r="BB13" s="16">
        <v>900</v>
      </c>
      <c r="BC13" s="16">
        <v>1100</v>
      </c>
      <c r="BD13" s="16">
        <v>700</v>
      </c>
      <c r="BE13" s="16">
        <v>0</v>
      </c>
      <c r="BF13" s="16">
        <v>0</v>
      </c>
      <c r="BG13" s="16">
        <v>0</v>
      </c>
      <c r="BH13" s="16">
        <v>0</v>
      </c>
      <c r="BI13" s="16">
        <v>100</v>
      </c>
      <c r="BJ13" s="16">
        <v>400</v>
      </c>
      <c r="BK13" s="16">
        <v>1500</v>
      </c>
      <c r="BL13" s="16">
        <v>1600</v>
      </c>
      <c r="BM13" s="16">
        <v>1400</v>
      </c>
      <c r="BN13" s="16">
        <v>1500</v>
      </c>
      <c r="BO13" s="16">
        <v>1400</v>
      </c>
      <c r="BP13" s="16">
        <v>1300</v>
      </c>
      <c r="BQ13" s="16">
        <v>500</v>
      </c>
      <c r="BR13" s="16">
        <v>500</v>
      </c>
      <c r="BS13" s="16">
        <v>400</v>
      </c>
      <c r="BT13" s="16">
        <v>300</v>
      </c>
      <c r="BU13" s="16">
        <v>300</v>
      </c>
      <c r="BV13" s="16">
        <v>300</v>
      </c>
      <c r="BW13" s="16">
        <v>400</v>
      </c>
      <c r="BX13" s="16">
        <v>400</v>
      </c>
      <c r="BY13" s="16">
        <v>400</v>
      </c>
      <c r="BZ13" s="16">
        <v>400</v>
      </c>
      <c r="CA13" s="16">
        <v>0</v>
      </c>
      <c r="CB13" s="16">
        <v>0</v>
      </c>
      <c r="CC13" s="16">
        <v>0</v>
      </c>
      <c r="CD13" s="16">
        <v>0</v>
      </c>
      <c r="CE13" s="16">
        <v>0</v>
      </c>
      <c r="CF13" s="16">
        <v>0</v>
      </c>
      <c r="CG13" s="16">
        <v>0</v>
      </c>
      <c r="CH13" s="16">
        <v>0</v>
      </c>
      <c r="CI13" s="16">
        <v>400</v>
      </c>
      <c r="CJ13" s="16">
        <v>500</v>
      </c>
      <c r="CK13" s="16">
        <v>400</v>
      </c>
      <c r="CL13" s="16">
        <v>100</v>
      </c>
      <c r="CM13" s="16">
        <v>300</v>
      </c>
      <c r="CN13" s="16">
        <v>400</v>
      </c>
      <c r="CO13" s="16">
        <v>500</v>
      </c>
      <c r="CP13" s="16">
        <v>300</v>
      </c>
      <c r="CQ13" s="16">
        <v>200</v>
      </c>
      <c r="CR13" s="16">
        <v>300</v>
      </c>
      <c r="CS13" s="16">
        <v>400</v>
      </c>
      <c r="CT13" s="16">
        <v>300</v>
      </c>
      <c r="CU13" s="16">
        <v>100</v>
      </c>
      <c r="CV13" s="16">
        <v>300</v>
      </c>
      <c r="CW13" s="16">
        <v>200</v>
      </c>
      <c r="CX13" s="16">
        <v>200</v>
      </c>
      <c r="CY13" s="16">
        <v>200</v>
      </c>
      <c r="CZ13" s="16">
        <v>200</v>
      </c>
      <c r="DA13" s="16">
        <v>200</v>
      </c>
      <c r="DB13" s="16">
        <v>200</v>
      </c>
      <c r="DC13" s="16">
        <v>0</v>
      </c>
      <c r="DD13" s="16">
        <v>0</v>
      </c>
      <c r="DE13" s="16">
        <v>0</v>
      </c>
      <c r="DF13" s="16">
        <v>0</v>
      </c>
      <c r="DG13" s="16">
        <v>0</v>
      </c>
      <c r="DH13" s="16">
        <v>0</v>
      </c>
      <c r="DI13" s="16">
        <v>0</v>
      </c>
      <c r="DJ13" s="16">
        <v>0</v>
      </c>
      <c r="DK13" s="16">
        <v>0</v>
      </c>
      <c r="DL13" s="16">
        <v>0</v>
      </c>
      <c r="DM13" s="16">
        <v>0</v>
      </c>
      <c r="DN13" s="16">
        <v>0</v>
      </c>
      <c r="DO13" s="16">
        <v>0</v>
      </c>
      <c r="DP13" s="16">
        <v>0</v>
      </c>
      <c r="DQ13" s="16">
        <v>0</v>
      </c>
      <c r="DR13" s="16">
        <v>0</v>
      </c>
      <c r="DS13" s="16">
        <v>0</v>
      </c>
      <c r="DT13" s="16">
        <v>0</v>
      </c>
      <c r="DU13" s="16">
        <v>0</v>
      </c>
      <c r="DV13" s="16">
        <v>0</v>
      </c>
      <c r="DW13" s="16">
        <v>0</v>
      </c>
      <c r="DX13" s="16">
        <v>0</v>
      </c>
      <c r="DY13" s="16">
        <v>0</v>
      </c>
      <c r="DZ13" s="16">
        <v>0</v>
      </c>
      <c r="EA13" s="16">
        <v>0</v>
      </c>
      <c r="EB13" s="16">
        <v>0</v>
      </c>
      <c r="EC13" s="16">
        <v>0</v>
      </c>
      <c r="ED13" s="16">
        <v>0</v>
      </c>
      <c r="EE13" s="16">
        <v>300</v>
      </c>
      <c r="EF13" s="16">
        <v>300</v>
      </c>
      <c r="EG13" s="16">
        <v>0</v>
      </c>
      <c r="EH13" s="16">
        <v>0</v>
      </c>
      <c r="EI13" s="16">
        <v>0</v>
      </c>
      <c r="EJ13" s="16">
        <v>0</v>
      </c>
      <c r="EK13" s="16">
        <v>0</v>
      </c>
      <c r="EL13" s="16">
        <v>0</v>
      </c>
      <c r="EM13" s="16">
        <v>0</v>
      </c>
      <c r="EN13" s="16">
        <v>0</v>
      </c>
      <c r="EO13" s="16">
        <v>0</v>
      </c>
      <c r="EP13" s="16">
        <v>0</v>
      </c>
      <c r="EQ13" s="16">
        <v>0</v>
      </c>
      <c r="ER13" s="16">
        <v>0</v>
      </c>
      <c r="ES13" s="16">
        <v>0</v>
      </c>
      <c r="ET13" s="16">
        <v>0</v>
      </c>
      <c r="EU13" s="16">
        <v>0</v>
      </c>
      <c r="EV13" s="16">
        <v>0</v>
      </c>
      <c r="EW13" s="16">
        <v>0</v>
      </c>
      <c r="EX13" s="16">
        <v>0</v>
      </c>
      <c r="EY13" s="16">
        <v>0</v>
      </c>
      <c r="EZ13" s="16">
        <v>100</v>
      </c>
      <c r="FA13" s="16">
        <v>0</v>
      </c>
      <c r="FB13" s="16">
        <v>100</v>
      </c>
      <c r="FC13" s="16">
        <v>0</v>
      </c>
      <c r="FD13" s="16">
        <v>0</v>
      </c>
      <c r="FE13" s="16">
        <v>0</v>
      </c>
      <c r="FF13" s="16">
        <v>0</v>
      </c>
      <c r="FG13" s="16">
        <v>0</v>
      </c>
      <c r="FH13" s="16">
        <v>0</v>
      </c>
      <c r="FI13" s="16">
        <v>0</v>
      </c>
      <c r="FJ13" s="16">
        <v>0</v>
      </c>
      <c r="FK13" s="16">
        <v>0</v>
      </c>
      <c r="FL13" s="16">
        <v>0</v>
      </c>
      <c r="FM13" s="16">
        <v>0</v>
      </c>
      <c r="FN13" s="17">
        <v>9</v>
      </c>
      <c r="FO13" s="17">
        <v>10</v>
      </c>
      <c r="FP13" s="17">
        <v>527</v>
      </c>
      <c r="FQ13" s="17">
        <v>453</v>
      </c>
      <c r="FR13" s="17">
        <v>35</v>
      </c>
      <c r="FS13" s="17">
        <v>35</v>
      </c>
      <c r="FT13" s="16">
        <v>5</v>
      </c>
      <c r="FU13" s="16">
        <v>4</v>
      </c>
      <c r="FV13" s="16">
        <v>5</v>
      </c>
      <c r="FW13" s="16">
        <v>7</v>
      </c>
      <c r="FX13" s="16">
        <v>7</v>
      </c>
      <c r="FY13" s="16">
        <v>91</v>
      </c>
      <c r="FZ13" s="16">
        <v>110</v>
      </c>
      <c r="GA13" s="16">
        <v>311</v>
      </c>
      <c r="GB13" s="16">
        <v>277</v>
      </c>
      <c r="GC13" s="16">
        <v>160</v>
      </c>
      <c r="GD13" s="16">
        <v>6</v>
      </c>
      <c r="GE13" s="16">
        <v>8</v>
      </c>
      <c r="GF13" s="16">
        <v>8</v>
      </c>
      <c r="GG13" s="16">
        <v>4</v>
      </c>
      <c r="GH13" s="16">
        <v>10</v>
      </c>
      <c r="GI13" s="16">
        <v>432</v>
      </c>
      <c r="GJ13" s="16">
        <v>237</v>
      </c>
      <c r="GK13" s="16">
        <v>260</v>
      </c>
      <c r="GL13" s="16">
        <v>104</v>
      </c>
      <c r="GM13" s="16">
        <v>7</v>
      </c>
      <c r="GN13" s="16">
        <v>3</v>
      </c>
      <c r="GO13" s="16">
        <v>7</v>
      </c>
      <c r="GP13" s="16">
        <v>9</v>
      </c>
      <c r="GQ13" s="16">
        <v>5</v>
      </c>
      <c r="GR13" s="16">
        <v>7</v>
      </c>
      <c r="GS13" s="16">
        <v>6</v>
      </c>
      <c r="GT13" s="16">
        <v>5</v>
      </c>
      <c r="GU13" s="16">
        <v>8</v>
      </c>
      <c r="GV13" s="16">
        <v>7</v>
      </c>
      <c r="GW13" s="16">
        <v>171</v>
      </c>
      <c r="GX13" s="16">
        <v>309</v>
      </c>
      <c r="GY13" s="16">
        <v>253</v>
      </c>
      <c r="GZ13" s="16">
        <v>41</v>
      </c>
      <c r="HA13" s="16">
        <v>28</v>
      </c>
      <c r="HB13" s="16">
        <v>334</v>
      </c>
      <c r="HC13" s="16">
        <v>242</v>
      </c>
      <c r="HD13" s="16">
        <v>276</v>
      </c>
      <c r="HE13" s="16">
        <v>300</v>
      </c>
      <c r="HF13" s="16">
        <v>271</v>
      </c>
      <c r="HG13" s="16">
        <v>393</v>
      </c>
      <c r="HH13" s="16">
        <v>404</v>
      </c>
      <c r="HI13" s="16">
        <v>347</v>
      </c>
      <c r="HJ13" s="16">
        <v>404</v>
      </c>
      <c r="HK13" s="16">
        <v>286</v>
      </c>
      <c r="HL13" s="16">
        <v>344</v>
      </c>
      <c r="HM13" s="16">
        <v>404</v>
      </c>
      <c r="HN13" s="16">
        <v>387</v>
      </c>
      <c r="HO13" s="16">
        <v>518</v>
      </c>
      <c r="HP13" s="16">
        <v>649</v>
      </c>
      <c r="HQ13" s="16">
        <v>407</v>
      </c>
      <c r="HR13" s="16">
        <v>233</v>
      </c>
      <c r="HS13" s="16">
        <v>389</v>
      </c>
      <c r="HT13" s="16">
        <v>502</v>
      </c>
      <c r="HU13" s="16">
        <v>354</v>
      </c>
      <c r="HV13" s="16">
        <v>268</v>
      </c>
      <c r="HW13" s="16">
        <v>359</v>
      </c>
      <c r="HX13" s="16">
        <v>223</v>
      </c>
      <c r="HY13" s="16">
        <v>277</v>
      </c>
      <c r="HZ13" s="16">
        <v>428</v>
      </c>
      <c r="IA13" s="16">
        <v>348</v>
      </c>
      <c r="IB13" s="16">
        <v>441</v>
      </c>
      <c r="IC13" s="16">
        <v>132</v>
      </c>
      <c r="ID13" s="16">
        <v>121</v>
      </c>
      <c r="IE13" s="16">
        <v>165</v>
      </c>
      <c r="IF13" s="16">
        <v>157</v>
      </c>
      <c r="IG13" s="16">
        <v>156</v>
      </c>
      <c r="IH13" s="16">
        <v>164</v>
      </c>
      <c r="II13" s="16">
        <v>421</v>
      </c>
      <c r="IJ13" s="16">
        <v>402</v>
      </c>
      <c r="IK13" s="16">
        <v>597</v>
      </c>
      <c r="IL13" s="16">
        <v>335</v>
      </c>
      <c r="IM13" s="16">
        <v>217</v>
      </c>
      <c r="IN13" s="30">
        <v>203</v>
      </c>
      <c r="IO13" s="30">
        <v>310</v>
      </c>
      <c r="IP13" s="30">
        <v>226</v>
      </c>
      <c r="IQ13" s="30">
        <v>713</v>
      </c>
      <c r="IR13" s="30">
        <v>171</v>
      </c>
      <c r="IS13" s="30">
        <v>64</v>
      </c>
      <c r="IT13" s="30">
        <v>63</v>
      </c>
      <c r="IU13" s="30">
        <v>135</v>
      </c>
      <c r="IV13" s="30">
        <v>309</v>
      </c>
      <c r="IW13" s="30">
        <v>279</v>
      </c>
      <c r="IX13" s="30">
        <v>223</v>
      </c>
      <c r="IY13" s="30">
        <v>292</v>
      </c>
      <c r="IZ13" s="30">
        <v>160</v>
      </c>
      <c r="JA13" s="30">
        <v>116</v>
      </c>
      <c r="JB13" s="30">
        <v>167</v>
      </c>
      <c r="JC13" s="30">
        <v>139</v>
      </c>
      <c r="JD13" s="30">
        <v>195</v>
      </c>
      <c r="JE13" s="30">
        <v>64</v>
      </c>
      <c r="JF13" s="30">
        <v>298</v>
      </c>
      <c r="JG13" s="30">
        <v>543</v>
      </c>
      <c r="JH13" s="30">
        <v>860</v>
      </c>
      <c r="JI13" s="30">
        <v>669</v>
      </c>
      <c r="JJ13" s="30">
        <v>550</v>
      </c>
      <c r="JK13" s="30">
        <v>762</v>
      </c>
      <c r="JL13" s="30">
        <v>505</v>
      </c>
      <c r="JM13" s="30">
        <v>469</v>
      </c>
      <c r="JN13" s="30">
        <v>427</v>
      </c>
      <c r="JO13" s="30">
        <v>239</v>
      </c>
      <c r="JP13" s="30">
        <v>221</v>
      </c>
      <c r="JQ13" s="30">
        <v>229</v>
      </c>
      <c r="JR13" s="30">
        <v>177</v>
      </c>
      <c r="JS13" s="30">
        <v>273</v>
      </c>
      <c r="JT13" s="30">
        <v>337</v>
      </c>
      <c r="JU13" s="30">
        <v>542</v>
      </c>
      <c r="JV13" s="30">
        <v>785</v>
      </c>
      <c r="JW13" s="30">
        <v>554</v>
      </c>
      <c r="JX13" s="30">
        <v>187</v>
      </c>
      <c r="JY13" s="30">
        <v>505</v>
      </c>
      <c r="JZ13" s="30">
        <v>617</v>
      </c>
      <c r="KA13" s="30">
        <v>879</v>
      </c>
      <c r="KB13" s="30">
        <v>777</v>
      </c>
      <c r="KC13" s="30">
        <v>689</v>
      </c>
      <c r="KD13" s="30">
        <v>384</v>
      </c>
      <c r="KE13" s="30">
        <v>404</v>
      </c>
      <c r="KF13" s="30">
        <v>456</v>
      </c>
      <c r="KG13" s="30">
        <v>601</v>
      </c>
      <c r="KH13" s="30">
        <v>597</v>
      </c>
      <c r="KI13" s="30">
        <v>527</v>
      </c>
      <c r="KJ13" s="30">
        <v>347</v>
      </c>
      <c r="KK13" s="30">
        <v>311</v>
      </c>
      <c r="KL13" s="30">
        <v>555</v>
      </c>
      <c r="KM13" s="30">
        <v>565</v>
      </c>
      <c r="KN13" s="30">
        <v>575</v>
      </c>
      <c r="KO13" s="30">
        <v>246</v>
      </c>
      <c r="KP13" s="30">
        <v>392</v>
      </c>
      <c r="KQ13" s="30">
        <v>555</v>
      </c>
      <c r="KR13" s="30">
        <v>240</v>
      </c>
      <c r="KS13" s="30">
        <v>600</v>
      </c>
      <c r="KT13" s="30">
        <v>374</v>
      </c>
      <c r="KU13" s="30">
        <v>466</v>
      </c>
      <c r="KV13" s="30">
        <v>388</v>
      </c>
      <c r="KW13" s="30">
        <v>1023</v>
      </c>
      <c r="KX13" s="30">
        <v>993</v>
      </c>
      <c r="KY13" s="30">
        <v>1076</v>
      </c>
      <c r="KZ13" s="30">
        <v>1077</v>
      </c>
      <c r="LA13" s="30">
        <v>744</v>
      </c>
      <c r="LB13" s="30">
        <v>763</v>
      </c>
      <c r="LC13" s="30">
        <v>472</v>
      </c>
      <c r="LD13" s="30">
        <v>380</v>
      </c>
      <c r="LE13" s="30">
        <v>274</v>
      </c>
      <c r="LF13" s="30">
        <v>292</v>
      </c>
      <c r="LG13" s="30">
        <v>244</v>
      </c>
      <c r="LH13" s="30">
        <v>176</v>
      </c>
      <c r="LI13" s="30">
        <v>364</v>
      </c>
    </row>
    <row r="14" spans="1:1236" x14ac:dyDescent="0.25">
      <c r="A14" s="18" t="s">
        <v>45</v>
      </c>
      <c r="B14" s="16">
        <v>589</v>
      </c>
      <c r="C14" s="16">
        <v>3233</v>
      </c>
      <c r="D14" s="16">
        <v>2739</v>
      </c>
      <c r="E14" s="16">
        <v>2289</v>
      </c>
      <c r="F14" s="16">
        <v>2268</v>
      </c>
      <c r="G14" s="16">
        <v>1909</v>
      </c>
      <c r="H14" s="16">
        <v>1026</v>
      </c>
      <c r="I14" s="16">
        <v>298</v>
      </c>
      <c r="J14" s="16">
        <v>89</v>
      </c>
      <c r="K14" s="16">
        <v>0</v>
      </c>
      <c r="L14" s="16">
        <v>0</v>
      </c>
      <c r="M14" s="16">
        <v>0</v>
      </c>
      <c r="N14" s="16">
        <v>100</v>
      </c>
      <c r="O14" s="16">
        <v>1000</v>
      </c>
      <c r="P14" s="16">
        <v>700</v>
      </c>
      <c r="Q14" s="16">
        <v>400</v>
      </c>
      <c r="R14" s="16">
        <v>1700</v>
      </c>
      <c r="S14" s="16">
        <v>800</v>
      </c>
      <c r="T14" s="16">
        <v>700</v>
      </c>
      <c r="U14" s="16">
        <v>400</v>
      </c>
      <c r="V14" s="16">
        <v>400</v>
      </c>
      <c r="W14" s="16">
        <v>500</v>
      </c>
      <c r="X14" s="16">
        <v>500</v>
      </c>
      <c r="Y14" s="16">
        <v>800</v>
      </c>
      <c r="Z14" s="16">
        <v>800</v>
      </c>
      <c r="AA14" s="16">
        <v>1000</v>
      </c>
      <c r="AB14" s="16">
        <v>1800</v>
      </c>
      <c r="AC14" s="16">
        <v>1000</v>
      </c>
      <c r="AD14" s="16">
        <v>900</v>
      </c>
      <c r="AE14" s="16">
        <v>1300</v>
      </c>
      <c r="AF14" s="16">
        <v>1300</v>
      </c>
      <c r="AG14" s="16">
        <v>1200</v>
      </c>
      <c r="AH14" s="16">
        <v>1200</v>
      </c>
      <c r="AI14" s="16">
        <v>1600</v>
      </c>
      <c r="AJ14" s="16">
        <v>1300</v>
      </c>
      <c r="AK14" s="16">
        <v>2000</v>
      </c>
      <c r="AL14" s="16">
        <v>1700</v>
      </c>
      <c r="AM14" s="16">
        <v>2000</v>
      </c>
      <c r="AN14" s="16">
        <v>1900</v>
      </c>
      <c r="AO14" s="16">
        <v>1600</v>
      </c>
      <c r="AP14" s="16">
        <v>1300</v>
      </c>
      <c r="AQ14" s="16">
        <v>1700</v>
      </c>
      <c r="AR14" s="16">
        <v>1500</v>
      </c>
      <c r="AS14" s="16">
        <v>1400</v>
      </c>
      <c r="AT14" s="16">
        <v>900</v>
      </c>
      <c r="AU14" s="16">
        <v>1500</v>
      </c>
      <c r="AV14" s="16">
        <v>1000</v>
      </c>
      <c r="AW14" s="16">
        <v>1300</v>
      </c>
      <c r="AX14" s="16">
        <v>1500</v>
      </c>
      <c r="AY14" s="16">
        <v>2600</v>
      </c>
      <c r="AZ14" s="16">
        <v>1900</v>
      </c>
      <c r="BA14" s="16">
        <v>1200</v>
      </c>
      <c r="BB14" s="16">
        <v>1200</v>
      </c>
      <c r="BC14" s="16">
        <v>900</v>
      </c>
      <c r="BD14" s="16">
        <v>1800</v>
      </c>
      <c r="BE14" s="16">
        <v>1500</v>
      </c>
      <c r="BF14" s="16">
        <v>1200</v>
      </c>
      <c r="BG14" s="16">
        <v>2200</v>
      </c>
      <c r="BH14" s="16">
        <v>2600</v>
      </c>
      <c r="BI14" s="16">
        <v>2300</v>
      </c>
      <c r="BJ14" s="16">
        <v>1700</v>
      </c>
      <c r="BK14" s="16">
        <v>1600</v>
      </c>
      <c r="BL14" s="16">
        <v>2600</v>
      </c>
      <c r="BM14" s="16">
        <v>2000</v>
      </c>
      <c r="BN14" s="16">
        <v>2500</v>
      </c>
      <c r="BO14" s="16">
        <v>2800</v>
      </c>
      <c r="BP14" s="16">
        <v>2600</v>
      </c>
      <c r="BQ14" s="16">
        <v>2400</v>
      </c>
      <c r="BR14" s="16">
        <v>2000</v>
      </c>
      <c r="BS14" s="16">
        <v>1700</v>
      </c>
      <c r="BT14" s="16">
        <v>1800</v>
      </c>
      <c r="BU14" s="16">
        <v>2600</v>
      </c>
      <c r="BV14" s="16">
        <v>2000</v>
      </c>
      <c r="BW14" s="16">
        <v>4900</v>
      </c>
      <c r="BX14" s="16">
        <v>2200</v>
      </c>
      <c r="BY14" s="16">
        <v>2000</v>
      </c>
      <c r="BZ14" s="16">
        <v>2300</v>
      </c>
      <c r="CA14" s="16">
        <v>1800</v>
      </c>
      <c r="CB14" s="16">
        <v>2200</v>
      </c>
      <c r="CC14" s="16">
        <v>2700</v>
      </c>
      <c r="CD14" s="16">
        <v>2500</v>
      </c>
      <c r="CE14" s="16">
        <v>2300</v>
      </c>
      <c r="CF14" s="16">
        <v>2400</v>
      </c>
      <c r="CG14" s="16">
        <v>2200</v>
      </c>
      <c r="CH14" s="16">
        <v>3000</v>
      </c>
      <c r="CI14" s="16">
        <v>5500</v>
      </c>
      <c r="CJ14" s="16">
        <v>3600</v>
      </c>
      <c r="CK14" s="16">
        <v>3300</v>
      </c>
      <c r="CL14" s="16">
        <v>2800</v>
      </c>
      <c r="CM14" s="16">
        <v>1800</v>
      </c>
      <c r="CN14" s="16">
        <v>2800</v>
      </c>
      <c r="CO14" s="16">
        <v>2500</v>
      </c>
      <c r="CP14" s="16">
        <v>2100</v>
      </c>
      <c r="CQ14" s="16">
        <v>2700</v>
      </c>
      <c r="CR14" s="16">
        <v>2300</v>
      </c>
      <c r="CS14" s="16">
        <v>2300</v>
      </c>
      <c r="CT14" s="16">
        <v>2900</v>
      </c>
      <c r="CU14" s="16">
        <v>3900</v>
      </c>
      <c r="CV14" s="16">
        <v>3100</v>
      </c>
      <c r="CW14" s="16">
        <v>5300</v>
      </c>
      <c r="CX14" s="16">
        <v>2700</v>
      </c>
      <c r="CY14" s="16">
        <v>2700</v>
      </c>
      <c r="CZ14" s="16">
        <v>1500</v>
      </c>
      <c r="DA14" s="16">
        <v>4100</v>
      </c>
      <c r="DB14" s="16">
        <v>3000</v>
      </c>
      <c r="DC14" s="16">
        <v>3400</v>
      </c>
      <c r="DD14" s="16">
        <v>2900</v>
      </c>
      <c r="DE14" s="16">
        <v>2500</v>
      </c>
      <c r="DF14" s="16">
        <v>3500</v>
      </c>
      <c r="DG14" s="16">
        <v>4800</v>
      </c>
      <c r="DH14" s="16">
        <v>3600</v>
      </c>
      <c r="DI14" s="16">
        <v>2400</v>
      </c>
      <c r="DJ14" s="16">
        <v>4400</v>
      </c>
      <c r="DK14" s="16">
        <v>2900</v>
      </c>
      <c r="DL14" s="16">
        <v>1000</v>
      </c>
      <c r="DM14" s="16">
        <v>5400</v>
      </c>
      <c r="DN14" s="16">
        <v>2800</v>
      </c>
      <c r="DO14" s="16">
        <v>2900</v>
      </c>
      <c r="DP14" s="16">
        <v>2900</v>
      </c>
      <c r="DQ14" s="16">
        <v>2600</v>
      </c>
      <c r="DR14" s="16">
        <v>3400</v>
      </c>
      <c r="DS14" s="16">
        <v>2600</v>
      </c>
      <c r="DT14" s="16">
        <v>2000</v>
      </c>
      <c r="DU14" s="16">
        <v>1700</v>
      </c>
      <c r="DV14" s="16">
        <v>2600</v>
      </c>
      <c r="DW14" s="16">
        <v>2300</v>
      </c>
      <c r="DX14" s="16">
        <v>2900</v>
      </c>
      <c r="DY14" s="16">
        <v>2400</v>
      </c>
      <c r="DZ14" s="16">
        <v>2400</v>
      </c>
      <c r="EA14" s="16">
        <v>2300</v>
      </c>
      <c r="EB14" s="16">
        <v>3600</v>
      </c>
      <c r="EC14" s="16">
        <v>2800</v>
      </c>
      <c r="ED14" s="16">
        <v>3700</v>
      </c>
      <c r="EE14" s="16">
        <v>3000</v>
      </c>
      <c r="EF14" s="16">
        <v>2200</v>
      </c>
      <c r="EG14" s="16">
        <v>2900</v>
      </c>
      <c r="EH14" s="16">
        <v>3000</v>
      </c>
      <c r="EI14" s="16">
        <v>3900</v>
      </c>
      <c r="EJ14" s="16">
        <v>3500</v>
      </c>
      <c r="EK14" s="16">
        <v>4100</v>
      </c>
      <c r="EL14" s="16">
        <v>3600</v>
      </c>
      <c r="EM14" s="16">
        <v>4100</v>
      </c>
      <c r="EN14" s="16">
        <v>4400</v>
      </c>
      <c r="EO14" s="16">
        <v>3100</v>
      </c>
      <c r="EP14" s="16">
        <v>4900</v>
      </c>
      <c r="EQ14" s="16">
        <v>3900</v>
      </c>
      <c r="ER14" s="16">
        <v>3200</v>
      </c>
      <c r="ES14" s="16">
        <v>2600</v>
      </c>
      <c r="ET14" s="16">
        <v>3500</v>
      </c>
      <c r="EU14" s="16">
        <v>3600</v>
      </c>
      <c r="EV14" s="16">
        <v>3500</v>
      </c>
      <c r="EW14" s="16">
        <v>3900</v>
      </c>
      <c r="EX14" s="16">
        <v>3200</v>
      </c>
      <c r="EY14" s="16">
        <v>3800</v>
      </c>
      <c r="EZ14" s="16">
        <v>4300</v>
      </c>
      <c r="FA14" s="16">
        <v>3600</v>
      </c>
      <c r="FB14" s="16">
        <v>5300</v>
      </c>
      <c r="FC14" s="16">
        <v>5600</v>
      </c>
      <c r="FD14" s="16">
        <v>2900</v>
      </c>
      <c r="FE14" s="16">
        <v>3700</v>
      </c>
      <c r="FF14" s="16">
        <v>3700</v>
      </c>
      <c r="FG14" s="16">
        <v>4800</v>
      </c>
      <c r="FH14" s="16">
        <v>4400</v>
      </c>
      <c r="FI14" s="16">
        <v>5900</v>
      </c>
      <c r="FJ14" s="16">
        <v>4500</v>
      </c>
      <c r="FK14" s="16">
        <v>4700</v>
      </c>
      <c r="FL14" s="16">
        <v>5200</v>
      </c>
      <c r="FM14" s="16">
        <v>5900</v>
      </c>
      <c r="FN14" s="17">
        <v>5703</v>
      </c>
      <c r="FO14" s="17">
        <v>5320</v>
      </c>
      <c r="FP14" s="17">
        <v>4769</v>
      </c>
      <c r="FQ14" s="17">
        <v>4682</v>
      </c>
      <c r="FR14" s="17">
        <v>4213</v>
      </c>
      <c r="FS14" s="17">
        <v>6715</v>
      </c>
      <c r="FT14" s="16">
        <v>5907</v>
      </c>
      <c r="FU14" s="16">
        <v>7194</v>
      </c>
      <c r="FV14" s="16">
        <v>5612</v>
      </c>
      <c r="FW14" s="16">
        <v>8426</v>
      </c>
      <c r="FX14" s="16">
        <v>7120</v>
      </c>
      <c r="FY14" s="16">
        <v>9071</v>
      </c>
      <c r="FZ14" s="16">
        <v>7025</v>
      </c>
      <c r="GA14" s="16">
        <v>8556</v>
      </c>
      <c r="GB14" s="16">
        <v>6455</v>
      </c>
      <c r="GC14" s="16">
        <v>7478</v>
      </c>
      <c r="GD14" s="16">
        <v>7642</v>
      </c>
      <c r="GE14" s="16">
        <v>7724</v>
      </c>
      <c r="GF14" s="16">
        <v>7593</v>
      </c>
      <c r="GG14" s="16">
        <v>9060</v>
      </c>
      <c r="GH14" s="16">
        <v>8056</v>
      </c>
      <c r="GI14" s="16">
        <v>8713</v>
      </c>
      <c r="GJ14" s="16">
        <v>8880</v>
      </c>
      <c r="GK14" s="16">
        <v>9307</v>
      </c>
      <c r="GL14" s="16">
        <v>9579</v>
      </c>
      <c r="GM14" s="16">
        <v>8680</v>
      </c>
      <c r="GN14" s="16">
        <v>6382</v>
      </c>
      <c r="GO14" s="16">
        <v>7902</v>
      </c>
      <c r="GP14" s="16">
        <v>6241</v>
      </c>
      <c r="GQ14" s="16">
        <v>9239</v>
      </c>
      <c r="GR14" s="16">
        <v>9483</v>
      </c>
      <c r="GS14" s="16">
        <v>10424</v>
      </c>
      <c r="GT14" s="16">
        <v>10079</v>
      </c>
      <c r="GU14" s="16">
        <v>10819</v>
      </c>
      <c r="GV14" s="16">
        <v>6191</v>
      </c>
      <c r="GW14" s="16">
        <v>7527</v>
      </c>
      <c r="GX14" s="16">
        <v>11636</v>
      </c>
      <c r="GY14" s="16">
        <v>12097</v>
      </c>
      <c r="GZ14" s="16">
        <v>8255</v>
      </c>
      <c r="HA14" s="16">
        <v>10036</v>
      </c>
      <c r="HB14" s="16">
        <v>11109</v>
      </c>
      <c r="HC14" s="16">
        <v>10423</v>
      </c>
      <c r="HD14" s="16">
        <v>10915</v>
      </c>
      <c r="HE14" s="16">
        <v>12082</v>
      </c>
      <c r="HF14" s="16">
        <v>10622</v>
      </c>
      <c r="HG14" s="16">
        <v>8702</v>
      </c>
      <c r="HH14" s="16">
        <v>10493</v>
      </c>
      <c r="HI14" s="16">
        <v>8267</v>
      </c>
      <c r="HJ14" s="16">
        <v>11445</v>
      </c>
      <c r="HK14" s="16">
        <v>11276</v>
      </c>
      <c r="HL14" s="16">
        <v>7274</v>
      </c>
      <c r="HM14" s="16">
        <v>8320</v>
      </c>
      <c r="HN14" s="16">
        <v>8732</v>
      </c>
      <c r="HO14" s="16">
        <v>9194</v>
      </c>
      <c r="HP14" s="16">
        <v>8743</v>
      </c>
      <c r="HQ14" s="16">
        <v>9914</v>
      </c>
      <c r="HR14" s="16">
        <v>8805</v>
      </c>
      <c r="HS14" s="16">
        <v>10956</v>
      </c>
      <c r="HT14" s="16">
        <v>11620</v>
      </c>
      <c r="HU14" s="16">
        <v>9719</v>
      </c>
      <c r="HV14" s="16">
        <v>9876</v>
      </c>
      <c r="HW14" s="16">
        <v>10008</v>
      </c>
      <c r="HX14" s="16">
        <v>4513</v>
      </c>
      <c r="HY14" s="16">
        <v>9645</v>
      </c>
      <c r="HZ14" s="16">
        <v>8877</v>
      </c>
      <c r="IA14" s="16">
        <v>8229</v>
      </c>
      <c r="IB14" s="16">
        <v>8311</v>
      </c>
      <c r="IC14" s="16">
        <v>9727</v>
      </c>
      <c r="ID14" s="16">
        <v>8712</v>
      </c>
      <c r="IE14" s="16">
        <v>10556</v>
      </c>
      <c r="IF14" s="16">
        <v>7538</v>
      </c>
      <c r="IG14" s="16">
        <v>9255</v>
      </c>
      <c r="IH14" s="16">
        <v>9602</v>
      </c>
      <c r="II14" s="16">
        <v>9830</v>
      </c>
      <c r="IJ14" s="16">
        <v>4371</v>
      </c>
      <c r="IK14" s="16">
        <v>8769</v>
      </c>
      <c r="IL14" s="16">
        <v>6622</v>
      </c>
      <c r="IM14" s="16">
        <v>7703</v>
      </c>
      <c r="IN14" s="33">
        <v>9173</v>
      </c>
      <c r="IO14" s="33">
        <v>4956</v>
      </c>
      <c r="IP14" s="33">
        <v>9613</v>
      </c>
      <c r="IQ14" s="33">
        <v>9804</v>
      </c>
      <c r="IR14" s="33">
        <v>8351</v>
      </c>
      <c r="IS14" s="33">
        <v>8997</v>
      </c>
      <c r="IT14" s="33">
        <v>9974</v>
      </c>
      <c r="IU14" s="33">
        <v>9117</v>
      </c>
      <c r="IV14" s="33">
        <v>6424</v>
      </c>
      <c r="IW14" s="33">
        <v>7326</v>
      </c>
      <c r="IX14" s="33">
        <v>8467</v>
      </c>
      <c r="IY14" s="30">
        <v>7198</v>
      </c>
      <c r="IZ14" s="30">
        <v>6152</v>
      </c>
      <c r="JA14" s="30">
        <v>6671</v>
      </c>
      <c r="JB14" s="30">
        <v>9357</v>
      </c>
      <c r="JC14" s="30">
        <v>6127</v>
      </c>
      <c r="JD14" s="30">
        <v>8569</v>
      </c>
      <c r="JE14" s="30">
        <v>5855</v>
      </c>
      <c r="JF14" s="30">
        <v>9177</v>
      </c>
      <c r="JG14" s="30">
        <v>10586</v>
      </c>
      <c r="JH14" s="30">
        <v>7097</v>
      </c>
      <c r="JI14" s="30">
        <v>9878</v>
      </c>
      <c r="JJ14" s="30">
        <v>8223</v>
      </c>
      <c r="JK14" s="30">
        <v>9824</v>
      </c>
      <c r="JL14" s="30">
        <v>13319</v>
      </c>
      <c r="JM14" s="30">
        <v>6921</v>
      </c>
      <c r="JN14" s="30">
        <v>14189</v>
      </c>
      <c r="JO14" s="30">
        <v>10040</v>
      </c>
      <c r="JP14" s="30">
        <v>13105</v>
      </c>
      <c r="JQ14" s="30">
        <v>13307</v>
      </c>
      <c r="JR14" s="30">
        <v>10336</v>
      </c>
      <c r="JS14" s="33">
        <v>13470</v>
      </c>
      <c r="JT14" s="33">
        <v>7948</v>
      </c>
      <c r="JU14" s="33">
        <v>15844</v>
      </c>
      <c r="JV14" s="33">
        <v>14666</v>
      </c>
      <c r="JW14" s="33">
        <v>12181</v>
      </c>
      <c r="JX14" s="33">
        <v>12259</v>
      </c>
      <c r="JY14" s="33">
        <v>10474</v>
      </c>
      <c r="JZ14" s="33">
        <v>13353</v>
      </c>
      <c r="KA14" s="33">
        <v>8705</v>
      </c>
      <c r="KB14" s="33">
        <v>7584</v>
      </c>
      <c r="KC14" s="33">
        <v>7828</v>
      </c>
      <c r="KD14" s="33">
        <v>10812</v>
      </c>
      <c r="KE14" s="33">
        <v>16085</v>
      </c>
      <c r="KF14" s="33">
        <v>11770</v>
      </c>
      <c r="KG14" s="33">
        <v>15273</v>
      </c>
      <c r="KH14" s="33">
        <v>14733</v>
      </c>
      <c r="KI14" s="33">
        <v>15875</v>
      </c>
      <c r="KJ14" s="33">
        <v>18020</v>
      </c>
      <c r="KK14" s="33">
        <v>12686</v>
      </c>
      <c r="KL14" s="33">
        <v>15760</v>
      </c>
      <c r="KM14" s="33">
        <v>10277</v>
      </c>
      <c r="KN14" s="33">
        <v>14184</v>
      </c>
      <c r="KO14" s="33">
        <v>16753</v>
      </c>
      <c r="KP14" s="33">
        <v>14276</v>
      </c>
      <c r="KQ14" s="33">
        <v>17728</v>
      </c>
      <c r="KR14" s="33">
        <v>16900</v>
      </c>
      <c r="KS14" s="33">
        <v>15705</v>
      </c>
      <c r="KT14" s="33">
        <v>18839</v>
      </c>
      <c r="KU14" s="33">
        <v>18360</v>
      </c>
      <c r="KV14" s="33">
        <v>12134</v>
      </c>
      <c r="KW14" s="33">
        <v>20587</v>
      </c>
      <c r="KX14" s="33">
        <v>16755</v>
      </c>
      <c r="KY14" s="33">
        <v>18449</v>
      </c>
      <c r="KZ14" s="33">
        <v>16990</v>
      </c>
      <c r="LA14" s="33">
        <v>19457</v>
      </c>
      <c r="LB14" s="33">
        <v>19032</v>
      </c>
      <c r="LC14" s="33">
        <v>22616</v>
      </c>
      <c r="LD14" s="33">
        <v>18448</v>
      </c>
      <c r="LE14" s="33">
        <v>15318</v>
      </c>
      <c r="LF14" s="33">
        <v>23821</v>
      </c>
      <c r="LG14" s="33">
        <v>23013</v>
      </c>
      <c r="LH14" s="33">
        <v>18772</v>
      </c>
      <c r="LI14" s="33">
        <v>20920</v>
      </c>
    </row>
    <row r="15" spans="1:1236" x14ac:dyDescent="0.25">
      <c r="A15" s="18" t="s">
        <v>35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0</v>
      </c>
      <c r="CR15" s="16">
        <v>0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16">
        <v>0</v>
      </c>
      <c r="DH15" s="16">
        <v>0</v>
      </c>
      <c r="DI15" s="16">
        <v>0</v>
      </c>
      <c r="DJ15" s="16">
        <v>0</v>
      </c>
      <c r="DK15" s="16">
        <v>0</v>
      </c>
      <c r="DL15" s="16">
        <v>0</v>
      </c>
      <c r="DM15" s="16">
        <v>0</v>
      </c>
      <c r="DN15" s="16">
        <v>0</v>
      </c>
      <c r="DO15" s="16">
        <v>0</v>
      </c>
      <c r="DP15" s="16">
        <v>0</v>
      </c>
      <c r="DQ15" s="16">
        <v>0</v>
      </c>
      <c r="DR15" s="16">
        <v>0</v>
      </c>
      <c r="DS15" s="16">
        <v>0</v>
      </c>
      <c r="DT15" s="16">
        <v>0</v>
      </c>
      <c r="DU15" s="16">
        <v>0</v>
      </c>
      <c r="DV15" s="16">
        <v>0</v>
      </c>
      <c r="DW15" s="16">
        <v>0</v>
      </c>
      <c r="DX15" s="16">
        <v>0</v>
      </c>
      <c r="DY15" s="16">
        <v>0</v>
      </c>
      <c r="DZ15" s="16">
        <v>0</v>
      </c>
      <c r="EA15" s="16">
        <v>0</v>
      </c>
      <c r="EB15" s="16">
        <v>0</v>
      </c>
      <c r="EC15" s="16">
        <v>0</v>
      </c>
      <c r="ED15" s="16">
        <v>0</v>
      </c>
      <c r="EE15" s="16">
        <v>0</v>
      </c>
      <c r="EF15" s="16">
        <v>0</v>
      </c>
      <c r="EG15" s="16">
        <v>0</v>
      </c>
      <c r="EH15" s="16">
        <v>0</v>
      </c>
      <c r="EI15" s="16">
        <v>0</v>
      </c>
      <c r="EJ15" s="16">
        <v>0</v>
      </c>
      <c r="EK15" s="16">
        <v>0</v>
      </c>
      <c r="EL15" s="16">
        <v>0</v>
      </c>
      <c r="EM15" s="16">
        <v>0</v>
      </c>
      <c r="EN15" s="16">
        <v>0</v>
      </c>
      <c r="EO15" s="16">
        <v>0</v>
      </c>
      <c r="EP15" s="16">
        <v>0</v>
      </c>
      <c r="EQ15" s="16">
        <v>0</v>
      </c>
      <c r="ER15" s="16">
        <v>0</v>
      </c>
      <c r="ES15" s="16">
        <v>0</v>
      </c>
      <c r="ET15" s="16">
        <v>0</v>
      </c>
      <c r="EU15" s="16">
        <v>0</v>
      </c>
      <c r="EV15" s="16">
        <v>0</v>
      </c>
      <c r="EW15" s="16">
        <v>0</v>
      </c>
      <c r="EX15" s="16">
        <v>0</v>
      </c>
      <c r="EY15" s="16">
        <v>0</v>
      </c>
      <c r="EZ15" s="16">
        <v>0</v>
      </c>
      <c r="FA15" s="16">
        <v>0</v>
      </c>
      <c r="FB15" s="16">
        <v>0</v>
      </c>
      <c r="FC15" s="16">
        <v>0</v>
      </c>
      <c r="FD15" s="16">
        <v>0</v>
      </c>
      <c r="FE15" s="16">
        <v>0</v>
      </c>
      <c r="FF15" s="16">
        <v>0</v>
      </c>
      <c r="FG15" s="16">
        <v>0</v>
      </c>
      <c r="FH15" s="16">
        <v>0</v>
      </c>
      <c r="FI15" s="16">
        <v>0</v>
      </c>
      <c r="FJ15" s="16">
        <v>0</v>
      </c>
      <c r="FK15" s="16">
        <v>0</v>
      </c>
      <c r="FL15" s="16">
        <v>0</v>
      </c>
      <c r="FM15" s="16">
        <v>0</v>
      </c>
      <c r="FN15" s="17">
        <v>0</v>
      </c>
      <c r="FO15" s="17">
        <v>0</v>
      </c>
      <c r="FP15" s="17">
        <v>0</v>
      </c>
      <c r="FQ15" s="17">
        <v>0</v>
      </c>
      <c r="FR15" s="17">
        <v>0</v>
      </c>
      <c r="FS15" s="17">
        <v>0</v>
      </c>
      <c r="FT15" s="16">
        <v>0</v>
      </c>
      <c r="FU15" s="16">
        <v>0</v>
      </c>
      <c r="FV15" s="16">
        <v>0</v>
      </c>
      <c r="FW15" s="16">
        <v>0</v>
      </c>
      <c r="FX15" s="16">
        <v>0</v>
      </c>
      <c r="FY15" s="16">
        <v>0</v>
      </c>
      <c r="FZ15" s="16">
        <v>0</v>
      </c>
      <c r="GA15" s="16">
        <v>0</v>
      </c>
      <c r="GB15" s="16">
        <v>0</v>
      </c>
      <c r="GC15" s="16">
        <v>0</v>
      </c>
      <c r="GD15" s="16">
        <v>0</v>
      </c>
      <c r="GE15" s="16">
        <v>0</v>
      </c>
      <c r="GF15" s="16">
        <v>1</v>
      </c>
      <c r="GG15" s="16">
        <v>0</v>
      </c>
      <c r="GH15" s="16">
        <v>0</v>
      </c>
      <c r="GI15" s="16">
        <v>0</v>
      </c>
      <c r="GJ15" s="16">
        <v>3</v>
      </c>
      <c r="GK15" s="16">
        <v>1</v>
      </c>
      <c r="GL15" s="16">
        <v>0</v>
      </c>
      <c r="GM15" s="16">
        <v>0</v>
      </c>
      <c r="GN15" s="16">
        <v>0</v>
      </c>
      <c r="GO15" s="16">
        <v>0</v>
      </c>
      <c r="GP15" s="16">
        <v>0</v>
      </c>
      <c r="GQ15" s="16">
        <v>0</v>
      </c>
      <c r="GR15" s="16">
        <v>0</v>
      </c>
      <c r="GS15" s="16">
        <v>0</v>
      </c>
      <c r="GT15" s="16">
        <v>0</v>
      </c>
      <c r="GU15" s="16">
        <v>0</v>
      </c>
      <c r="GV15" s="16">
        <v>0</v>
      </c>
      <c r="GW15" s="16">
        <v>0</v>
      </c>
      <c r="GX15" s="16">
        <v>0</v>
      </c>
      <c r="GY15" s="16">
        <v>0</v>
      </c>
      <c r="GZ15" s="16">
        <v>0</v>
      </c>
      <c r="HA15" s="16">
        <v>0</v>
      </c>
      <c r="HB15" s="16">
        <v>0</v>
      </c>
      <c r="HC15" s="16">
        <v>0</v>
      </c>
      <c r="HD15" s="16">
        <v>0</v>
      </c>
      <c r="HE15" s="16">
        <v>0</v>
      </c>
      <c r="HF15" s="16">
        <v>0</v>
      </c>
      <c r="HG15" s="16">
        <v>0</v>
      </c>
      <c r="HH15" s="16">
        <v>0</v>
      </c>
      <c r="HI15" s="16">
        <v>0</v>
      </c>
      <c r="HJ15" s="16">
        <v>0</v>
      </c>
      <c r="HK15" s="16">
        <v>0</v>
      </c>
      <c r="HL15" s="16">
        <v>0</v>
      </c>
      <c r="HM15" s="16">
        <v>0</v>
      </c>
      <c r="HN15" s="16">
        <v>0</v>
      </c>
      <c r="HO15" s="16">
        <v>0</v>
      </c>
      <c r="HP15" s="16">
        <v>0</v>
      </c>
      <c r="HQ15" s="16">
        <v>0</v>
      </c>
      <c r="HR15" s="16">
        <v>0</v>
      </c>
      <c r="HS15" s="16">
        <v>0</v>
      </c>
      <c r="HT15" s="16">
        <v>0</v>
      </c>
      <c r="HU15" s="16">
        <v>0</v>
      </c>
      <c r="HV15" s="16">
        <v>0</v>
      </c>
      <c r="HW15" s="16">
        <v>0</v>
      </c>
      <c r="HX15" s="16">
        <v>0</v>
      </c>
      <c r="HY15" s="16">
        <v>0</v>
      </c>
      <c r="HZ15" s="16">
        <v>0</v>
      </c>
      <c r="IA15" s="16">
        <v>0</v>
      </c>
      <c r="IB15" s="16">
        <v>0</v>
      </c>
      <c r="IC15" s="16">
        <v>0</v>
      </c>
      <c r="ID15" s="16">
        <v>0</v>
      </c>
      <c r="IE15" s="16">
        <v>0</v>
      </c>
      <c r="IF15" s="16">
        <v>0</v>
      </c>
      <c r="IG15" s="16">
        <v>0</v>
      </c>
      <c r="IH15" s="16">
        <v>0</v>
      </c>
      <c r="II15" s="16">
        <v>0</v>
      </c>
      <c r="IJ15" s="16">
        <v>0</v>
      </c>
      <c r="IK15" s="16">
        <v>0</v>
      </c>
      <c r="IL15" s="16">
        <v>0</v>
      </c>
      <c r="IM15" s="16">
        <v>0</v>
      </c>
      <c r="IN15" s="30">
        <v>0</v>
      </c>
      <c r="IO15" s="30">
        <v>0</v>
      </c>
      <c r="IP15" s="30">
        <v>0</v>
      </c>
      <c r="IQ15" s="30">
        <v>0</v>
      </c>
      <c r="IR15" s="30">
        <v>0</v>
      </c>
      <c r="IS15" s="30">
        <v>0</v>
      </c>
      <c r="IT15" s="30">
        <v>0</v>
      </c>
      <c r="IU15" s="30">
        <v>0</v>
      </c>
      <c r="IV15" s="30">
        <v>0</v>
      </c>
      <c r="IW15" s="30">
        <v>0</v>
      </c>
      <c r="IX15" s="30">
        <v>0</v>
      </c>
      <c r="IY15" s="30">
        <v>0</v>
      </c>
      <c r="IZ15" s="30">
        <v>0</v>
      </c>
      <c r="JA15" s="30">
        <v>0</v>
      </c>
      <c r="JB15" s="30">
        <v>0</v>
      </c>
      <c r="JC15" s="30">
        <v>0</v>
      </c>
      <c r="JD15" s="30">
        <v>0</v>
      </c>
      <c r="JE15" s="30">
        <v>0</v>
      </c>
      <c r="JF15" s="30">
        <v>0</v>
      </c>
      <c r="JG15" s="30">
        <v>0</v>
      </c>
      <c r="JH15" s="30">
        <v>0</v>
      </c>
      <c r="JI15" s="30">
        <v>0</v>
      </c>
      <c r="JJ15" s="30">
        <v>0</v>
      </c>
      <c r="JK15" s="30">
        <v>0</v>
      </c>
      <c r="JL15" s="30">
        <v>0</v>
      </c>
      <c r="JM15" s="30">
        <v>0</v>
      </c>
      <c r="JN15" s="30">
        <v>0</v>
      </c>
      <c r="JO15" s="30">
        <v>0</v>
      </c>
      <c r="JP15" s="30">
        <v>0</v>
      </c>
      <c r="JQ15" s="30">
        <v>0</v>
      </c>
      <c r="JR15" s="30">
        <v>0</v>
      </c>
      <c r="JS15" s="30">
        <v>0</v>
      </c>
      <c r="JT15" s="30">
        <v>0</v>
      </c>
      <c r="JU15" s="30">
        <v>0</v>
      </c>
      <c r="JV15" s="30">
        <v>0</v>
      </c>
      <c r="JW15" s="30">
        <v>0</v>
      </c>
      <c r="JX15" s="30">
        <v>0</v>
      </c>
      <c r="JY15" s="30">
        <v>0</v>
      </c>
      <c r="JZ15" s="30">
        <v>0</v>
      </c>
      <c r="KA15" s="30">
        <v>0</v>
      </c>
      <c r="KB15" s="30">
        <v>0</v>
      </c>
      <c r="KC15" s="30">
        <v>0</v>
      </c>
      <c r="KD15" s="30">
        <v>0</v>
      </c>
      <c r="KE15" s="30">
        <v>0</v>
      </c>
      <c r="KF15" s="30">
        <v>0</v>
      </c>
      <c r="KG15" s="30">
        <v>0</v>
      </c>
      <c r="KH15" s="30">
        <v>0</v>
      </c>
      <c r="KI15" s="30">
        <v>0</v>
      </c>
      <c r="KJ15" s="30">
        <v>0</v>
      </c>
      <c r="KK15" s="30">
        <v>0</v>
      </c>
      <c r="KL15" s="30">
        <v>0</v>
      </c>
      <c r="KM15" s="30">
        <v>0</v>
      </c>
      <c r="KN15" s="30">
        <v>0</v>
      </c>
      <c r="KO15" s="30">
        <v>0</v>
      </c>
      <c r="KP15" s="30">
        <v>0</v>
      </c>
      <c r="KQ15" s="30">
        <v>0</v>
      </c>
      <c r="KR15" s="30">
        <v>0</v>
      </c>
      <c r="KS15" s="30">
        <v>0</v>
      </c>
      <c r="KT15" s="30">
        <v>0</v>
      </c>
      <c r="KU15" s="30">
        <v>0</v>
      </c>
      <c r="KV15" s="30">
        <v>0</v>
      </c>
      <c r="KW15" s="30">
        <v>0</v>
      </c>
      <c r="KX15" s="30">
        <v>0</v>
      </c>
      <c r="KY15" s="30">
        <v>0</v>
      </c>
      <c r="KZ15" s="30">
        <v>0</v>
      </c>
      <c r="LA15" s="30">
        <v>0</v>
      </c>
      <c r="LB15" s="30">
        <v>0</v>
      </c>
      <c r="LC15" s="30">
        <v>0</v>
      </c>
      <c r="LD15" s="30">
        <v>0</v>
      </c>
      <c r="LE15" s="30">
        <v>0</v>
      </c>
      <c r="LF15" s="30">
        <v>0</v>
      </c>
      <c r="LG15" s="30">
        <v>0</v>
      </c>
      <c r="LH15" s="30">
        <v>0</v>
      </c>
      <c r="LI15" s="30">
        <v>0</v>
      </c>
    </row>
    <row r="16" spans="1:1236" x14ac:dyDescent="0.25">
      <c r="A16" s="18" t="s">
        <v>36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100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100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100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100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100</v>
      </c>
      <c r="FK16" s="16">
        <v>200</v>
      </c>
      <c r="FL16" s="16">
        <v>300</v>
      </c>
      <c r="FM16" s="16">
        <v>200</v>
      </c>
      <c r="FN16" s="17">
        <v>3</v>
      </c>
      <c r="FO16" s="17">
        <v>7</v>
      </c>
      <c r="FP16" s="17">
        <v>0</v>
      </c>
      <c r="FQ16" s="17">
        <v>40</v>
      </c>
      <c r="FR16" s="17">
        <v>5</v>
      </c>
      <c r="FS16" s="17">
        <v>3</v>
      </c>
      <c r="FT16" s="16">
        <v>5</v>
      </c>
      <c r="FU16" s="16">
        <v>4</v>
      </c>
      <c r="FV16" s="16">
        <v>3</v>
      </c>
      <c r="FW16" s="16">
        <v>11</v>
      </c>
      <c r="FX16" s="16">
        <v>42</v>
      </c>
      <c r="FY16" s="16">
        <v>36</v>
      </c>
      <c r="FZ16" s="16">
        <v>4</v>
      </c>
      <c r="GA16" s="16">
        <v>2</v>
      </c>
      <c r="GB16" s="16">
        <v>3</v>
      </c>
      <c r="GC16" s="16">
        <v>2</v>
      </c>
      <c r="GD16" s="16">
        <v>2</v>
      </c>
      <c r="GE16" s="16">
        <v>6</v>
      </c>
      <c r="GF16" s="16">
        <v>1</v>
      </c>
      <c r="GG16" s="16">
        <v>3</v>
      </c>
      <c r="GH16" s="16">
        <v>1</v>
      </c>
      <c r="GI16" s="16">
        <v>4</v>
      </c>
      <c r="GJ16" s="16">
        <v>3</v>
      </c>
      <c r="GK16" s="16">
        <v>4</v>
      </c>
      <c r="GL16" s="16">
        <v>2</v>
      </c>
      <c r="GM16" s="16">
        <v>5</v>
      </c>
      <c r="GN16" s="16">
        <v>1</v>
      </c>
      <c r="GO16" s="16">
        <v>3</v>
      </c>
      <c r="GP16" s="16">
        <v>5</v>
      </c>
      <c r="GQ16" s="16">
        <v>10</v>
      </c>
      <c r="GR16" s="16">
        <v>6</v>
      </c>
      <c r="GS16" s="16">
        <v>7</v>
      </c>
      <c r="GT16" s="16">
        <v>20</v>
      </c>
      <c r="GU16" s="16">
        <v>4</v>
      </c>
      <c r="GV16" s="16">
        <v>15</v>
      </c>
      <c r="GW16" s="16">
        <v>11</v>
      </c>
      <c r="GX16" s="16">
        <v>5</v>
      </c>
      <c r="GY16" s="16">
        <v>5</v>
      </c>
      <c r="GZ16" s="16">
        <v>3</v>
      </c>
      <c r="HA16" s="16">
        <v>13</v>
      </c>
      <c r="HB16" s="16">
        <v>8</v>
      </c>
      <c r="HC16" s="16">
        <v>4</v>
      </c>
      <c r="HD16" s="16">
        <v>7</v>
      </c>
      <c r="HE16" s="16">
        <v>25</v>
      </c>
      <c r="HF16" s="16">
        <v>3</v>
      </c>
      <c r="HG16" s="16">
        <v>17</v>
      </c>
      <c r="HH16" s="16">
        <v>4</v>
      </c>
      <c r="HI16" s="16">
        <v>1</v>
      </c>
      <c r="HJ16" s="16">
        <v>16</v>
      </c>
      <c r="HK16" s="16">
        <v>3</v>
      </c>
      <c r="HL16" s="16">
        <v>3</v>
      </c>
      <c r="HM16" s="16">
        <v>3</v>
      </c>
      <c r="HN16" s="16">
        <v>14</v>
      </c>
      <c r="HO16" s="16">
        <v>36</v>
      </c>
      <c r="HP16" s="16">
        <v>9</v>
      </c>
      <c r="HQ16" s="16">
        <v>3</v>
      </c>
      <c r="HR16" s="16">
        <v>8</v>
      </c>
      <c r="HS16" s="16">
        <v>4</v>
      </c>
      <c r="HT16" s="16">
        <v>16</v>
      </c>
      <c r="HU16" s="16">
        <v>3</v>
      </c>
      <c r="HV16" s="16">
        <v>1</v>
      </c>
      <c r="HW16" s="16">
        <v>1</v>
      </c>
      <c r="HX16" s="16">
        <v>2</v>
      </c>
      <c r="HY16" s="16">
        <v>5</v>
      </c>
      <c r="HZ16" s="16">
        <v>3</v>
      </c>
      <c r="IA16" s="16">
        <v>2</v>
      </c>
      <c r="IB16" s="16">
        <v>5</v>
      </c>
      <c r="IC16" s="16">
        <v>2</v>
      </c>
      <c r="ID16" s="16">
        <v>1</v>
      </c>
      <c r="IE16" s="16">
        <v>3</v>
      </c>
      <c r="IF16" s="16">
        <v>2</v>
      </c>
      <c r="IG16" s="16">
        <v>1</v>
      </c>
      <c r="IH16" s="16">
        <v>4</v>
      </c>
      <c r="II16" s="16">
        <v>1</v>
      </c>
      <c r="IJ16" s="16">
        <v>2</v>
      </c>
      <c r="IK16" s="16">
        <v>3</v>
      </c>
      <c r="IL16" s="16">
        <v>1</v>
      </c>
      <c r="IM16" s="16">
        <v>1</v>
      </c>
      <c r="IN16" s="30">
        <v>3</v>
      </c>
      <c r="IO16" s="30">
        <v>2</v>
      </c>
      <c r="IP16" s="30">
        <v>1</v>
      </c>
      <c r="IQ16" s="30">
        <v>1</v>
      </c>
      <c r="IR16" s="30">
        <v>10</v>
      </c>
      <c r="IS16" s="30">
        <v>1</v>
      </c>
      <c r="IT16" s="30">
        <v>2</v>
      </c>
      <c r="IU16" s="30">
        <v>3</v>
      </c>
      <c r="IV16" s="30">
        <v>1</v>
      </c>
      <c r="IW16" s="30">
        <v>3</v>
      </c>
      <c r="IX16" s="30">
        <v>2</v>
      </c>
      <c r="IY16" s="30">
        <v>2</v>
      </c>
      <c r="IZ16" s="30">
        <v>0</v>
      </c>
      <c r="JA16" s="30">
        <v>1</v>
      </c>
      <c r="JB16" s="30">
        <v>3</v>
      </c>
      <c r="JC16" s="30">
        <v>2</v>
      </c>
      <c r="JD16" s="30">
        <v>3</v>
      </c>
      <c r="JE16" s="30">
        <v>2</v>
      </c>
      <c r="JF16" s="30">
        <v>2</v>
      </c>
      <c r="JG16" s="30">
        <v>1</v>
      </c>
      <c r="JH16" s="30">
        <v>1</v>
      </c>
      <c r="JI16" s="30">
        <v>1</v>
      </c>
      <c r="JJ16" s="30">
        <v>2</v>
      </c>
      <c r="JK16" s="30">
        <v>2</v>
      </c>
      <c r="JL16" s="30">
        <v>1</v>
      </c>
      <c r="JM16" s="30">
        <v>1</v>
      </c>
      <c r="JN16" s="30">
        <v>1</v>
      </c>
      <c r="JO16" s="30">
        <v>0</v>
      </c>
      <c r="JP16" s="30">
        <v>1</v>
      </c>
      <c r="JQ16" s="30">
        <v>1</v>
      </c>
      <c r="JR16" s="30">
        <v>2</v>
      </c>
      <c r="JS16" s="30">
        <v>0</v>
      </c>
      <c r="JT16" s="30">
        <v>1</v>
      </c>
      <c r="JU16" s="30">
        <v>0</v>
      </c>
      <c r="JV16" s="30">
        <v>1</v>
      </c>
      <c r="JW16" s="30">
        <v>0</v>
      </c>
      <c r="JX16" s="30">
        <v>1</v>
      </c>
      <c r="JY16" s="30">
        <v>0</v>
      </c>
      <c r="JZ16" s="30">
        <v>2</v>
      </c>
      <c r="KA16" s="30">
        <v>2</v>
      </c>
      <c r="KB16" s="30">
        <v>1</v>
      </c>
      <c r="KC16" s="30">
        <v>0</v>
      </c>
      <c r="KD16" s="30">
        <v>0</v>
      </c>
      <c r="KE16" s="30">
        <v>0</v>
      </c>
      <c r="KF16" s="30">
        <v>0</v>
      </c>
      <c r="KG16" s="30">
        <v>0</v>
      </c>
      <c r="KH16" s="30">
        <v>0</v>
      </c>
      <c r="KI16" s="30">
        <v>0</v>
      </c>
      <c r="KJ16" s="30">
        <v>0</v>
      </c>
      <c r="KK16" s="30">
        <v>0</v>
      </c>
      <c r="KL16" s="30">
        <v>0</v>
      </c>
      <c r="KM16" s="30">
        <v>0</v>
      </c>
      <c r="KN16" s="30">
        <v>0</v>
      </c>
      <c r="KO16" s="30">
        <v>0</v>
      </c>
      <c r="KP16" s="30">
        <v>0</v>
      </c>
      <c r="KQ16" s="30">
        <v>0</v>
      </c>
      <c r="KR16" s="30">
        <v>0</v>
      </c>
      <c r="KS16" s="30">
        <v>0</v>
      </c>
      <c r="KT16" s="30">
        <v>0</v>
      </c>
      <c r="KU16" s="30">
        <v>0</v>
      </c>
      <c r="KV16" s="30">
        <v>0</v>
      </c>
      <c r="KW16" s="30">
        <v>0</v>
      </c>
      <c r="KX16" s="30">
        <v>0</v>
      </c>
      <c r="KY16" s="30">
        <v>0</v>
      </c>
      <c r="KZ16" s="30">
        <v>0</v>
      </c>
      <c r="LA16" s="30">
        <v>0</v>
      </c>
      <c r="LB16" s="30">
        <v>0</v>
      </c>
      <c r="LC16" s="30">
        <v>0</v>
      </c>
      <c r="LD16" s="30">
        <v>0</v>
      </c>
      <c r="LE16" s="30">
        <v>0</v>
      </c>
      <c r="LF16" s="30">
        <v>0</v>
      </c>
      <c r="LG16" s="30">
        <v>0</v>
      </c>
      <c r="LH16" s="30">
        <v>0</v>
      </c>
      <c r="LI16" s="30">
        <v>0</v>
      </c>
    </row>
    <row r="17" spans="1:321" x14ac:dyDescent="0.25">
      <c r="A17" s="19" t="s">
        <v>37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72</v>
      </c>
      <c r="H17" s="16">
        <v>7</v>
      </c>
      <c r="I17" s="16">
        <v>1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100</v>
      </c>
      <c r="AE17" s="16">
        <v>0</v>
      </c>
      <c r="AF17" s="16">
        <v>0</v>
      </c>
      <c r="AG17" s="16">
        <v>100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100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100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0</v>
      </c>
      <c r="BV17" s="16">
        <v>100</v>
      </c>
      <c r="BW17" s="16">
        <v>0</v>
      </c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6">
        <v>0</v>
      </c>
      <c r="CJ17" s="16">
        <v>0</v>
      </c>
      <c r="CK17" s="16">
        <v>0</v>
      </c>
      <c r="CL17" s="16">
        <v>0</v>
      </c>
      <c r="CM17" s="16">
        <v>0</v>
      </c>
      <c r="CN17" s="16">
        <v>0</v>
      </c>
      <c r="CO17" s="16">
        <v>0</v>
      </c>
      <c r="CP17" s="16">
        <v>0</v>
      </c>
      <c r="CQ17" s="16">
        <v>0</v>
      </c>
      <c r="CR17" s="16">
        <v>0</v>
      </c>
      <c r="CS17" s="16">
        <v>0</v>
      </c>
      <c r="CT17" s="16">
        <v>0</v>
      </c>
      <c r="CU17" s="16">
        <v>0</v>
      </c>
      <c r="CV17" s="16">
        <v>0</v>
      </c>
      <c r="CW17" s="16">
        <v>0</v>
      </c>
      <c r="CX17" s="16">
        <v>0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0</v>
      </c>
      <c r="DF17" s="16">
        <v>0</v>
      </c>
      <c r="DG17" s="16">
        <v>0</v>
      </c>
      <c r="DH17" s="16">
        <v>0</v>
      </c>
      <c r="DI17" s="16">
        <v>0</v>
      </c>
      <c r="DJ17" s="16">
        <v>0</v>
      </c>
      <c r="DK17" s="16">
        <v>0</v>
      </c>
      <c r="DL17" s="16">
        <v>0</v>
      </c>
      <c r="DM17" s="16">
        <v>0</v>
      </c>
      <c r="DN17" s="16">
        <v>0</v>
      </c>
      <c r="DO17" s="16">
        <v>0</v>
      </c>
      <c r="DP17" s="16">
        <v>0</v>
      </c>
      <c r="DQ17" s="16">
        <v>0</v>
      </c>
      <c r="DR17" s="16">
        <v>0</v>
      </c>
      <c r="DS17" s="16">
        <v>0</v>
      </c>
      <c r="DT17" s="16">
        <v>0</v>
      </c>
      <c r="DU17" s="16">
        <v>0</v>
      </c>
      <c r="DV17" s="16">
        <v>0</v>
      </c>
      <c r="DW17" s="16">
        <v>0</v>
      </c>
      <c r="DX17" s="16">
        <v>0</v>
      </c>
      <c r="DY17" s="16">
        <v>0</v>
      </c>
      <c r="DZ17" s="16">
        <v>0</v>
      </c>
      <c r="EA17" s="16">
        <v>0</v>
      </c>
      <c r="EB17" s="16">
        <v>0</v>
      </c>
      <c r="EC17" s="16">
        <v>0</v>
      </c>
      <c r="ED17" s="16">
        <v>0</v>
      </c>
      <c r="EE17" s="16">
        <v>0</v>
      </c>
      <c r="EF17" s="16">
        <v>0</v>
      </c>
      <c r="EG17" s="16">
        <v>0</v>
      </c>
      <c r="EH17" s="16">
        <v>0</v>
      </c>
      <c r="EI17" s="16">
        <v>0</v>
      </c>
      <c r="EJ17" s="16">
        <v>0</v>
      </c>
      <c r="EK17" s="16">
        <v>0</v>
      </c>
      <c r="EL17" s="16">
        <v>0</v>
      </c>
      <c r="EM17" s="16">
        <v>0</v>
      </c>
      <c r="EN17" s="16">
        <v>0</v>
      </c>
      <c r="EO17" s="16">
        <v>0</v>
      </c>
      <c r="EP17" s="16">
        <v>0</v>
      </c>
      <c r="EQ17" s="16">
        <v>0</v>
      </c>
      <c r="ER17" s="16">
        <v>0</v>
      </c>
      <c r="ES17" s="16">
        <v>0</v>
      </c>
      <c r="ET17" s="16">
        <v>0</v>
      </c>
      <c r="EU17" s="16">
        <v>0</v>
      </c>
      <c r="EV17" s="16">
        <v>0</v>
      </c>
      <c r="EW17" s="16">
        <v>0</v>
      </c>
      <c r="EX17" s="16">
        <v>0</v>
      </c>
      <c r="EY17" s="16">
        <v>0</v>
      </c>
      <c r="EZ17" s="16">
        <v>0</v>
      </c>
      <c r="FA17" s="16">
        <v>0</v>
      </c>
      <c r="FB17" s="16">
        <v>0</v>
      </c>
      <c r="FC17" s="16">
        <v>0</v>
      </c>
      <c r="FD17" s="16">
        <v>0</v>
      </c>
      <c r="FE17" s="16">
        <v>0</v>
      </c>
      <c r="FF17" s="16">
        <v>0</v>
      </c>
      <c r="FG17" s="16">
        <v>0</v>
      </c>
      <c r="FH17" s="16">
        <v>0</v>
      </c>
      <c r="FI17" s="16">
        <v>0</v>
      </c>
      <c r="FJ17" s="16">
        <v>0</v>
      </c>
      <c r="FK17" s="16">
        <v>0</v>
      </c>
      <c r="FL17" s="16">
        <v>0</v>
      </c>
      <c r="FM17" s="16">
        <v>0</v>
      </c>
      <c r="FN17" s="17">
        <v>0</v>
      </c>
      <c r="FO17" s="17">
        <v>0</v>
      </c>
      <c r="FP17" s="17">
        <v>0</v>
      </c>
      <c r="FQ17" s="17">
        <v>0</v>
      </c>
      <c r="FR17" s="17">
        <v>0</v>
      </c>
      <c r="FS17" s="17">
        <v>0</v>
      </c>
      <c r="FT17" s="16">
        <v>0</v>
      </c>
      <c r="FU17" s="16">
        <v>0</v>
      </c>
      <c r="FV17" s="16">
        <v>0</v>
      </c>
      <c r="FW17" s="16">
        <v>0</v>
      </c>
      <c r="FX17" s="16">
        <v>0</v>
      </c>
      <c r="FY17" s="16">
        <v>0</v>
      </c>
      <c r="FZ17" s="16">
        <v>0</v>
      </c>
      <c r="GA17" s="16">
        <v>0</v>
      </c>
      <c r="GB17" s="16">
        <v>0</v>
      </c>
      <c r="GC17" s="16">
        <v>0</v>
      </c>
      <c r="GD17" s="16">
        <v>0</v>
      </c>
      <c r="GE17" s="16">
        <v>0</v>
      </c>
      <c r="GF17" s="16">
        <v>0</v>
      </c>
      <c r="GG17" s="16">
        <v>0</v>
      </c>
      <c r="GH17" s="16">
        <v>0</v>
      </c>
      <c r="GI17" s="16">
        <v>0</v>
      </c>
      <c r="GJ17" s="16">
        <v>0</v>
      </c>
      <c r="GK17" s="16">
        <v>0</v>
      </c>
      <c r="GL17" s="16">
        <v>0</v>
      </c>
      <c r="GM17" s="16">
        <v>0</v>
      </c>
      <c r="GN17" s="16">
        <v>0</v>
      </c>
      <c r="GO17" s="16">
        <v>0</v>
      </c>
      <c r="GP17" s="16">
        <v>0</v>
      </c>
      <c r="GQ17" s="16">
        <v>0</v>
      </c>
      <c r="GR17" s="16">
        <v>0</v>
      </c>
      <c r="GS17" s="16">
        <v>0</v>
      </c>
      <c r="GT17" s="16">
        <v>0</v>
      </c>
      <c r="GU17" s="16">
        <v>0</v>
      </c>
      <c r="GV17" s="16">
        <v>0</v>
      </c>
      <c r="GW17" s="16">
        <v>0</v>
      </c>
      <c r="GX17" s="16">
        <v>0</v>
      </c>
      <c r="GY17" s="16">
        <v>0</v>
      </c>
      <c r="GZ17" s="16">
        <v>0</v>
      </c>
      <c r="HA17" s="16">
        <v>0</v>
      </c>
      <c r="HB17" s="16">
        <v>0</v>
      </c>
      <c r="HC17" s="16">
        <v>0</v>
      </c>
      <c r="HD17" s="16">
        <v>0</v>
      </c>
      <c r="HE17" s="16">
        <v>0</v>
      </c>
      <c r="HF17" s="16">
        <v>0</v>
      </c>
      <c r="HG17" s="16">
        <v>0</v>
      </c>
      <c r="HH17" s="16">
        <v>0</v>
      </c>
      <c r="HI17" s="16">
        <v>0</v>
      </c>
      <c r="HJ17" s="16">
        <v>0</v>
      </c>
      <c r="HK17" s="16">
        <v>0</v>
      </c>
      <c r="HL17" s="16">
        <v>0</v>
      </c>
      <c r="HM17" s="16">
        <v>0</v>
      </c>
      <c r="HN17" s="16">
        <v>0</v>
      </c>
      <c r="HO17" s="16">
        <v>0</v>
      </c>
      <c r="HP17" s="16">
        <v>0</v>
      </c>
      <c r="HQ17" s="16">
        <v>0</v>
      </c>
      <c r="HR17" s="16">
        <v>0</v>
      </c>
      <c r="HS17" s="16">
        <v>0</v>
      </c>
      <c r="HT17" s="16">
        <v>0</v>
      </c>
      <c r="HU17" s="16">
        <v>0</v>
      </c>
      <c r="HV17" s="16">
        <v>0</v>
      </c>
      <c r="HW17" s="16">
        <v>0</v>
      </c>
      <c r="HX17" s="16">
        <v>0</v>
      </c>
      <c r="HY17" s="16">
        <v>0</v>
      </c>
      <c r="HZ17" s="16">
        <v>0</v>
      </c>
      <c r="IA17" s="16">
        <v>0</v>
      </c>
      <c r="IB17" s="16">
        <v>0</v>
      </c>
      <c r="IC17" s="16">
        <v>0</v>
      </c>
      <c r="ID17" s="16">
        <v>0</v>
      </c>
      <c r="IE17" s="16">
        <v>0</v>
      </c>
      <c r="IF17" s="16">
        <v>0</v>
      </c>
      <c r="IG17" s="16">
        <v>0</v>
      </c>
      <c r="IH17" s="16">
        <v>0</v>
      </c>
      <c r="II17" s="16">
        <v>0</v>
      </c>
      <c r="IJ17" s="16">
        <v>0</v>
      </c>
      <c r="IK17" s="16">
        <v>0</v>
      </c>
      <c r="IL17" s="16">
        <v>0</v>
      </c>
      <c r="IM17" s="16">
        <v>0</v>
      </c>
      <c r="IN17" s="30">
        <v>0</v>
      </c>
      <c r="IO17" s="30">
        <v>0</v>
      </c>
      <c r="IP17" s="30">
        <v>0</v>
      </c>
      <c r="IQ17" s="30">
        <v>0</v>
      </c>
      <c r="IR17" s="30">
        <v>0</v>
      </c>
      <c r="IS17" s="30">
        <v>0</v>
      </c>
      <c r="IT17" s="30">
        <v>0</v>
      </c>
      <c r="IU17" s="30">
        <v>0</v>
      </c>
      <c r="IV17" s="30">
        <v>0</v>
      </c>
      <c r="IW17" s="30">
        <v>0</v>
      </c>
      <c r="IX17" s="30">
        <v>0</v>
      </c>
      <c r="IY17" s="30">
        <v>0</v>
      </c>
      <c r="IZ17" s="30">
        <v>0</v>
      </c>
      <c r="JA17" s="30">
        <v>0</v>
      </c>
      <c r="JB17" s="30">
        <v>0</v>
      </c>
      <c r="JC17" s="30">
        <v>0</v>
      </c>
      <c r="JD17" s="30">
        <v>0</v>
      </c>
      <c r="JE17" s="30">
        <v>0</v>
      </c>
      <c r="JF17" s="30">
        <v>0</v>
      </c>
      <c r="JG17" s="30">
        <v>0</v>
      </c>
      <c r="JH17" s="30">
        <v>0</v>
      </c>
      <c r="JI17" s="30">
        <v>0</v>
      </c>
      <c r="JJ17" s="30">
        <v>0</v>
      </c>
      <c r="JK17" s="30">
        <v>0</v>
      </c>
      <c r="JL17" s="30">
        <v>0</v>
      </c>
      <c r="JM17" s="30">
        <v>0</v>
      </c>
      <c r="JN17" s="30">
        <v>0</v>
      </c>
      <c r="JO17" s="30">
        <v>0</v>
      </c>
      <c r="JP17" s="30">
        <v>0</v>
      </c>
      <c r="JQ17" s="30">
        <v>0</v>
      </c>
      <c r="JR17" s="30">
        <v>0</v>
      </c>
      <c r="JS17" s="30">
        <v>0</v>
      </c>
      <c r="JT17" s="30">
        <v>0</v>
      </c>
      <c r="JU17" s="30">
        <v>0</v>
      </c>
      <c r="JV17" s="30">
        <v>0</v>
      </c>
      <c r="JW17" s="30">
        <v>0</v>
      </c>
      <c r="JX17" s="30">
        <v>0</v>
      </c>
      <c r="JY17" s="30">
        <v>0</v>
      </c>
      <c r="JZ17" s="30">
        <v>0</v>
      </c>
      <c r="KA17" s="30">
        <v>0</v>
      </c>
      <c r="KB17" s="30">
        <v>0</v>
      </c>
      <c r="KC17" s="30">
        <v>0</v>
      </c>
      <c r="KD17" s="30">
        <v>0</v>
      </c>
      <c r="KE17" s="30">
        <v>0</v>
      </c>
      <c r="KF17" s="30">
        <v>0</v>
      </c>
      <c r="KG17" s="30">
        <v>0</v>
      </c>
      <c r="KH17" s="30">
        <v>0</v>
      </c>
      <c r="KI17" s="30">
        <v>0</v>
      </c>
      <c r="KJ17" s="30">
        <v>0</v>
      </c>
      <c r="KK17" s="30">
        <v>0</v>
      </c>
      <c r="KL17" s="30">
        <v>0</v>
      </c>
      <c r="KM17" s="30">
        <v>0</v>
      </c>
      <c r="KN17" s="30">
        <v>0</v>
      </c>
      <c r="KO17" s="30">
        <v>0</v>
      </c>
      <c r="KP17" s="30">
        <v>0</v>
      </c>
      <c r="KQ17" s="30">
        <v>0</v>
      </c>
      <c r="KR17" s="30">
        <v>0</v>
      </c>
      <c r="KS17" s="30">
        <v>0</v>
      </c>
      <c r="KT17" s="30">
        <v>0</v>
      </c>
      <c r="KU17" s="30">
        <v>0</v>
      </c>
      <c r="KV17" s="30">
        <v>0</v>
      </c>
      <c r="KW17" s="30">
        <v>0</v>
      </c>
      <c r="KX17" s="30">
        <v>0</v>
      </c>
      <c r="KY17" s="30">
        <v>0</v>
      </c>
      <c r="KZ17" s="30">
        <v>0</v>
      </c>
      <c r="LA17" s="30">
        <v>0</v>
      </c>
      <c r="LB17" s="30">
        <v>0</v>
      </c>
      <c r="LC17" s="30">
        <v>0</v>
      </c>
      <c r="LD17" s="30">
        <v>0</v>
      </c>
      <c r="LE17" s="30">
        <v>0</v>
      </c>
      <c r="LF17" s="30">
        <v>0</v>
      </c>
      <c r="LG17" s="30">
        <v>0</v>
      </c>
      <c r="LH17" s="30">
        <v>0</v>
      </c>
      <c r="LI17" s="30">
        <v>0</v>
      </c>
    </row>
    <row r="18" spans="1:321" x14ac:dyDescent="0.25">
      <c r="A18" s="15" t="s">
        <v>46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1401</v>
      </c>
      <c r="H18" s="16">
        <v>300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-300</v>
      </c>
      <c r="S18" s="16">
        <v>0</v>
      </c>
      <c r="T18" s="16">
        <v>0</v>
      </c>
      <c r="U18" s="16">
        <v>200</v>
      </c>
      <c r="V18" s="16">
        <v>0</v>
      </c>
      <c r="W18" s="16">
        <v>0</v>
      </c>
      <c r="X18" s="16">
        <v>100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100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100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100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</v>
      </c>
      <c r="CU18" s="16">
        <v>0</v>
      </c>
      <c r="CV18" s="16">
        <v>100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16">
        <v>0</v>
      </c>
      <c r="DH18" s="16">
        <v>0</v>
      </c>
      <c r="DI18" s="16">
        <v>0</v>
      </c>
      <c r="DJ18" s="16">
        <v>0</v>
      </c>
      <c r="DK18" s="16">
        <v>0</v>
      </c>
      <c r="DL18" s="16">
        <v>0</v>
      </c>
      <c r="DM18" s="16">
        <v>0</v>
      </c>
      <c r="DN18" s="16">
        <v>0</v>
      </c>
      <c r="DO18" s="16">
        <v>0</v>
      </c>
      <c r="DP18" s="16">
        <v>0</v>
      </c>
      <c r="DQ18" s="16">
        <v>0</v>
      </c>
      <c r="DR18" s="16">
        <v>0</v>
      </c>
      <c r="DS18" s="16">
        <v>0</v>
      </c>
      <c r="DT18" s="16">
        <v>0</v>
      </c>
      <c r="DU18" s="16">
        <v>0</v>
      </c>
      <c r="DV18" s="16">
        <v>0</v>
      </c>
      <c r="DW18" s="16">
        <v>0</v>
      </c>
      <c r="DX18" s="16">
        <v>0</v>
      </c>
      <c r="DY18" s="16">
        <v>0</v>
      </c>
      <c r="DZ18" s="16">
        <v>0</v>
      </c>
      <c r="EA18" s="16">
        <v>0</v>
      </c>
      <c r="EB18" s="16">
        <v>0</v>
      </c>
      <c r="EC18" s="16">
        <v>0</v>
      </c>
      <c r="ED18" s="16">
        <v>100</v>
      </c>
      <c r="EE18" s="16">
        <v>0</v>
      </c>
      <c r="EF18" s="16">
        <v>0</v>
      </c>
      <c r="EG18" s="16">
        <v>0</v>
      </c>
      <c r="EH18" s="16">
        <v>-100</v>
      </c>
      <c r="EI18" s="16">
        <v>0</v>
      </c>
      <c r="EJ18" s="16">
        <v>0</v>
      </c>
      <c r="EK18" s="16">
        <v>0</v>
      </c>
      <c r="EL18" s="16">
        <v>0</v>
      </c>
      <c r="EM18" s="16">
        <v>0</v>
      </c>
      <c r="EN18" s="16">
        <v>0</v>
      </c>
      <c r="EO18" s="16">
        <v>0</v>
      </c>
      <c r="EP18" s="16">
        <v>0</v>
      </c>
      <c r="EQ18" s="16">
        <v>0</v>
      </c>
      <c r="ER18" s="16">
        <v>0</v>
      </c>
      <c r="ES18" s="16">
        <v>0</v>
      </c>
      <c r="ET18" s="16">
        <v>0</v>
      </c>
      <c r="EU18" s="16">
        <v>0</v>
      </c>
      <c r="EV18" s="16">
        <v>0</v>
      </c>
      <c r="EW18" s="16">
        <v>0</v>
      </c>
      <c r="EX18" s="16">
        <v>0</v>
      </c>
      <c r="EY18" s="16">
        <v>0</v>
      </c>
      <c r="EZ18" s="16">
        <v>0</v>
      </c>
      <c r="FA18" s="16">
        <v>0</v>
      </c>
      <c r="FB18" s="16">
        <v>0</v>
      </c>
      <c r="FC18" s="16">
        <v>-100</v>
      </c>
      <c r="FD18" s="16">
        <v>0</v>
      </c>
      <c r="FE18" s="16">
        <v>100</v>
      </c>
      <c r="FF18" s="16">
        <v>0</v>
      </c>
      <c r="FG18" s="16">
        <v>100</v>
      </c>
      <c r="FH18" s="16">
        <v>0</v>
      </c>
      <c r="FI18" s="16">
        <v>0</v>
      </c>
      <c r="FJ18" s="16">
        <v>-300</v>
      </c>
      <c r="FK18" s="16">
        <v>300</v>
      </c>
      <c r="FL18" s="16">
        <v>0</v>
      </c>
      <c r="FM18" s="16">
        <v>0</v>
      </c>
      <c r="FN18" s="17">
        <v>-2</v>
      </c>
      <c r="FO18" s="17">
        <v>8</v>
      </c>
      <c r="FP18" s="17">
        <v>54</v>
      </c>
      <c r="FQ18" s="17">
        <v>139</v>
      </c>
      <c r="FR18" s="17">
        <v>5</v>
      </c>
      <c r="FS18" s="17">
        <v>104</v>
      </c>
      <c r="FT18" s="16">
        <v>16</v>
      </c>
      <c r="FU18" s="16">
        <v>30</v>
      </c>
      <c r="FV18" s="16">
        <v>21</v>
      </c>
      <c r="FW18" s="16">
        <v>-2</v>
      </c>
      <c r="FX18" s="16">
        <v>23</v>
      </c>
      <c r="FY18" s="16">
        <v>1</v>
      </c>
      <c r="FZ18" s="16">
        <v>511</v>
      </c>
      <c r="GA18" s="16">
        <v>31</v>
      </c>
      <c r="GB18" s="16">
        <v>-434</v>
      </c>
      <c r="GC18" s="16">
        <v>-3</v>
      </c>
      <c r="GD18" s="16">
        <v>3</v>
      </c>
      <c r="GE18" s="16">
        <v>12</v>
      </c>
      <c r="GF18" s="16">
        <v>4</v>
      </c>
      <c r="GG18" s="16">
        <v>2</v>
      </c>
      <c r="GH18" s="16">
        <v>38</v>
      </c>
      <c r="GI18" s="16">
        <v>-2</v>
      </c>
      <c r="GJ18" s="16">
        <v>-69</v>
      </c>
      <c r="GK18" s="16">
        <v>36</v>
      </c>
      <c r="GL18" s="16">
        <v>-106</v>
      </c>
      <c r="GM18" s="16">
        <v>209</v>
      </c>
      <c r="GN18" s="16">
        <v>0</v>
      </c>
      <c r="GO18" s="16">
        <v>-18</v>
      </c>
      <c r="GP18" s="16">
        <v>-41</v>
      </c>
      <c r="GQ18" s="16">
        <v>51</v>
      </c>
      <c r="GR18" s="16">
        <v>-12</v>
      </c>
      <c r="GS18" s="16">
        <v>-24</v>
      </c>
      <c r="GT18" s="16">
        <v>46</v>
      </c>
      <c r="GU18" s="16">
        <v>-7</v>
      </c>
      <c r="GV18" s="16">
        <v>-24</v>
      </c>
      <c r="GW18" s="16">
        <v>-93</v>
      </c>
      <c r="GX18" s="16">
        <v>-417</v>
      </c>
      <c r="GY18" s="16">
        <v>504</v>
      </c>
      <c r="GZ18" s="16">
        <v>-119</v>
      </c>
      <c r="HA18" s="16">
        <v>0</v>
      </c>
      <c r="HB18" s="16">
        <v>105</v>
      </c>
      <c r="HC18" s="16">
        <v>-17</v>
      </c>
      <c r="HD18" s="16">
        <v>-67</v>
      </c>
      <c r="HE18" s="16">
        <v>12</v>
      </c>
      <c r="HF18" s="16">
        <v>5</v>
      </c>
      <c r="HG18" s="16">
        <v>13</v>
      </c>
      <c r="HH18" s="16">
        <v>34</v>
      </c>
      <c r="HI18" s="16">
        <v>-15</v>
      </c>
      <c r="HJ18" s="16">
        <v>-22</v>
      </c>
      <c r="HK18" s="16">
        <v>-5</v>
      </c>
      <c r="HL18" s="16">
        <v>-29</v>
      </c>
      <c r="HM18" s="16">
        <v>-3</v>
      </c>
      <c r="HN18" s="16">
        <v>18</v>
      </c>
      <c r="HO18" s="16">
        <v>27</v>
      </c>
      <c r="HP18" s="16">
        <v>-7</v>
      </c>
      <c r="HQ18" s="16">
        <v>19</v>
      </c>
      <c r="HR18" s="16">
        <v>-4</v>
      </c>
      <c r="HS18" s="16">
        <v>2</v>
      </c>
      <c r="HT18" s="16">
        <v>24</v>
      </c>
      <c r="HU18" s="16">
        <v>-21</v>
      </c>
      <c r="HV18" s="16">
        <v>1</v>
      </c>
      <c r="HW18" s="16">
        <v>-12</v>
      </c>
      <c r="HX18" s="16">
        <v>19</v>
      </c>
      <c r="HY18" s="16">
        <v>7</v>
      </c>
      <c r="HZ18" s="16">
        <v>1</v>
      </c>
      <c r="IA18" s="16">
        <v>-4</v>
      </c>
      <c r="IB18" s="16">
        <v>-3</v>
      </c>
      <c r="IC18" s="16">
        <v>-1</v>
      </c>
      <c r="ID18" s="16">
        <v>-8</v>
      </c>
      <c r="IE18" s="16">
        <v>16</v>
      </c>
      <c r="IF18" s="16">
        <v>0</v>
      </c>
      <c r="IG18" s="16">
        <v>-1</v>
      </c>
      <c r="IH18" s="16">
        <v>-7</v>
      </c>
      <c r="II18" s="16">
        <v>2</v>
      </c>
      <c r="IJ18" s="16">
        <v>1</v>
      </c>
      <c r="IK18" s="16">
        <v>0</v>
      </c>
      <c r="IL18" s="16">
        <v>0</v>
      </c>
      <c r="IM18" s="16">
        <v>0</v>
      </c>
      <c r="IN18" s="30">
        <v>0</v>
      </c>
      <c r="IO18" s="30">
        <v>0</v>
      </c>
      <c r="IP18" s="30">
        <v>1</v>
      </c>
      <c r="IQ18" s="30">
        <v>1</v>
      </c>
      <c r="IR18" s="30">
        <v>1</v>
      </c>
      <c r="IS18" s="30">
        <v>0</v>
      </c>
      <c r="IT18" s="30">
        <v>0</v>
      </c>
      <c r="IU18" s="30">
        <v>0</v>
      </c>
      <c r="IV18" s="30">
        <v>0</v>
      </c>
      <c r="IW18" s="30">
        <v>0</v>
      </c>
      <c r="IX18" s="30">
        <v>-1</v>
      </c>
      <c r="IY18" s="30">
        <v>-2</v>
      </c>
      <c r="IZ18" s="30">
        <v>1</v>
      </c>
      <c r="JA18" s="30">
        <v>0</v>
      </c>
      <c r="JB18" s="30">
        <v>0</v>
      </c>
      <c r="JC18" s="30">
        <v>-1</v>
      </c>
      <c r="JD18" s="30">
        <v>3</v>
      </c>
      <c r="JE18" s="30">
        <v>-1</v>
      </c>
      <c r="JF18" s="30">
        <v>0</v>
      </c>
      <c r="JG18" s="30">
        <v>-2</v>
      </c>
      <c r="JH18" s="30">
        <v>0</v>
      </c>
      <c r="JI18" s="30">
        <v>-1</v>
      </c>
      <c r="JJ18" s="30">
        <v>-2</v>
      </c>
      <c r="JK18" s="30">
        <v>-2</v>
      </c>
      <c r="JL18" s="30">
        <v>0</v>
      </c>
      <c r="JM18" s="30">
        <v>2</v>
      </c>
      <c r="JN18" s="30">
        <v>-3</v>
      </c>
      <c r="JO18" s="30">
        <v>-3</v>
      </c>
      <c r="JP18" s="30">
        <v>1</v>
      </c>
      <c r="JQ18" s="30">
        <v>0</v>
      </c>
      <c r="JR18" s="30">
        <v>9</v>
      </c>
      <c r="JS18" s="30">
        <v>5</v>
      </c>
      <c r="JT18" s="30">
        <v>9</v>
      </c>
      <c r="JU18" s="30">
        <v>49</v>
      </c>
      <c r="JV18" s="30">
        <v>78</v>
      </c>
      <c r="JW18" s="30">
        <v>-3</v>
      </c>
      <c r="JX18" s="30">
        <v>-1</v>
      </c>
      <c r="JY18" s="30">
        <v>0</v>
      </c>
      <c r="JZ18" s="30">
        <v>3</v>
      </c>
      <c r="KA18" s="30">
        <v>-1</v>
      </c>
      <c r="KB18" s="30">
        <v>1</v>
      </c>
      <c r="KC18" s="30">
        <v>0</v>
      </c>
      <c r="KD18" s="30">
        <v>-9</v>
      </c>
      <c r="KE18" s="30">
        <v>38</v>
      </c>
      <c r="KF18" s="30">
        <v>-1</v>
      </c>
      <c r="KG18" s="30">
        <v>14</v>
      </c>
      <c r="KH18" s="30">
        <v>0</v>
      </c>
      <c r="KI18" s="30">
        <v>27</v>
      </c>
      <c r="KJ18" s="30">
        <v>130</v>
      </c>
      <c r="KK18" s="30">
        <v>-1</v>
      </c>
      <c r="KL18" s="30">
        <v>0</v>
      </c>
      <c r="KM18" s="30">
        <v>1</v>
      </c>
      <c r="KN18" s="30">
        <v>0</v>
      </c>
      <c r="KO18" s="30">
        <v>3</v>
      </c>
      <c r="KP18" s="30">
        <v>62</v>
      </c>
      <c r="KQ18" s="30">
        <v>49</v>
      </c>
      <c r="KR18" s="30">
        <v>-3</v>
      </c>
      <c r="KS18" s="30">
        <v>14</v>
      </c>
      <c r="KT18" s="30">
        <v>11</v>
      </c>
      <c r="KU18" s="30">
        <v>14</v>
      </c>
      <c r="KV18" s="30">
        <v>21</v>
      </c>
      <c r="KW18" s="30">
        <v>21</v>
      </c>
      <c r="KX18" s="30">
        <v>127</v>
      </c>
      <c r="KY18" s="30">
        <v>37</v>
      </c>
      <c r="KZ18" s="30">
        <v>249</v>
      </c>
      <c r="LA18" s="30">
        <v>13</v>
      </c>
      <c r="LB18" s="30">
        <v>28</v>
      </c>
      <c r="LC18" s="30">
        <v>4</v>
      </c>
      <c r="LD18" s="30">
        <v>0</v>
      </c>
      <c r="LE18" s="30">
        <v>13</v>
      </c>
      <c r="LF18" s="30">
        <v>160</v>
      </c>
      <c r="LG18" s="30">
        <v>16</v>
      </c>
      <c r="LH18" s="30">
        <v>24</v>
      </c>
      <c r="LI18" s="30">
        <v>53</v>
      </c>
    </row>
    <row r="19" spans="1:321" x14ac:dyDescent="0.25">
      <c r="A19" s="8" t="s">
        <v>38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5</v>
      </c>
      <c r="H19" s="16">
        <v>8</v>
      </c>
      <c r="I19" s="16">
        <v>0</v>
      </c>
      <c r="J19" s="16">
        <v>0</v>
      </c>
      <c r="K19" s="16">
        <v>0</v>
      </c>
      <c r="L19" s="16">
        <v>15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700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100</v>
      </c>
      <c r="AN19" s="16">
        <v>100</v>
      </c>
      <c r="AO19" s="16">
        <v>0</v>
      </c>
      <c r="AP19" s="16">
        <v>0</v>
      </c>
      <c r="AQ19" s="16">
        <v>0</v>
      </c>
      <c r="AR19" s="16">
        <v>300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100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600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100</v>
      </c>
      <c r="BK19" s="16">
        <v>100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100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100</v>
      </c>
      <c r="CU19" s="16">
        <v>100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100</v>
      </c>
      <c r="DG19" s="16">
        <v>0</v>
      </c>
      <c r="DH19" s="30">
        <v>0</v>
      </c>
      <c r="DI19" s="30">
        <v>0</v>
      </c>
      <c r="DJ19" s="30">
        <v>0</v>
      </c>
      <c r="DK19" s="30">
        <v>0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0</v>
      </c>
      <c r="DR19" s="16">
        <v>0</v>
      </c>
      <c r="DS19" s="16">
        <v>0</v>
      </c>
      <c r="DT19" s="16">
        <v>0</v>
      </c>
      <c r="DU19" s="16">
        <v>0</v>
      </c>
      <c r="DV19" s="16">
        <v>0</v>
      </c>
      <c r="DW19" s="16">
        <v>0</v>
      </c>
      <c r="DX19" s="16">
        <v>0</v>
      </c>
      <c r="DY19" s="16">
        <v>100</v>
      </c>
      <c r="DZ19" s="16">
        <v>0</v>
      </c>
      <c r="EA19" s="16">
        <v>0</v>
      </c>
      <c r="EB19" s="16">
        <v>0</v>
      </c>
      <c r="EC19" s="16">
        <v>300</v>
      </c>
      <c r="ED19" s="16">
        <v>0</v>
      </c>
      <c r="EE19" s="16">
        <v>0</v>
      </c>
      <c r="EF19" s="16">
        <v>0</v>
      </c>
      <c r="EG19" s="16">
        <v>0</v>
      </c>
      <c r="EH19" s="16">
        <v>0</v>
      </c>
      <c r="EI19" s="16">
        <v>0</v>
      </c>
      <c r="EJ19" s="16">
        <v>0</v>
      </c>
      <c r="EK19" s="16">
        <v>0</v>
      </c>
      <c r="EL19" s="16">
        <v>0</v>
      </c>
      <c r="EM19" s="16">
        <v>0</v>
      </c>
      <c r="EN19" s="16">
        <v>0</v>
      </c>
      <c r="EO19" s="16">
        <v>0</v>
      </c>
      <c r="EP19" s="16">
        <v>0</v>
      </c>
      <c r="EQ19" s="16">
        <v>0</v>
      </c>
      <c r="ER19" s="16">
        <v>0</v>
      </c>
      <c r="ES19" s="16">
        <v>100</v>
      </c>
      <c r="ET19" s="16">
        <v>0</v>
      </c>
      <c r="EU19" s="16">
        <v>0</v>
      </c>
      <c r="EV19" s="16">
        <v>0</v>
      </c>
      <c r="EW19" s="16">
        <v>0</v>
      </c>
      <c r="EX19" s="16">
        <v>0</v>
      </c>
      <c r="EY19" s="16">
        <v>0</v>
      </c>
      <c r="EZ19" s="16">
        <v>0</v>
      </c>
      <c r="FA19" s="16">
        <v>0</v>
      </c>
      <c r="FB19" s="16">
        <v>0</v>
      </c>
      <c r="FC19" s="16">
        <v>0</v>
      </c>
      <c r="FD19" s="16">
        <v>0</v>
      </c>
      <c r="FE19" s="16">
        <v>0</v>
      </c>
      <c r="FF19" s="16">
        <v>0</v>
      </c>
      <c r="FG19" s="16">
        <v>0</v>
      </c>
      <c r="FH19" s="16">
        <v>0</v>
      </c>
      <c r="FI19" s="16">
        <v>100</v>
      </c>
      <c r="FK19" s="16">
        <v>0</v>
      </c>
      <c r="FL19" s="16">
        <v>0</v>
      </c>
      <c r="FM19" s="16">
        <v>400</v>
      </c>
      <c r="FN19" s="17">
        <v>22</v>
      </c>
      <c r="FO19" s="17">
        <v>142</v>
      </c>
      <c r="FP19" s="16">
        <v>0</v>
      </c>
      <c r="FQ19" s="16">
        <v>0</v>
      </c>
      <c r="FR19" s="17">
        <v>1</v>
      </c>
      <c r="FS19" s="17">
        <v>0</v>
      </c>
      <c r="FT19" s="17">
        <v>0</v>
      </c>
      <c r="FU19" s="17">
        <v>0</v>
      </c>
      <c r="FV19" s="17">
        <v>0</v>
      </c>
      <c r="FW19" s="17">
        <v>0</v>
      </c>
      <c r="FX19" s="17">
        <v>0</v>
      </c>
      <c r="FY19" s="17">
        <v>0</v>
      </c>
      <c r="FZ19" s="16">
        <v>156</v>
      </c>
      <c r="GA19" s="17">
        <v>0</v>
      </c>
      <c r="GB19" s="17">
        <v>0</v>
      </c>
      <c r="GC19" s="17">
        <v>0</v>
      </c>
      <c r="GD19" s="16">
        <v>8</v>
      </c>
      <c r="GE19" s="17">
        <v>0</v>
      </c>
      <c r="GF19" s="17">
        <v>0</v>
      </c>
      <c r="GG19" s="17">
        <v>0</v>
      </c>
      <c r="GH19" s="17">
        <v>0</v>
      </c>
      <c r="GI19" s="17">
        <v>0</v>
      </c>
      <c r="GJ19" s="17">
        <v>0</v>
      </c>
      <c r="GK19" s="17">
        <v>0</v>
      </c>
      <c r="GL19" s="17">
        <v>0</v>
      </c>
      <c r="GM19" s="17">
        <v>0</v>
      </c>
      <c r="GN19" s="17">
        <v>184</v>
      </c>
      <c r="GO19" s="17">
        <v>0</v>
      </c>
      <c r="GP19" s="17">
        <v>0</v>
      </c>
      <c r="GQ19" s="17">
        <v>0</v>
      </c>
      <c r="GR19" s="17">
        <v>0</v>
      </c>
      <c r="GS19" s="17">
        <v>0</v>
      </c>
      <c r="GT19" s="17">
        <v>0</v>
      </c>
      <c r="GU19" s="17">
        <v>0</v>
      </c>
      <c r="GV19" s="17">
        <v>0</v>
      </c>
      <c r="GW19" s="17">
        <v>0</v>
      </c>
      <c r="GX19" s="17">
        <v>0</v>
      </c>
      <c r="GY19" s="17">
        <v>0</v>
      </c>
      <c r="GZ19" s="17">
        <v>0</v>
      </c>
      <c r="HA19" s="17">
        <v>0</v>
      </c>
      <c r="HB19" s="17">
        <v>0</v>
      </c>
      <c r="HC19" s="17">
        <v>33</v>
      </c>
      <c r="HD19" s="17">
        <v>1815</v>
      </c>
      <c r="HE19" s="17">
        <v>0</v>
      </c>
      <c r="HF19" s="17">
        <v>60</v>
      </c>
      <c r="HG19" s="17">
        <v>0</v>
      </c>
      <c r="HH19" s="17">
        <v>0</v>
      </c>
      <c r="HI19" s="17">
        <v>0</v>
      </c>
      <c r="HJ19" s="17">
        <v>0</v>
      </c>
      <c r="HK19" s="17">
        <v>0</v>
      </c>
      <c r="HL19" s="17">
        <v>0</v>
      </c>
      <c r="HM19" s="17">
        <v>0</v>
      </c>
      <c r="HN19" s="17">
        <v>0</v>
      </c>
      <c r="HO19" s="17">
        <v>0</v>
      </c>
      <c r="HP19" s="17">
        <v>1</v>
      </c>
      <c r="HQ19" s="17">
        <v>0</v>
      </c>
      <c r="HR19" s="17">
        <v>0</v>
      </c>
      <c r="HS19" s="17">
        <v>0</v>
      </c>
      <c r="HT19" s="17">
        <v>0</v>
      </c>
      <c r="HU19" s="17">
        <v>0</v>
      </c>
      <c r="HV19" s="17">
        <v>0</v>
      </c>
      <c r="HW19" s="17">
        <v>0</v>
      </c>
      <c r="HX19" s="17">
        <v>0</v>
      </c>
      <c r="HY19" s="17">
        <v>3</v>
      </c>
      <c r="HZ19" s="17">
        <v>0</v>
      </c>
      <c r="IA19" s="17">
        <v>0</v>
      </c>
      <c r="IB19" s="17">
        <v>0</v>
      </c>
      <c r="IC19" s="17">
        <v>0</v>
      </c>
      <c r="ID19" s="17">
        <v>0</v>
      </c>
      <c r="IE19" s="17">
        <v>1</v>
      </c>
      <c r="IF19" s="17">
        <v>0</v>
      </c>
      <c r="IG19" s="17">
        <v>3</v>
      </c>
      <c r="IH19" s="17">
        <v>0</v>
      </c>
      <c r="II19" s="17">
        <v>0</v>
      </c>
      <c r="IJ19" s="17">
        <v>0</v>
      </c>
      <c r="IK19" s="17">
        <v>3</v>
      </c>
      <c r="IL19" s="17">
        <v>0</v>
      </c>
      <c r="IM19" s="17">
        <v>0</v>
      </c>
      <c r="IN19" s="30">
        <v>2</v>
      </c>
      <c r="IO19" s="30">
        <v>0</v>
      </c>
      <c r="IP19" s="30">
        <v>0</v>
      </c>
      <c r="IQ19" s="30">
        <v>0</v>
      </c>
      <c r="IR19" s="30">
        <v>0</v>
      </c>
      <c r="IS19" s="30">
        <v>0</v>
      </c>
      <c r="IT19" s="30">
        <v>0</v>
      </c>
      <c r="IU19" s="30">
        <v>0</v>
      </c>
      <c r="IV19" s="30">
        <v>0</v>
      </c>
      <c r="IW19" s="30">
        <v>2</v>
      </c>
      <c r="IX19" s="30">
        <v>0</v>
      </c>
      <c r="IY19" s="30">
        <v>0</v>
      </c>
      <c r="IZ19" s="30">
        <v>0</v>
      </c>
      <c r="JA19" s="30">
        <v>0</v>
      </c>
      <c r="JB19" s="30">
        <v>0</v>
      </c>
      <c r="JC19" s="30">
        <v>0</v>
      </c>
      <c r="JD19" s="30">
        <v>0</v>
      </c>
      <c r="JE19" s="30">
        <v>0</v>
      </c>
      <c r="JF19" s="30">
        <v>0</v>
      </c>
      <c r="JG19" s="30">
        <v>0</v>
      </c>
      <c r="JH19" s="30">
        <v>0</v>
      </c>
      <c r="JI19" s="30">
        <v>0</v>
      </c>
      <c r="JJ19" s="30">
        <v>0</v>
      </c>
      <c r="JK19" s="30">
        <v>336</v>
      </c>
      <c r="JL19" s="30">
        <v>0</v>
      </c>
      <c r="JM19" s="30">
        <v>0</v>
      </c>
      <c r="JN19" s="30">
        <v>0</v>
      </c>
      <c r="JO19" s="30">
        <v>0</v>
      </c>
      <c r="JP19" s="30">
        <v>0</v>
      </c>
      <c r="JQ19" s="30">
        <v>0</v>
      </c>
      <c r="JR19" s="30">
        <v>0</v>
      </c>
      <c r="JS19" s="30">
        <v>0</v>
      </c>
      <c r="JT19" s="30">
        <v>0</v>
      </c>
      <c r="JU19" s="30">
        <v>2</v>
      </c>
      <c r="JV19" s="30">
        <v>6</v>
      </c>
      <c r="JW19" s="30">
        <v>0</v>
      </c>
      <c r="JX19" s="30">
        <v>0</v>
      </c>
      <c r="JY19" s="30">
        <v>1</v>
      </c>
      <c r="JZ19" s="30">
        <v>51</v>
      </c>
      <c r="KA19" s="30">
        <v>0</v>
      </c>
      <c r="KB19" s="30">
        <v>0</v>
      </c>
      <c r="KC19" s="30">
        <v>0</v>
      </c>
      <c r="KD19" s="30">
        <v>0</v>
      </c>
      <c r="KE19" s="30">
        <v>0</v>
      </c>
      <c r="KF19" s="30">
        <v>0</v>
      </c>
      <c r="KG19" s="30">
        <v>0</v>
      </c>
      <c r="KH19" s="30">
        <v>0</v>
      </c>
      <c r="KI19" s="30">
        <v>32</v>
      </c>
      <c r="KJ19" s="30">
        <v>0</v>
      </c>
      <c r="KK19" s="30">
        <v>0</v>
      </c>
      <c r="KL19" s="30">
        <v>0</v>
      </c>
      <c r="KM19" s="30">
        <v>0</v>
      </c>
      <c r="KN19" s="30">
        <v>0</v>
      </c>
      <c r="KO19" s="30">
        <v>0</v>
      </c>
      <c r="KP19" s="30">
        <v>0</v>
      </c>
      <c r="KQ19" s="30">
        <v>0</v>
      </c>
      <c r="KR19" s="30">
        <v>0</v>
      </c>
      <c r="KS19" s="30">
        <v>0</v>
      </c>
      <c r="KT19" s="30">
        <v>0</v>
      </c>
      <c r="KU19" s="30">
        <v>0</v>
      </c>
      <c r="KV19" s="30">
        <v>0</v>
      </c>
      <c r="KW19" s="30">
        <v>37</v>
      </c>
      <c r="KX19" s="30">
        <v>0</v>
      </c>
      <c r="KY19" s="30">
        <v>0</v>
      </c>
      <c r="KZ19" s="30">
        <v>0</v>
      </c>
      <c r="LA19" s="30">
        <v>0</v>
      </c>
      <c r="LB19" s="30">
        <v>0</v>
      </c>
      <c r="LC19" s="30">
        <v>0</v>
      </c>
      <c r="LD19" s="30">
        <v>0</v>
      </c>
      <c r="LE19" s="30">
        <v>0</v>
      </c>
      <c r="LF19" s="30">
        <v>0</v>
      </c>
      <c r="LG19" s="30">
        <v>0</v>
      </c>
      <c r="LH19" s="30">
        <v>3</v>
      </c>
      <c r="LI19" s="30">
        <v>0</v>
      </c>
    </row>
    <row r="20" spans="1:321" x14ac:dyDescent="0.25">
      <c r="A20" s="8" t="s">
        <v>39</v>
      </c>
      <c r="B20" s="16">
        <f t="shared" ref="B20:AG20" si="138">SUM(B12+B15+B16+B17+B18+B19)</f>
        <v>589</v>
      </c>
      <c r="C20" s="20">
        <f t="shared" si="138"/>
        <v>3233</v>
      </c>
      <c r="D20" s="20">
        <f t="shared" si="138"/>
        <v>2739</v>
      </c>
      <c r="E20" s="20">
        <f t="shared" si="138"/>
        <v>2289</v>
      </c>
      <c r="F20" s="20">
        <f t="shared" si="138"/>
        <v>2268</v>
      </c>
      <c r="G20" s="20">
        <f t="shared" si="138"/>
        <v>3387</v>
      </c>
      <c r="H20" s="20">
        <f t="shared" si="138"/>
        <v>1341</v>
      </c>
      <c r="I20" s="20">
        <f t="shared" si="138"/>
        <v>299</v>
      </c>
      <c r="J20" s="20">
        <f t="shared" si="138"/>
        <v>89</v>
      </c>
      <c r="K20" s="20">
        <f t="shared" si="138"/>
        <v>0</v>
      </c>
      <c r="L20" s="20">
        <f t="shared" si="138"/>
        <v>15</v>
      </c>
      <c r="M20" s="20">
        <f t="shared" si="138"/>
        <v>0</v>
      </c>
      <c r="N20" s="20">
        <f t="shared" si="138"/>
        <v>300</v>
      </c>
      <c r="O20" s="20">
        <f t="shared" si="138"/>
        <v>2700</v>
      </c>
      <c r="P20" s="20">
        <f t="shared" si="138"/>
        <v>2400</v>
      </c>
      <c r="Q20" s="20">
        <f t="shared" si="138"/>
        <v>2100</v>
      </c>
      <c r="R20" s="20">
        <f t="shared" si="138"/>
        <v>3800</v>
      </c>
      <c r="S20" s="20">
        <f t="shared" si="138"/>
        <v>2000</v>
      </c>
      <c r="T20" s="20">
        <f t="shared" si="138"/>
        <v>900</v>
      </c>
      <c r="U20" s="20">
        <f t="shared" si="138"/>
        <v>600</v>
      </c>
      <c r="V20" s="20">
        <f t="shared" si="138"/>
        <v>400</v>
      </c>
      <c r="W20" s="20">
        <f t="shared" si="138"/>
        <v>500</v>
      </c>
      <c r="X20" s="20">
        <f t="shared" si="138"/>
        <v>600</v>
      </c>
      <c r="Y20" s="20">
        <f t="shared" si="138"/>
        <v>800</v>
      </c>
      <c r="Z20" s="20">
        <f t="shared" si="138"/>
        <v>1500</v>
      </c>
      <c r="AA20" s="20">
        <f t="shared" si="138"/>
        <v>2500</v>
      </c>
      <c r="AB20" s="20">
        <f t="shared" si="138"/>
        <v>3700</v>
      </c>
      <c r="AC20" s="20">
        <f t="shared" si="138"/>
        <v>2700</v>
      </c>
      <c r="AD20" s="20">
        <f t="shared" si="138"/>
        <v>1700</v>
      </c>
      <c r="AE20" s="20">
        <f t="shared" si="138"/>
        <v>2300</v>
      </c>
      <c r="AF20" s="20">
        <f t="shared" si="138"/>
        <v>1800</v>
      </c>
      <c r="AG20" s="20">
        <f t="shared" si="138"/>
        <v>1300</v>
      </c>
      <c r="AH20" s="20">
        <f t="shared" ref="AH20:BM20" si="139">SUM(AH12+AH15+AH16+AH17+AH18+AH19)</f>
        <v>1200</v>
      </c>
      <c r="AI20" s="20">
        <f t="shared" si="139"/>
        <v>1600</v>
      </c>
      <c r="AJ20" s="20">
        <f t="shared" si="139"/>
        <v>1300</v>
      </c>
      <c r="AK20" s="20">
        <f t="shared" si="139"/>
        <v>2000</v>
      </c>
      <c r="AL20" s="20">
        <f t="shared" si="139"/>
        <v>1700</v>
      </c>
      <c r="AM20" s="20">
        <f t="shared" si="139"/>
        <v>2900</v>
      </c>
      <c r="AN20" s="20">
        <f t="shared" si="139"/>
        <v>3300</v>
      </c>
      <c r="AO20" s="20">
        <f t="shared" si="139"/>
        <v>2600</v>
      </c>
      <c r="AP20" s="20">
        <f t="shared" si="139"/>
        <v>1900</v>
      </c>
      <c r="AQ20" s="20">
        <f t="shared" si="139"/>
        <v>2000</v>
      </c>
      <c r="AR20" s="20">
        <f t="shared" si="139"/>
        <v>1800</v>
      </c>
      <c r="AS20" s="20">
        <f t="shared" si="139"/>
        <v>1400</v>
      </c>
      <c r="AT20" s="20">
        <f t="shared" si="139"/>
        <v>900</v>
      </c>
      <c r="AU20" s="20">
        <f t="shared" si="139"/>
        <v>1500</v>
      </c>
      <c r="AV20" s="20">
        <f t="shared" si="139"/>
        <v>1000</v>
      </c>
      <c r="AW20" s="20">
        <f t="shared" si="139"/>
        <v>1300</v>
      </c>
      <c r="AX20" s="20">
        <f t="shared" si="139"/>
        <v>1900</v>
      </c>
      <c r="AY20" s="20">
        <f t="shared" si="139"/>
        <v>3100</v>
      </c>
      <c r="AZ20" s="20">
        <f t="shared" si="139"/>
        <v>3000</v>
      </c>
      <c r="BA20" s="20">
        <f t="shared" si="139"/>
        <v>2300</v>
      </c>
      <c r="BB20" s="20">
        <f t="shared" si="139"/>
        <v>2100</v>
      </c>
      <c r="BC20" s="20">
        <f t="shared" si="139"/>
        <v>2000</v>
      </c>
      <c r="BD20" s="20">
        <f t="shared" si="139"/>
        <v>3200</v>
      </c>
      <c r="BE20" s="20">
        <f t="shared" si="139"/>
        <v>1500</v>
      </c>
      <c r="BF20" s="20">
        <f t="shared" si="139"/>
        <v>1200</v>
      </c>
      <c r="BG20" s="20">
        <f t="shared" si="139"/>
        <v>2200</v>
      </c>
      <c r="BH20" s="20">
        <f t="shared" si="139"/>
        <v>2600</v>
      </c>
      <c r="BI20" s="20">
        <f t="shared" si="139"/>
        <v>2400</v>
      </c>
      <c r="BJ20" s="20">
        <f t="shared" si="139"/>
        <v>2300</v>
      </c>
      <c r="BK20" s="20">
        <f t="shared" si="139"/>
        <v>3200</v>
      </c>
      <c r="BL20" s="20">
        <f t="shared" si="139"/>
        <v>4200</v>
      </c>
      <c r="BM20" s="20">
        <f t="shared" si="139"/>
        <v>3400</v>
      </c>
      <c r="BN20" s="20">
        <f t="shared" ref="BN20:CS20" si="140">SUM(BN12+BN15+BN16+BN17+BN18+BN19)</f>
        <v>4000</v>
      </c>
      <c r="BO20" s="20">
        <f t="shared" si="140"/>
        <v>4199.9999999999991</v>
      </c>
      <c r="BP20" s="20">
        <f t="shared" si="140"/>
        <v>3900</v>
      </c>
      <c r="BQ20" s="20">
        <f t="shared" si="140"/>
        <v>2900</v>
      </c>
      <c r="BR20" s="20">
        <f t="shared" si="140"/>
        <v>2600</v>
      </c>
      <c r="BS20" s="20">
        <f t="shared" si="140"/>
        <v>2100</v>
      </c>
      <c r="BT20" s="20">
        <f t="shared" si="140"/>
        <v>2100</v>
      </c>
      <c r="BU20" s="20">
        <f t="shared" si="140"/>
        <v>2900</v>
      </c>
      <c r="BV20" s="20">
        <f t="shared" si="140"/>
        <v>2400</v>
      </c>
      <c r="BW20" s="20">
        <f t="shared" si="140"/>
        <v>5300</v>
      </c>
      <c r="BX20" s="20">
        <f t="shared" si="140"/>
        <v>2600</v>
      </c>
      <c r="BY20" s="20">
        <f t="shared" si="140"/>
        <v>2500</v>
      </c>
      <c r="BZ20" s="20">
        <f t="shared" si="140"/>
        <v>2700</v>
      </c>
      <c r="CA20" s="20">
        <f t="shared" si="140"/>
        <v>1800</v>
      </c>
      <c r="CB20" s="20">
        <f t="shared" si="140"/>
        <v>2200</v>
      </c>
      <c r="CC20" s="20">
        <f t="shared" si="140"/>
        <v>2700</v>
      </c>
      <c r="CD20" s="20">
        <f t="shared" si="140"/>
        <v>2500</v>
      </c>
      <c r="CE20" s="20">
        <f t="shared" si="140"/>
        <v>2300</v>
      </c>
      <c r="CF20" s="20">
        <f t="shared" si="140"/>
        <v>2400</v>
      </c>
      <c r="CG20" s="20">
        <f t="shared" si="140"/>
        <v>2200</v>
      </c>
      <c r="CH20" s="20">
        <f t="shared" si="140"/>
        <v>3000</v>
      </c>
      <c r="CI20" s="20">
        <f t="shared" si="140"/>
        <v>5900</v>
      </c>
      <c r="CJ20" s="20">
        <f t="shared" si="140"/>
        <v>4200</v>
      </c>
      <c r="CK20" s="20">
        <f t="shared" si="140"/>
        <v>3699.9999999999995</v>
      </c>
      <c r="CL20" s="20">
        <f t="shared" si="140"/>
        <v>3000</v>
      </c>
      <c r="CM20" s="20">
        <f t="shared" si="140"/>
        <v>2100</v>
      </c>
      <c r="CN20" s="20">
        <f t="shared" si="140"/>
        <v>3199.9999999999995</v>
      </c>
      <c r="CO20" s="20">
        <f t="shared" si="140"/>
        <v>3000</v>
      </c>
      <c r="CP20" s="20">
        <f t="shared" si="140"/>
        <v>2400</v>
      </c>
      <c r="CQ20" s="20">
        <f t="shared" si="140"/>
        <v>2900.0000000000005</v>
      </c>
      <c r="CR20" s="20">
        <f t="shared" si="140"/>
        <v>2599.9999999999995</v>
      </c>
      <c r="CS20" s="20">
        <f t="shared" si="140"/>
        <v>2699.9999999999995</v>
      </c>
      <c r="CT20" s="20">
        <f t="shared" ref="CT20:DY20" si="141">SUM(CT12+CT15+CT16+CT17+CT18+CT19)</f>
        <v>3300</v>
      </c>
      <c r="CU20" s="20">
        <f t="shared" si="141"/>
        <v>4100</v>
      </c>
      <c r="CV20" s="20">
        <f t="shared" si="141"/>
        <v>3500</v>
      </c>
      <c r="CW20" s="20">
        <f t="shared" si="141"/>
        <v>5500</v>
      </c>
      <c r="CX20" s="20">
        <f t="shared" si="141"/>
        <v>2900</v>
      </c>
      <c r="CY20" s="20">
        <f t="shared" si="141"/>
        <v>2900</v>
      </c>
      <c r="CZ20" s="20">
        <f t="shared" si="141"/>
        <v>1700</v>
      </c>
      <c r="DA20" s="20">
        <f t="shared" si="141"/>
        <v>4300</v>
      </c>
      <c r="DB20" s="20">
        <f t="shared" si="141"/>
        <v>3200</v>
      </c>
      <c r="DC20" s="20">
        <f t="shared" si="141"/>
        <v>3400</v>
      </c>
      <c r="DD20" s="20">
        <f t="shared" si="141"/>
        <v>2900</v>
      </c>
      <c r="DE20" s="20">
        <f t="shared" si="141"/>
        <v>2500</v>
      </c>
      <c r="DF20" s="20">
        <f t="shared" si="141"/>
        <v>3600</v>
      </c>
      <c r="DG20" s="20">
        <f t="shared" si="141"/>
        <v>4900</v>
      </c>
      <c r="DH20" s="20">
        <f t="shared" si="141"/>
        <v>3600</v>
      </c>
      <c r="DI20" s="20">
        <f t="shared" si="141"/>
        <v>2400</v>
      </c>
      <c r="DJ20" s="20">
        <f t="shared" si="141"/>
        <v>4400</v>
      </c>
      <c r="DK20" s="20">
        <f t="shared" si="141"/>
        <v>2900</v>
      </c>
      <c r="DL20" s="20">
        <f t="shared" si="141"/>
        <v>1000</v>
      </c>
      <c r="DM20" s="20">
        <f t="shared" si="141"/>
        <v>5400</v>
      </c>
      <c r="DN20" s="20">
        <f t="shared" si="141"/>
        <v>2800</v>
      </c>
      <c r="DO20" s="20">
        <f t="shared" si="141"/>
        <v>2900</v>
      </c>
      <c r="DP20" s="20">
        <f t="shared" si="141"/>
        <v>2900</v>
      </c>
      <c r="DQ20" s="20">
        <f t="shared" si="141"/>
        <v>2600</v>
      </c>
      <c r="DR20" s="20">
        <f t="shared" si="141"/>
        <v>3400</v>
      </c>
      <c r="DS20" s="20">
        <f t="shared" si="141"/>
        <v>2600</v>
      </c>
      <c r="DT20" s="20">
        <f t="shared" si="141"/>
        <v>2000</v>
      </c>
      <c r="DU20" s="20">
        <f t="shared" si="141"/>
        <v>1700</v>
      </c>
      <c r="DV20" s="20">
        <f t="shared" si="141"/>
        <v>2600</v>
      </c>
      <c r="DW20" s="20">
        <f t="shared" si="141"/>
        <v>2300</v>
      </c>
      <c r="DX20" s="20">
        <f t="shared" si="141"/>
        <v>2900</v>
      </c>
      <c r="DY20" s="20">
        <f t="shared" si="141"/>
        <v>2500</v>
      </c>
      <c r="DZ20" s="20">
        <f t="shared" ref="DZ20:FE20" si="142">SUM(DZ12+DZ15+DZ16+DZ17+DZ18+DZ19)</f>
        <v>2400</v>
      </c>
      <c r="EA20" s="20">
        <f t="shared" si="142"/>
        <v>2300</v>
      </c>
      <c r="EB20" s="20">
        <f t="shared" si="142"/>
        <v>3600</v>
      </c>
      <c r="EC20" s="20">
        <f t="shared" si="142"/>
        <v>3100</v>
      </c>
      <c r="ED20" s="20">
        <f t="shared" si="142"/>
        <v>3800</v>
      </c>
      <c r="EE20" s="20">
        <f t="shared" si="142"/>
        <v>3300</v>
      </c>
      <c r="EF20" s="20">
        <f t="shared" si="142"/>
        <v>2500</v>
      </c>
      <c r="EG20" s="20">
        <f t="shared" si="142"/>
        <v>2900</v>
      </c>
      <c r="EH20" s="20">
        <f t="shared" si="142"/>
        <v>2900</v>
      </c>
      <c r="EI20" s="20">
        <f t="shared" si="142"/>
        <v>3900</v>
      </c>
      <c r="EJ20" s="20">
        <f t="shared" si="142"/>
        <v>3500</v>
      </c>
      <c r="EK20" s="20">
        <f t="shared" si="142"/>
        <v>4100</v>
      </c>
      <c r="EL20" s="20">
        <f t="shared" si="142"/>
        <v>3600</v>
      </c>
      <c r="EM20" s="20">
        <f t="shared" si="142"/>
        <v>4100</v>
      </c>
      <c r="EN20" s="20">
        <f t="shared" si="142"/>
        <v>4400</v>
      </c>
      <c r="EO20" s="20">
        <f t="shared" si="142"/>
        <v>3100</v>
      </c>
      <c r="EP20" s="20">
        <f t="shared" si="142"/>
        <v>4900</v>
      </c>
      <c r="EQ20" s="20">
        <f t="shared" si="142"/>
        <v>3900</v>
      </c>
      <c r="ER20" s="20">
        <f t="shared" si="142"/>
        <v>3200</v>
      </c>
      <c r="ES20" s="20">
        <f t="shared" si="142"/>
        <v>2700</v>
      </c>
      <c r="ET20" s="20">
        <f t="shared" si="142"/>
        <v>3500</v>
      </c>
      <c r="EU20" s="20">
        <f t="shared" si="142"/>
        <v>3600</v>
      </c>
      <c r="EV20" s="20">
        <f t="shared" si="142"/>
        <v>3500</v>
      </c>
      <c r="EW20" s="20">
        <f t="shared" si="142"/>
        <v>3900</v>
      </c>
      <c r="EX20" s="20">
        <f t="shared" si="142"/>
        <v>3200</v>
      </c>
      <c r="EY20" s="20">
        <f t="shared" si="142"/>
        <v>3900</v>
      </c>
      <c r="EZ20" s="20">
        <f t="shared" si="142"/>
        <v>4400</v>
      </c>
      <c r="FA20" s="20">
        <f t="shared" si="142"/>
        <v>3600</v>
      </c>
      <c r="FB20" s="20">
        <f t="shared" si="142"/>
        <v>5400</v>
      </c>
      <c r="FC20" s="20">
        <f t="shared" si="142"/>
        <v>5500</v>
      </c>
      <c r="FD20" s="20">
        <f t="shared" si="142"/>
        <v>2900</v>
      </c>
      <c r="FE20" s="20">
        <f t="shared" si="142"/>
        <v>3800</v>
      </c>
      <c r="FF20" s="20">
        <f t="shared" ref="FF20:GK20" si="143">SUM(FF12+FF15+FF16+FF17+FF18+FF19)</f>
        <v>3700</v>
      </c>
      <c r="FG20" s="20">
        <f t="shared" si="143"/>
        <v>4900</v>
      </c>
      <c r="FH20" s="20">
        <f t="shared" si="143"/>
        <v>4400</v>
      </c>
      <c r="FI20" s="20">
        <f t="shared" si="143"/>
        <v>6000</v>
      </c>
      <c r="FJ20" s="20">
        <f t="shared" si="143"/>
        <v>4300</v>
      </c>
      <c r="FK20" s="20">
        <f t="shared" si="143"/>
        <v>5200</v>
      </c>
      <c r="FL20" s="20">
        <f t="shared" si="143"/>
        <v>5500</v>
      </c>
      <c r="FM20" s="20">
        <f t="shared" si="143"/>
        <v>6500</v>
      </c>
      <c r="FN20" s="20">
        <f t="shared" si="143"/>
        <v>5735</v>
      </c>
      <c r="FO20" s="20">
        <f t="shared" si="143"/>
        <v>5487</v>
      </c>
      <c r="FP20" s="20">
        <f t="shared" si="143"/>
        <v>5350</v>
      </c>
      <c r="FQ20" s="20">
        <f t="shared" si="143"/>
        <v>5314</v>
      </c>
      <c r="FR20" s="20">
        <f t="shared" si="143"/>
        <v>4259</v>
      </c>
      <c r="FS20" s="20">
        <f t="shared" si="143"/>
        <v>6857</v>
      </c>
      <c r="FT20" s="20">
        <f t="shared" si="143"/>
        <v>5933</v>
      </c>
      <c r="FU20" s="20">
        <f t="shared" si="143"/>
        <v>7232</v>
      </c>
      <c r="FV20" s="20">
        <f t="shared" si="143"/>
        <v>5641</v>
      </c>
      <c r="FW20" s="20">
        <f t="shared" si="143"/>
        <v>8442</v>
      </c>
      <c r="FX20" s="20">
        <f t="shared" si="143"/>
        <v>7192</v>
      </c>
      <c r="FY20" s="20">
        <f t="shared" si="143"/>
        <v>9199</v>
      </c>
      <c r="FZ20" s="20">
        <f t="shared" si="143"/>
        <v>7806</v>
      </c>
      <c r="GA20" s="20">
        <f t="shared" si="143"/>
        <v>8900</v>
      </c>
      <c r="GB20" s="20">
        <f t="shared" si="143"/>
        <v>6301</v>
      </c>
      <c r="GC20" s="20">
        <f t="shared" si="143"/>
        <v>7637</v>
      </c>
      <c r="GD20" s="20">
        <f t="shared" si="143"/>
        <v>7661</v>
      </c>
      <c r="GE20" s="20">
        <f t="shared" si="143"/>
        <v>7750</v>
      </c>
      <c r="GF20" s="20">
        <f t="shared" si="143"/>
        <v>7607</v>
      </c>
      <c r="GG20" s="20">
        <f t="shared" si="143"/>
        <v>9069</v>
      </c>
      <c r="GH20" s="20">
        <f t="shared" si="143"/>
        <v>8105</v>
      </c>
      <c r="GI20" s="20">
        <f>SUM(GI12+GI15+GI16+GI17+GI18+GI19)</f>
        <v>9147</v>
      </c>
      <c r="GJ20" s="20">
        <f t="shared" si="143"/>
        <v>9054</v>
      </c>
      <c r="GK20" s="20">
        <f t="shared" si="143"/>
        <v>9608</v>
      </c>
      <c r="GL20" s="20">
        <f t="shared" ref="GL20:GM20" si="144">SUM(GL12+GL15+GL16+GL17+GL18+GL19)</f>
        <v>9579</v>
      </c>
      <c r="GM20" s="20">
        <f t="shared" si="144"/>
        <v>8901</v>
      </c>
      <c r="GN20" s="20">
        <f t="shared" ref="GN20:GO20" si="145">SUM(GN12+GN15+GN16+GN17+GN18+GN19)</f>
        <v>6570</v>
      </c>
      <c r="GO20" s="20">
        <f t="shared" si="145"/>
        <v>7894</v>
      </c>
      <c r="GP20" s="20">
        <f t="shared" ref="GP20:GQ20" si="146">SUM(GP12+GP15+GP16+GP17+GP18+GP19)</f>
        <v>6214</v>
      </c>
      <c r="GQ20" s="20">
        <f t="shared" si="146"/>
        <v>9305</v>
      </c>
      <c r="GR20" s="20">
        <f t="shared" ref="GR20:GS20" si="147">SUM(GR12+GR15+GR16+GR17+GR18+GR19)</f>
        <v>9484</v>
      </c>
      <c r="GS20" s="20">
        <f t="shared" si="147"/>
        <v>10413</v>
      </c>
      <c r="GT20" s="20">
        <f t="shared" ref="GT20:GU20" si="148">SUM(GT12+GT15+GT16+GT17+GT18+GT19)</f>
        <v>10150</v>
      </c>
      <c r="GU20" s="20">
        <f t="shared" si="148"/>
        <v>10824</v>
      </c>
      <c r="GV20" s="20">
        <f t="shared" ref="GV20:GW20" si="149">SUM(GV12+GV15+GV16+GV17+GV18+GV19)</f>
        <v>6189</v>
      </c>
      <c r="GW20" s="20">
        <f t="shared" si="149"/>
        <v>7616</v>
      </c>
      <c r="GX20" s="20">
        <f t="shared" ref="GX20:GY20" si="150">SUM(GX12+GX15+GX16+GX17+GX18+GX19)</f>
        <v>11533</v>
      </c>
      <c r="GY20" s="20">
        <f t="shared" si="150"/>
        <v>12859</v>
      </c>
      <c r="GZ20" s="20">
        <f t="shared" ref="GZ20:HA20" si="151">SUM(GZ12+GZ15+GZ16+GZ17+GZ18+GZ19)</f>
        <v>8180</v>
      </c>
      <c r="HA20" s="20">
        <f t="shared" si="151"/>
        <v>10077</v>
      </c>
      <c r="HB20" s="20">
        <f t="shared" ref="HB20:HC20" si="152">SUM(HB12+HB15+HB16+HB17+HB18+HB19)</f>
        <v>11556</v>
      </c>
      <c r="HC20" s="20">
        <f t="shared" si="152"/>
        <v>10685</v>
      </c>
      <c r="HD20" s="20">
        <f t="shared" ref="HD20:HE20" si="153">SUM(HD12+HD15+HD16+HD17+HD18+HD19)</f>
        <v>12946</v>
      </c>
      <c r="HE20" s="20">
        <f t="shared" si="153"/>
        <v>12419</v>
      </c>
      <c r="HF20" s="20">
        <f t="shared" ref="HF20:HG20" si="154">SUM(HF12+HF15+HF16+HF17+HF18+HF19)</f>
        <v>10961</v>
      </c>
      <c r="HG20" s="20">
        <f t="shared" si="154"/>
        <v>9125</v>
      </c>
      <c r="HH20" s="20">
        <f t="shared" ref="HH20:HI20" si="155">SUM(HH12+HH15+HH16+HH17+HH18+HH19)</f>
        <v>10935</v>
      </c>
      <c r="HI20" s="20">
        <f t="shared" si="155"/>
        <v>8600</v>
      </c>
      <c r="HJ20" s="20">
        <f t="shared" ref="HJ20:HK20" si="156">SUM(HJ12+HJ15+HJ16+HJ17+HJ18+HJ19)</f>
        <v>11843</v>
      </c>
      <c r="HK20" s="20">
        <f t="shared" si="156"/>
        <v>11560</v>
      </c>
      <c r="HL20" s="20">
        <f t="shared" ref="HL20:HM20" si="157">SUM(HL12+HL15+HL16+HL17+HL18+HL19)</f>
        <v>7592</v>
      </c>
      <c r="HM20" s="20">
        <f t="shared" si="157"/>
        <v>8724</v>
      </c>
      <c r="HN20" s="20">
        <f t="shared" ref="HN20:HO20" si="158">SUM(HN12+HN15+HN16+HN17+HN18+HN19)</f>
        <v>9151</v>
      </c>
      <c r="HO20" s="20">
        <f t="shared" si="158"/>
        <v>9775</v>
      </c>
      <c r="HP20" s="20">
        <f t="shared" ref="HP20:HQ20" si="159">SUM(HP12+HP15+HP16+HP17+HP18+HP19)</f>
        <v>9395</v>
      </c>
      <c r="HQ20" s="20">
        <f t="shared" si="159"/>
        <v>10343</v>
      </c>
      <c r="HR20" s="20">
        <f t="shared" ref="HR20:HV20" si="160">SUM(HR12+HR15+HR16+HR17+HR18+HR19)</f>
        <v>9042</v>
      </c>
      <c r="HS20" s="20">
        <f t="shared" ref="HS20:HT20" si="161">SUM(HS12+HS15+HS16+HS17+HS18+HS19)</f>
        <v>11351</v>
      </c>
      <c r="HT20" s="20">
        <f t="shared" si="161"/>
        <v>12162</v>
      </c>
      <c r="HU20" s="20">
        <f t="shared" si="160"/>
        <v>10055</v>
      </c>
      <c r="HV20" s="20">
        <f t="shared" si="160"/>
        <v>10146</v>
      </c>
      <c r="HW20" s="20">
        <f t="shared" ref="HW20:HX20" si="162">SUM(HW12+HW15+HW16+HW17+HW18+HW19)</f>
        <v>10356</v>
      </c>
      <c r="HX20" s="20">
        <f t="shared" si="162"/>
        <v>4757</v>
      </c>
      <c r="HY20" s="20">
        <f t="shared" ref="HY20:HZ20" si="163">SUM(HY12+HY15+HY16+HY17+HY18+HY19)</f>
        <v>9937</v>
      </c>
      <c r="HZ20" s="20">
        <f t="shared" si="163"/>
        <v>9309</v>
      </c>
      <c r="IA20" s="20">
        <f t="shared" ref="IA20:IB20" si="164">SUM(IA12+IA15+IA16+IA17+IA18+IA19)</f>
        <v>8575</v>
      </c>
      <c r="IB20" s="20">
        <f t="shared" si="164"/>
        <v>8754</v>
      </c>
      <c r="IC20" s="20">
        <f t="shared" ref="IC20:ID20" si="165">SUM(IC12+IC15+IC16+IC17+IC18+IC19)</f>
        <v>9860</v>
      </c>
      <c r="ID20" s="20">
        <f t="shared" si="165"/>
        <v>8826</v>
      </c>
      <c r="IE20" s="20">
        <f t="shared" ref="IE20" si="166">SUM(IE12+IE15+IE16+IE17+IE18+IE19)</f>
        <v>10741</v>
      </c>
      <c r="IF20" s="20">
        <f t="shared" ref="IF20:IG20" si="167">SUM(IF12+IF15+IF16+IF17+IF18+IF19)</f>
        <v>7697</v>
      </c>
      <c r="IG20" s="20">
        <f t="shared" si="167"/>
        <v>9414</v>
      </c>
      <c r="IH20" s="16">
        <f t="shared" ref="IH20:II20" si="168">SUM(IH12+IH15+IH16+IH17+IH18+IH19)</f>
        <v>9763</v>
      </c>
      <c r="II20" s="20">
        <f t="shared" si="168"/>
        <v>10254</v>
      </c>
      <c r="IJ20" s="20">
        <f t="shared" ref="IJ20:IK20" si="169">SUM(IJ12+IJ15+IJ16+IJ17+IJ18+IJ19)</f>
        <v>4776</v>
      </c>
      <c r="IK20" s="20">
        <f t="shared" si="169"/>
        <v>9372</v>
      </c>
      <c r="IL20" s="20">
        <f t="shared" ref="IL20" si="170">SUM(IL12+IL15+IL16+IL17+IL18+IL19)</f>
        <v>6958</v>
      </c>
      <c r="IM20" s="20">
        <f t="shared" ref="IM20:IN20" si="171">SUM(IM12+IM15+IM16+IM17+IM18+IM19)</f>
        <v>7921</v>
      </c>
      <c r="IN20" s="20">
        <f t="shared" si="171"/>
        <v>9381</v>
      </c>
      <c r="IO20" s="20">
        <f t="shared" ref="IO20:IP20" si="172">SUM(IO12+IO15+IO16+IO17+IO18+IO19)</f>
        <v>5268</v>
      </c>
      <c r="IP20" s="20">
        <f t="shared" si="172"/>
        <v>9841</v>
      </c>
      <c r="IQ20" s="20">
        <f t="shared" ref="IQ20" si="173">SUM(IQ12+IQ15+IQ16+IQ17+IQ18+IQ19)</f>
        <v>10519</v>
      </c>
      <c r="IR20" s="20">
        <f t="shared" ref="IR20:IT20" si="174">SUM(IR12+IR15+IR16+IR17+IR18+IR19)</f>
        <v>8533</v>
      </c>
      <c r="IS20" s="20">
        <f t="shared" si="174"/>
        <v>9062</v>
      </c>
      <c r="IT20" s="16">
        <f t="shared" si="174"/>
        <v>10039</v>
      </c>
      <c r="IU20" s="16">
        <f t="shared" ref="IU20" si="175">SUM(IU12+IU15+IU16+IU17+IU18+IU19)</f>
        <v>9255</v>
      </c>
      <c r="IV20" s="16">
        <f t="shared" ref="IV20" si="176">SUM(IV12+IV15+IV16+IV17+IV18+IV19)</f>
        <v>6734</v>
      </c>
      <c r="IW20" s="16">
        <f t="shared" ref="IW20:IY20" si="177">SUM(IW12+IW15+IW16+IW17+IW18+IW19)</f>
        <v>7610</v>
      </c>
      <c r="IX20" s="16">
        <f t="shared" si="177"/>
        <v>8691</v>
      </c>
      <c r="IY20" s="16">
        <f t="shared" si="177"/>
        <v>7490</v>
      </c>
      <c r="IZ20" s="16">
        <f t="shared" ref="IZ20:JA20" si="178">SUM(IZ12+IZ15+IZ16+IZ17+IZ18+IZ19)</f>
        <v>6313</v>
      </c>
      <c r="JA20" s="16">
        <f t="shared" si="178"/>
        <v>6788</v>
      </c>
      <c r="JB20" s="16">
        <f t="shared" ref="JB20:JC20" si="179">SUM(JB12+JB15+JB16+JB17+JB18+JB19)</f>
        <v>9527</v>
      </c>
      <c r="JC20" s="16">
        <f t="shared" si="179"/>
        <v>6267</v>
      </c>
      <c r="JD20" s="16">
        <f t="shared" ref="JD20:JE20" si="180">SUM(JD12+JD15+JD16+JD17+JD18+JD19)</f>
        <v>8770</v>
      </c>
      <c r="JE20" s="16">
        <f t="shared" si="180"/>
        <v>5920</v>
      </c>
      <c r="JF20" s="16">
        <f t="shared" ref="JF20:JG20" si="181">SUM(JF12+JF15+JF16+JF17+JF18+JF19)</f>
        <v>9477</v>
      </c>
      <c r="JG20" s="16">
        <f t="shared" si="181"/>
        <v>11128</v>
      </c>
      <c r="JH20" s="16">
        <f t="shared" ref="JH20:JI20" si="182">SUM(JH12+JH15+JH16+JH17+JH18+JH19)</f>
        <v>7958</v>
      </c>
      <c r="JI20" s="16">
        <f t="shared" si="182"/>
        <v>10547</v>
      </c>
      <c r="JJ20" s="16">
        <f t="shared" ref="JJ20:JK20" si="183">SUM(JJ12+JJ15+JJ16+JJ17+JJ18+JJ19)</f>
        <v>8773</v>
      </c>
      <c r="JK20" s="16">
        <f t="shared" si="183"/>
        <v>10922</v>
      </c>
      <c r="JL20" s="16">
        <f t="shared" ref="JL20:JM20" si="184">SUM(JL12+JL15+JL16+JL17+JL18+JL19)</f>
        <v>13825</v>
      </c>
      <c r="JM20" s="16">
        <f t="shared" si="184"/>
        <v>7393</v>
      </c>
      <c r="JN20" s="16">
        <f t="shared" ref="JN20:JO20" si="185">SUM(JN12+JN15+JN16+JN17+JN18+JN19)</f>
        <v>14614</v>
      </c>
      <c r="JO20" s="16">
        <f t="shared" si="185"/>
        <v>10276</v>
      </c>
      <c r="JP20" s="16">
        <f t="shared" ref="JP20:JQ20" si="186">SUM(JP12+JP15+JP16+JP17+JP18+JP19)</f>
        <v>13328</v>
      </c>
      <c r="JQ20" s="16">
        <f t="shared" si="186"/>
        <v>13537</v>
      </c>
      <c r="JR20" s="16">
        <f t="shared" ref="JR20:KC20" si="187">SUM(JR12+JR15+JR16+JR17+JR18+JR19)</f>
        <v>10524</v>
      </c>
      <c r="JS20" s="16">
        <f t="shared" si="187"/>
        <v>13748</v>
      </c>
      <c r="JT20" s="16">
        <f t="shared" si="187"/>
        <v>8295</v>
      </c>
      <c r="JU20" s="16">
        <f t="shared" si="187"/>
        <v>16437</v>
      </c>
      <c r="JV20" s="16">
        <f t="shared" si="187"/>
        <v>15536</v>
      </c>
      <c r="JW20" s="16">
        <f t="shared" si="187"/>
        <v>12732</v>
      </c>
      <c r="JX20" s="16">
        <f t="shared" si="187"/>
        <v>12446</v>
      </c>
      <c r="JY20" s="16">
        <f t="shared" si="187"/>
        <v>10980</v>
      </c>
      <c r="JZ20" s="16">
        <f t="shared" si="187"/>
        <v>14026</v>
      </c>
      <c r="KA20" s="16">
        <f t="shared" si="187"/>
        <v>9585</v>
      </c>
      <c r="KB20" s="16">
        <f t="shared" si="187"/>
        <v>8363</v>
      </c>
      <c r="KC20" s="16">
        <f t="shared" si="187"/>
        <v>8517</v>
      </c>
      <c r="KD20" s="16">
        <f>SUM(KD12+KD15+KD16+KD17+KD18+KD19)</f>
        <v>11187</v>
      </c>
      <c r="KE20" s="16">
        <f t="shared" ref="KE20" si="188">SUM(KE12+KE15+KE16+KE17+KE18+KE19)</f>
        <v>16527</v>
      </c>
      <c r="KF20" s="16">
        <f>SUM(KF12+KF15+KF16+KF17+KF18+KF19)</f>
        <v>12225</v>
      </c>
      <c r="KG20" s="16">
        <f t="shared" ref="KG20" si="189">SUM(KG12+KG15+KG16+KG17+KG18+KG19)</f>
        <v>15888</v>
      </c>
      <c r="KH20" s="16">
        <f t="shared" ref="KH20" si="190">SUM(KH12+KH15+KH16+KH17+KH18+KH19)</f>
        <v>15330</v>
      </c>
      <c r="KI20" s="16">
        <f t="shared" ref="KI20:KJ20" si="191">SUM(KI12+KI15+KI16+KI17+KI18+KI19)</f>
        <v>16461</v>
      </c>
      <c r="KJ20" s="16">
        <f t="shared" si="191"/>
        <v>18497</v>
      </c>
      <c r="KK20" s="16">
        <f t="shared" ref="KK20" si="192">SUM(KK12+KK15+KK16+KK17+KK18+KK19)</f>
        <v>12996</v>
      </c>
      <c r="KL20" s="16">
        <f t="shared" ref="KL20:KP20" si="193">SUM(KL12+KL15+KL16+KL17+KL18+KL19)</f>
        <v>16315</v>
      </c>
      <c r="KM20" s="16">
        <f t="shared" si="193"/>
        <v>10843</v>
      </c>
      <c r="KN20" s="16">
        <f t="shared" si="193"/>
        <v>14759</v>
      </c>
      <c r="KO20" s="16">
        <f t="shared" si="193"/>
        <v>17002</v>
      </c>
      <c r="KP20" s="16">
        <f t="shared" si="193"/>
        <v>14730</v>
      </c>
      <c r="KQ20" s="16">
        <f>SUM(KQ12+KQ15+KQ16+KQ17+KQ18+KQ19)</f>
        <v>18332</v>
      </c>
      <c r="KR20" s="16">
        <f>SUM(KR12+KR15+KR16+KR17+KR18+KR19)</f>
        <v>17137</v>
      </c>
      <c r="KS20" s="16">
        <f t="shared" ref="KS20:KT20" si="194">SUM(KS12+KS15+KS16+KS17+KS18+KS19)</f>
        <v>16319</v>
      </c>
      <c r="KT20" s="16">
        <f t="shared" si="194"/>
        <v>19224</v>
      </c>
      <c r="KU20" s="16">
        <f t="shared" ref="KU20:KV20" si="195">SUM(KU12+KU15+KU16+KU17+KU18+KU19)</f>
        <v>18840</v>
      </c>
      <c r="KV20" s="16">
        <f t="shared" si="195"/>
        <v>12543</v>
      </c>
      <c r="KW20" s="16">
        <f t="shared" ref="KW20" si="196">SUM(KW12+KW15+KW16+KW17+KW18+KW19)</f>
        <v>21668</v>
      </c>
      <c r="KX20" s="16">
        <f t="shared" ref="KX20" si="197">SUM(KX12+KX15+KX16+KX17+KX18+KX19)</f>
        <v>17875</v>
      </c>
      <c r="KY20" s="16">
        <f t="shared" ref="KY20:LE20" si="198">SUM(KY12+KY15+KY16+KY17+KY18+KY19)</f>
        <v>19562</v>
      </c>
      <c r="KZ20" s="16">
        <f t="shared" si="198"/>
        <v>18316</v>
      </c>
      <c r="LA20" s="16">
        <f t="shared" si="198"/>
        <v>20214</v>
      </c>
      <c r="LB20" s="16">
        <f t="shared" si="198"/>
        <v>19823</v>
      </c>
      <c r="LC20" s="16">
        <f t="shared" si="198"/>
        <v>23092</v>
      </c>
      <c r="LD20" s="16">
        <f t="shared" si="198"/>
        <v>18828</v>
      </c>
      <c r="LE20" s="16">
        <f t="shared" si="198"/>
        <v>15605</v>
      </c>
      <c r="LF20" s="16">
        <f t="shared" ref="LF20:LG20" si="199">SUM(LF12+LF15+LF16+LF17+LF18+LF19)</f>
        <v>24273</v>
      </c>
      <c r="LG20" s="16">
        <f t="shared" si="199"/>
        <v>23273</v>
      </c>
      <c r="LH20" s="16">
        <f t="shared" ref="LH20:LI20" si="200">SUM(LH12+LH15+LH16+LH17+LH18+LH19)</f>
        <v>18975</v>
      </c>
      <c r="LI20" s="16">
        <f t="shared" si="200"/>
        <v>21337</v>
      </c>
    </row>
    <row r="21" spans="1:321" x14ac:dyDescent="0.25">
      <c r="A21" s="21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7"/>
      <c r="FO21" s="17"/>
      <c r="FP21" s="17"/>
      <c r="FQ21" s="17"/>
      <c r="FR21" s="17"/>
      <c r="FS21" s="17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/>
      <c r="KU21" s="30"/>
      <c r="KV21" s="30"/>
      <c r="KW21" s="30"/>
      <c r="KX21" s="30"/>
      <c r="KY21" s="30"/>
      <c r="KZ21" s="33"/>
      <c r="LA21" s="33"/>
      <c r="LB21" s="33"/>
      <c r="LC21" s="33"/>
      <c r="LD21" s="33"/>
      <c r="LE21" s="33"/>
      <c r="LF21" s="33"/>
      <c r="LG21" s="30"/>
      <c r="LH21" s="30"/>
      <c r="LI21" s="30"/>
    </row>
    <row r="22" spans="1:321" x14ac:dyDescent="0.25">
      <c r="A22" s="9" t="s">
        <v>40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0</v>
      </c>
      <c r="HL22" s="2">
        <v>0</v>
      </c>
      <c r="HM22" s="2">
        <v>0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2">
        <v>0</v>
      </c>
      <c r="IC22" s="2">
        <v>0</v>
      </c>
      <c r="ID22" s="2">
        <v>0</v>
      </c>
      <c r="IE22" s="2">
        <v>0</v>
      </c>
      <c r="IF22" s="2">
        <v>0</v>
      </c>
      <c r="IG22" s="2">
        <v>0</v>
      </c>
      <c r="IH22" s="2">
        <v>0</v>
      </c>
      <c r="II22" s="2">
        <v>0</v>
      </c>
      <c r="IJ22" s="2">
        <v>0</v>
      </c>
      <c r="IK22" s="2">
        <v>0</v>
      </c>
      <c r="IL22" s="2">
        <v>0</v>
      </c>
      <c r="IM22" s="2">
        <v>0</v>
      </c>
      <c r="IN22" s="2">
        <v>0</v>
      </c>
      <c r="IO22" s="2">
        <v>0</v>
      </c>
      <c r="IP22" s="2">
        <v>0</v>
      </c>
      <c r="IQ22" s="2">
        <v>0</v>
      </c>
      <c r="IR22" s="2">
        <v>0</v>
      </c>
      <c r="IS22" s="2">
        <v>0</v>
      </c>
      <c r="IT22" s="2">
        <v>0</v>
      </c>
      <c r="IU22" s="2">
        <v>0</v>
      </c>
      <c r="IV22" s="2">
        <v>0</v>
      </c>
      <c r="IW22" s="2">
        <v>0</v>
      </c>
      <c r="IX22" s="2">
        <v>0</v>
      </c>
      <c r="IY22" s="2">
        <v>0</v>
      </c>
      <c r="IZ22" s="2">
        <v>0</v>
      </c>
      <c r="JA22" s="2">
        <v>0</v>
      </c>
      <c r="JB22" s="2">
        <v>0</v>
      </c>
      <c r="JC22" s="2">
        <v>0</v>
      </c>
      <c r="JD22" s="2">
        <v>0</v>
      </c>
      <c r="JE22" s="2">
        <v>0</v>
      </c>
      <c r="JF22" s="2">
        <v>0</v>
      </c>
      <c r="JG22" s="2">
        <v>0</v>
      </c>
      <c r="JH22" s="2">
        <v>0</v>
      </c>
      <c r="JI22" s="2">
        <v>0</v>
      </c>
      <c r="JJ22" s="2">
        <v>0</v>
      </c>
      <c r="JK22" s="2">
        <f t="shared" ref="JK22:JP22" si="201">JK25</f>
        <v>1709</v>
      </c>
      <c r="JL22" s="2">
        <f t="shared" si="201"/>
        <v>28338</v>
      </c>
      <c r="JM22" s="2">
        <f t="shared" si="201"/>
        <v>0</v>
      </c>
      <c r="JN22" s="2">
        <f t="shared" si="201"/>
        <v>0</v>
      </c>
      <c r="JO22" s="2">
        <f t="shared" si="201"/>
        <v>0</v>
      </c>
      <c r="JP22" s="2">
        <f t="shared" si="201"/>
        <v>0</v>
      </c>
      <c r="JQ22" s="2">
        <f t="shared" ref="JQ22:JR22" si="202">JQ25</f>
        <v>0</v>
      </c>
      <c r="JR22" s="2">
        <f t="shared" si="202"/>
        <v>0</v>
      </c>
      <c r="JS22" s="2">
        <f t="shared" ref="JS22:JT22" si="203">JS25</f>
        <v>0</v>
      </c>
      <c r="JT22" s="2">
        <f t="shared" si="203"/>
        <v>0</v>
      </c>
      <c r="JU22" s="2">
        <f t="shared" ref="JU22:JV22" si="204">JU25</f>
        <v>32297</v>
      </c>
      <c r="JV22" s="2">
        <f t="shared" si="204"/>
        <v>0</v>
      </c>
      <c r="JW22" s="2">
        <f t="shared" ref="JW22:JX22" si="205">JW25</f>
        <v>0</v>
      </c>
      <c r="JX22" s="2">
        <f t="shared" si="205"/>
        <v>0</v>
      </c>
      <c r="JY22" s="2">
        <f t="shared" ref="JY22:JZ22" si="206">JY25</f>
        <v>0</v>
      </c>
      <c r="JZ22" s="2">
        <f t="shared" si="206"/>
        <v>0</v>
      </c>
      <c r="KA22" s="2">
        <f t="shared" ref="KA22:KB22" si="207">KA25</f>
        <v>0</v>
      </c>
      <c r="KB22" s="2">
        <f t="shared" si="207"/>
        <v>0</v>
      </c>
      <c r="KC22" s="2">
        <f t="shared" ref="KC22:KD22" si="208">KC25</f>
        <v>0</v>
      </c>
      <c r="KD22" s="2">
        <f t="shared" si="208"/>
        <v>0</v>
      </c>
      <c r="KE22" s="2">
        <f t="shared" ref="KE22" si="209">KE25</f>
        <v>0</v>
      </c>
      <c r="KF22" s="2">
        <f t="shared" ref="KF22:KG22" si="210">KF25</f>
        <v>0</v>
      </c>
      <c r="KG22" s="2">
        <f t="shared" si="210"/>
        <v>0</v>
      </c>
      <c r="KH22" s="2">
        <f t="shared" ref="KH22" si="211">KH25</f>
        <v>0</v>
      </c>
      <c r="KI22" s="2">
        <f t="shared" ref="KI22:KJ22" si="212">KI25</f>
        <v>0</v>
      </c>
      <c r="KJ22" s="2">
        <f t="shared" si="212"/>
        <v>38574</v>
      </c>
      <c r="KK22" s="2">
        <f t="shared" ref="KK22" si="213">KK25</f>
        <v>0</v>
      </c>
      <c r="KL22" s="2">
        <f t="shared" ref="KL22:KM22" si="214">KL25</f>
        <v>0</v>
      </c>
      <c r="KM22" s="2">
        <f t="shared" si="214"/>
        <v>0</v>
      </c>
      <c r="KN22" s="2">
        <f t="shared" ref="KN22:KO22" si="215">KN25</f>
        <v>0</v>
      </c>
      <c r="KO22" s="2">
        <f t="shared" si="215"/>
        <v>0</v>
      </c>
      <c r="KP22" s="2">
        <f t="shared" ref="KP22:KQ22" si="216">KP25</f>
        <v>0</v>
      </c>
      <c r="KQ22" s="2">
        <f t="shared" si="216"/>
        <v>0</v>
      </c>
      <c r="KR22" s="2">
        <f t="shared" ref="KR22:KS22" si="217">KR25</f>
        <v>0</v>
      </c>
      <c r="KS22" s="2">
        <f t="shared" si="217"/>
        <v>0</v>
      </c>
      <c r="KT22" s="2">
        <f t="shared" ref="KT22:KU22" si="218">KT25</f>
        <v>0</v>
      </c>
      <c r="KU22" s="2">
        <f t="shared" si="218"/>
        <v>0</v>
      </c>
      <c r="KV22" s="2">
        <f t="shared" ref="KV22:KW22" si="219">KV25</f>
        <v>0</v>
      </c>
      <c r="KW22" s="2">
        <f t="shared" si="219"/>
        <v>0</v>
      </c>
      <c r="KX22" s="2">
        <f t="shared" ref="KX22" si="220">KX25</f>
        <v>0</v>
      </c>
      <c r="KY22" s="2">
        <f t="shared" ref="KY22:KZ22" si="221">KY25</f>
        <v>0</v>
      </c>
      <c r="KZ22" s="2">
        <f t="shared" si="221"/>
        <v>27236</v>
      </c>
      <c r="LA22" s="2">
        <v>0</v>
      </c>
      <c r="LB22" s="2">
        <v>0</v>
      </c>
      <c r="LC22" s="2">
        <v>0</v>
      </c>
      <c r="LD22" s="2">
        <v>0</v>
      </c>
      <c r="LE22" s="2">
        <v>0</v>
      </c>
      <c r="LF22" s="2">
        <v>43393</v>
      </c>
      <c r="LG22" s="2">
        <v>0</v>
      </c>
      <c r="LH22" s="2">
        <v>0</v>
      </c>
      <c r="LI22" s="2">
        <v>0</v>
      </c>
    </row>
    <row r="23" spans="1:321" x14ac:dyDescent="0.25">
      <c r="A23" s="21" t="s">
        <v>47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J23" s="16">
        <v>0</v>
      </c>
      <c r="CK23" s="16">
        <v>0</v>
      </c>
      <c r="CL23" s="16">
        <v>0</v>
      </c>
      <c r="CM23" s="16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0</v>
      </c>
      <c r="CS23" s="16">
        <v>0</v>
      </c>
      <c r="CT23" s="16">
        <v>0</v>
      </c>
      <c r="CU23" s="16">
        <v>0</v>
      </c>
      <c r="CV23" s="16">
        <v>0</v>
      </c>
      <c r="CW23" s="16">
        <v>0</v>
      </c>
      <c r="CX23" s="16">
        <v>0</v>
      </c>
      <c r="CY23" s="16">
        <v>0</v>
      </c>
      <c r="CZ23" s="16">
        <v>0</v>
      </c>
      <c r="DA23" s="16">
        <v>0</v>
      </c>
      <c r="DB23" s="16">
        <v>0</v>
      </c>
      <c r="DC23" s="16">
        <v>0</v>
      </c>
      <c r="DD23" s="16">
        <v>0</v>
      </c>
      <c r="DE23" s="16">
        <v>0</v>
      </c>
      <c r="DF23" s="16">
        <v>0</v>
      </c>
      <c r="DG23" s="16">
        <v>0</v>
      </c>
      <c r="DH23" s="16">
        <v>0</v>
      </c>
      <c r="DI23" s="16">
        <v>0</v>
      </c>
      <c r="DJ23" s="16">
        <v>0</v>
      </c>
      <c r="DK23" s="16">
        <v>0</v>
      </c>
      <c r="DL23" s="16">
        <v>0</v>
      </c>
      <c r="DM23" s="16">
        <v>0</v>
      </c>
      <c r="DN23" s="16">
        <v>0</v>
      </c>
      <c r="DO23" s="16">
        <v>0</v>
      </c>
      <c r="DP23" s="16">
        <v>0</v>
      </c>
      <c r="DQ23" s="16">
        <v>0</v>
      </c>
      <c r="DR23" s="16">
        <v>0</v>
      </c>
      <c r="DS23" s="16">
        <v>0</v>
      </c>
      <c r="DT23" s="16">
        <v>0</v>
      </c>
      <c r="DU23" s="16">
        <v>0</v>
      </c>
      <c r="DV23" s="16">
        <v>0</v>
      </c>
      <c r="DW23" s="16">
        <v>0</v>
      </c>
      <c r="DX23" s="16">
        <v>0</v>
      </c>
      <c r="DY23" s="16">
        <v>0</v>
      </c>
      <c r="DZ23" s="16">
        <v>0</v>
      </c>
      <c r="EA23" s="16">
        <v>0</v>
      </c>
      <c r="EB23" s="16">
        <v>0</v>
      </c>
      <c r="EC23" s="16">
        <v>0</v>
      </c>
      <c r="ED23" s="16">
        <v>0</v>
      </c>
      <c r="EE23" s="16">
        <v>0</v>
      </c>
      <c r="EF23" s="16">
        <v>0</v>
      </c>
      <c r="EG23" s="16">
        <v>0</v>
      </c>
      <c r="EH23" s="16">
        <v>0</v>
      </c>
      <c r="EI23" s="16">
        <v>0</v>
      </c>
      <c r="EJ23" s="16">
        <v>0</v>
      </c>
      <c r="EK23" s="16">
        <v>0</v>
      </c>
      <c r="EL23" s="16">
        <v>0</v>
      </c>
      <c r="EM23" s="16">
        <v>0</v>
      </c>
      <c r="EN23" s="16">
        <v>0</v>
      </c>
      <c r="EO23" s="16">
        <v>0</v>
      </c>
      <c r="EP23" s="16">
        <v>0</v>
      </c>
      <c r="EQ23" s="16">
        <v>0</v>
      </c>
      <c r="ER23" s="16">
        <v>0</v>
      </c>
      <c r="ES23" s="16">
        <v>0</v>
      </c>
      <c r="ET23" s="16">
        <v>0</v>
      </c>
      <c r="EU23" s="16">
        <v>0</v>
      </c>
      <c r="EV23" s="16">
        <v>0</v>
      </c>
      <c r="EW23" s="16">
        <v>0</v>
      </c>
      <c r="EX23" s="16">
        <v>0</v>
      </c>
      <c r="EY23" s="16">
        <v>0</v>
      </c>
      <c r="EZ23" s="16">
        <v>0</v>
      </c>
      <c r="FA23" s="16">
        <v>0</v>
      </c>
      <c r="FB23" s="16">
        <v>0</v>
      </c>
      <c r="FC23" s="16">
        <v>0</v>
      </c>
      <c r="FD23" s="16">
        <v>0</v>
      </c>
      <c r="FE23" s="16">
        <v>0</v>
      </c>
      <c r="FF23" s="16">
        <v>0</v>
      </c>
      <c r="FG23" s="16">
        <v>0</v>
      </c>
      <c r="FH23" s="16">
        <v>0</v>
      </c>
      <c r="FI23" s="16">
        <v>0</v>
      </c>
      <c r="FJ23" s="16">
        <v>0</v>
      </c>
      <c r="FK23" s="16">
        <v>0</v>
      </c>
      <c r="FL23" s="16">
        <v>0</v>
      </c>
      <c r="FM23" s="16">
        <v>0</v>
      </c>
      <c r="FN23" s="17">
        <v>0</v>
      </c>
      <c r="FO23" s="17">
        <v>0</v>
      </c>
      <c r="FP23" s="17">
        <v>0</v>
      </c>
      <c r="FQ23" s="17">
        <v>0</v>
      </c>
      <c r="FR23" s="17">
        <v>0</v>
      </c>
      <c r="FS23" s="17">
        <v>0</v>
      </c>
      <c r="FT23" s="16">
        <v>0</v>
      </c>
      <c r="FU23" s="16">
        <v>0</v>
      </c>
      <c r="FV23" s="16">
        <v>0</v>
      </c>
      <c r="FW23" s="16">
        <v>0</v>
      </c>
      <c r="FX23" s="16">
        <v>0</v>
      </c>
      <c r="FY23" s="16">
        <v>0</v>
      </c>
      <c r="FZ23" s="16">
        <v>0</v>
      </c>
      <c r="GA23" s="16">
        <v>0</v>
      </c>
      <c r="GB23" s="16">
        <v>0</v>
      </c>
      <c r="GC23" s="16">
        <v>0</v>
      </c>
      <c r="GD23" s="16">
        <v>0</v>
      </c>
      <c r="GE23" s="16">
        <v>0</v>
      </c>
      <c r="GF23" s="16">
        <v>0</v>
      </c>
      <c r="GG23" s="16">
        <v>0</v>
      </c>
      <c r="GH23" s="16">
        <v>0</v>
      </c>
      <c r="GI23" s="16">
        <v>0</v>
      </c>
      <c r="GJ23" s="16">
        <v>0</v>
      </c>
      <c r="GK23" s="16">
        <v>0</v>
      </c>
      <c r="GL23" s="16">
        <v>0</v>
      </c>
      <c r="GM23" s="16">
        <v>0</v>
      </c>
      <c r="GN23" s="16">
        <v>0</v>
      </c>
      <c r="GO23" s="16">
        <v>0</v>
      </c>
      <c r="GP23" s="16">
        <v>0</v>
      </c>
      <c r="GQ23" s="16">
        <v>0</v>
      </c>
      <c r="GR23" s="16">
        <v>0</v>
      </c>
      <c r="GS23" s="16">
        <v>0</v>
      </c>
      <c r="GT23" s="16">
        <v>0</v>
      </c>
      <c r="GU23" s="16">
        <v>0</v>
      </c>
      <c r="GV23" s="16">
        <v>0</v>
      </c>
      <c r="GW23" s="16">
        <v>0</v>
      </c>
      <c r="GX23" s="16">
        <v>0</v>
      </c>
      <c r="GY23" s="16">
        <v>0</v>
      </c>
      <c r="GZ23" s="16">
        <v>0</v>
      </c>
      <c r="HA23" s="16">
        <v>0</v>
      </c>
      <c r="HB23" s="16">
        <v>0</v>
      </c>
      <c r="HC23" s="16">
        <v>0</v>
      </c>
      <c r="HD23" s="16">
        <v>0</v>
      </c>
      <c r="HE23" s="16">
        <v>0</v>
      </c>
      <c r="HF23" s="16">
        <v>0</v>
      </c>
      <c r="HG23" s="16">
        <v>0</v>
      </c>
      <c r="HH23" s="16">
        <v>0</v>
      </c>
      <c r="HI23" s="16">
        <v>0</v>
      </c>
      <c r="HJ23" s="16">
        <v>0</v>
      </c>
      <c r="HK23" s="16">
        <v>0</v>
      </c>
      <c r="HL23" s="16">
        <v>0</v>
      </c>
      <c r="HM23" s="16">
        <v>0</v>
      </c>
      <c r="HN23" s="16">
        <v>0</v>
      </c>
      <c r="HO23" s="16">
        <v>0</v>
      </c>
      <c r="HP23" s="16">
        <v>0</v>
      </c>
      <c r="HQ23" s="16">
        <v>0</v>
      </c>
      <c r="HR23" s="16">
        <v>0</v>
      </c>
      <c r="HS23" s="16">
        <v>0</v>
      </c>
      <c r="HT23" s="16">
        <v>0</v>
      </c>
      <c r="HU23" s="16">
        <v>0</v>
      </c>
      <c r="HV23" s="16">
        <v>0</v>
      </c>
      <c r="HW23" s="16">
        <v>0</v>
      </c>
      <c r="HX23" s="16">
        <v>0</v>
      </c>
      <c r="HY23" s="16">
        <v>0</v>
      </c>
      <c r="HZ23" s="16">
        <v>0</v>
      </c>
      <c r="IA23" s="16">
        <v>0</v>
      </c>
      <c r="IB23" s="16">
        <v>0</v>
      </c>
      <c r="IC23" s="16">
        <v>0</v>
      </c>
      <c r="ID23" s="16">
        <v>0</v>
      </c>
      <c r="IE23" s="16">
        <v>0</v>
      </c>
      <c r="IF23" s="16">
        <v>0</v>
      </c>
      <c r="IG23" s="16">
        <v>0</v>
      </c>
      <c r="IH23" s="16">
        <v>0</v>
      </c>
      <c r="II23" s="16">
        <v>0</v>
      </c>
      <c r="IJ23" s="16">
        <v>0</v>
      </c>
      <c r="IK23" s="16">
        <v>0</v>
      </c>
      <c r="IL23" s="16">
        <v>0</v>
      </c>
      <c r="IM23" s="16">
        <v>0</v>
      </c>
      <c r="IN23" s="30">
        <v>0</v>
      </c>
      <c r="IO23" s="30">
        <v>0</v>
      </c>
      <c r="IP23" s="30">
        <v>0</v>
      </c>
      <c r="IQ23" s="30">
        <v>0</v>
      </c>
      <c r="IR23" s="30">
        <v>0</v>
      </c>
      <c r="IS23" s="30">
        <v>0</v>
      </c>
      <c r="IT23" s="30">
        <v>0</v>
      </c>
      <c r="IU23" s="30">
        <v>0</v>
      </c>
      <c r="IV23" s="30">
        <v>0</v>
      </c>
      <c r="IW23" s="30">
        <v>0</v>
      </c>
      <c r="IX23" s="30">
        <v>0</v>
      </c>
      <c r="IY23" s="30">
        <v>0</v>
      </c>
      <c r="IZ23" s="30">
        <v>0</v>
      </c>
      <c r="JA23" s="30">
        <v>0</v>
      </c>
      <c r="JB23" s="30">
        <v>0</v>
      </c>
      <c r="JC23" s="30">
        <v>0</v>
      </c>
      <c r="JD23" s="30">
        <v>0</v>
      </c>
      <c r="JE23" s="30">
        <v>0</v>
      </c>
      <c r="JF23" s="30">
        <v>0</v>
      </c>
      <c r="JG23" s="30">
        <v>0</v>
      </c>
      <c r="JH23" s="30">
        <v>0</v>
      </c>
      <c r="JI23" s="30">
        <v>0</v>
      </c>
      <c r="JJ23" s="30">
        <v>0</v>
      </c>
      <c r="JK23" s="30">
        <v>0</v>
      </c>
      <c r="JL23" s="30">
        <v>0</v>
      </c>
      <c r="JM23" s="30">
        <v>0</v>
      </c>
      <c r="JN23" s="30">
        <v>0</v>
      </c>
      <c r="JO23" s="30">
        <v>0</v>
      </c>
      <c r="JP23" s="30">
        <v>0</v>
      </c>
      <c r="JQ23" s="30">
        <v>0</v>
      </c>
      <c r="JR23" s="30">
        <v>0</v>
      </c>
      <c r="JS23" s="30">
        <v>0</v>
      </c>
      <c r="JT23" s="30">
        <v>0</v>
      </c>
      <c r="JU23" s="30">
        <v>0</v>
      </c>
      <c r="JV23" s="30">
        <v>0</v>
      </c>
      <c r="JW23" s="30">
        <v>0</v>
      </c>
      <c r="JX23" s="30">
        <v>0</v>
      </c>
      <c r="JY23" s="30">
        <v>0</v>
      </c>
      <c r="JZ23" s="30">
        <v>0</v>
      </c>
      <c r="KA23" s="30">
        <v>0</v>
      </c>
      <c r="KB23" s="30">
        <v>0</v>
      </c>
      <c r="KC23" s="30">
        <v>0</v>
      </c>
      <c r="KD23" s="30">
        <v>0</v>
      </c>
      <c r="KE23" s="30">
        <v>0</v>
      </c>
      <c r="KF23" s="30">
        <v>0</v>
      </c>
      <c r="KG23" s="30">
        <v>0</v>
      </c>
      <c r="KH23" s="30">
        <v>0</v>
      </c>
      <c r="KI23" s="30">
        <v>0</v>
      </c>
      <c r="KJ23" s="30">
        <v>0</v>
      </c>
      <c r="KK23" s="30">
        <v>0</v>
      </c>
      <c r="KL23" s="30">
        <v>0</v>
      </c>
      <c r="KM23" s="30">
        <v>0</v>
      </c>
      <c r="KN23" s="30">
        <v>0</v>
      </c>
      <c r="KO23" s="30">
        <v>0</v>
      </c>
      <c r="KP23" s="30">
        <v>0</v>
      </c>
      <c r="KQ23" s="30">
        <v>0</v>
      </c>
      <c r="KR23" s="30">
        <v>0</v>
      </c>
      <c r="KS23" s="30">
        <v>0</v>
      </c>
      <c r="KT23" s="30">
        <v>0</v>
      </c>
      <c r="KU23" s="30">
        <v>0</v>
      </c>
      <c r="KV23" s="30">
        <v>0</v>
      </c>
      <c r="KW23" s="30">
        <v>0</v>
      </c>
      <c r="KX23" s="30">
        <v>0</v>
      </c>
      <c r="KY23" s="30">
        <v>0</v>
      </c>
      <c r="KZ23" s="33">
        <v>27236</v>
      </c>
      <c r="LA23" s="33">
        <v>0</v>
      </c>
      <c r="LB23" s="33">
        <v>0</v>
      </c>
      <c r="LC23" s="33">
        <v>0</v>
      </c>
      <c r="LD23" s="33">
        <v>0</v>
      </c>
      <c r="LE23" s="33">
        <v>0</v>
      </c>
      <c r="LF23" s="33">
        <v>43393</v>
      </c>
      <c r="LG23" s="30">
        <v>0</v>
      </c>
      <c r="LH23" s="30">
        <v>0</v>
      </c>
      <c r="LI23" s="30">
        <v>0</v>
      </c>
    </row>
    <row r="24" spans="1:321" x14ac:dyDescent="0.25">
      <c r="A24" s="15" t="s">
        <v>41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0</v>
      </c>
      <c r="CQ24" s="16">
        <v>0</v>
      </c>
      <c r="CR24" s="16">
        <v>0</v>
      </c>
      <c r="CS24" s="16">
        <v>0</v>
      </c>
      <c r="CT24" s="16">
        <v>0</v>
      </c>
      <c r="CU24" s="16">
        <v>0</v>
      </c>
      <c r="CV24" s="16">
        <v>0</v>
      </c>
      <c r="CW24" s="16">
        <v>0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0</v>
      </c>
      <c r="DG24" s="16">
        <v>0</v>
      </c>
      <c r="DH24" s="16">
        <v>0</v>
      </c>
      <c r="DI24" s="16">
        <v>0</v>
      </c>
      <c r="DJ24" s="16">
        <v>0</v>
      </c>
      <c r="DK24" s="16">
        <v>0</v>
      </c>
      <c r="DL24" s="16">
        <v>0</v>
      </c>
      <c r="DM24" s="16">
        <v>0</v>
      </c>
      <c r="DN24" s="16">
        <v>0</v>
      </c>
      <c r="DO24" s="16">
        <v>0</v>
      </c>
      <c r="DP24" s="16">
        <v>0</v>
      </c>
      <c r="DQ24" s="16">
        <v>0</v>
      </c>
      <c r="DR24" s="16">
        <v>0</v>
      </c>
      <c r="DS24" s="16">
        <v>0</v>
      </c>
      <c r="DT24" s="16">
        <v>0</v>
      </c>
      <c r="DU24" s="16">
        <v>0</v>
      </c>
      <c r="DV24" s="16">
        <v>0</v>
      </c>
      <c r="DW24" s="16">
        <v>0</v>
      </c>
      <c r="DX24" s="16">
        <v>0</v>
      </c>
      <c r="DY24" s="16">
        <v>0</v>
      </c>
      <c r="DZ24" s="16">
        <v>0</v>
      </c>
      <c r="EA24" s="16">
        <v>0</v>
      </c>
      <c r="EB24" s="16">
        <v>0</v>
      </c>
      <c r="EC24" s="16">
        <v>0</v>
      </c>
      <c r="ED24" s="16">
        <v>0</v>
      </c>
      <c r="EE24" s="16">
        <v>0</v>
      </c>
      <c r="EF24" s="16">
        <v>0</v>
      </c>
      <c r="EG24" s="16">
        <v>0</v>
      </c>
      <c r="EH24" s="16">
        <v>0</v>
      </c>
      <c r="EI24" s="16">
        <v>0</v>
      </c>
      <c r="EJ24" s="16">
        <v>0</v>
      </c>
      <c r="EK24" s="16">
        <v>0</v>
      </c>
      <c r="EL24" s="16">
        <v>0</v>
      </c>
      <c r="EM24" s="16">
        <v>0</v>
      </c>
      <c r="EN24" s="16">
        <v>0</v>
      </c>
      <c r="EO24" s="16">
        <v>0</v>
      </c>
      <c r="EP24" s="16">
        <v>0</v>
      </c>
      <c r="EQ24" s="16">
        <v>0</v>
      </c>
      <c r="ER24" s="16">
        <v>0</v>
      </c>
      <c r="ES24" s="16">
        <v>0</v>
      </c>
      <c r="ET24" s="16">
        <v>0</v>
      </c>
      <c r="EU24" s="16">
        <v>0</v>
      </c>
      <c r="EV24" s="16">
        <v>0</v>
      </c>
      <c r="EW24" s="16">
        <v>0</v>
      </c>
      <c r="EX24" s="16">
        <v>0</v>
      </c>
      <c r="EY24" s="16">
        <v>0</v>
      </c>
      <c r="EZ24" s="16">
        <v>0</v>
      </c>
      <c r="FA24" s="16">
        <v>0</v>
      </c>
      <c r="FB24" s="16">
        <v>0</v>
      </c>
      <c r="FC24" s="16">
        <v>0</v>
      </c>
      <c r="FD24" s="16">
        <v>0</v>
      </c>
      <c r="FE24" s="16">
        <v>0</v>
      </c>
      <c r="FF24" s="16">
        <v>0</v>
      </c>
      <c r="FG24" s="16">
        <v>0</v>
      </c>
      <c r="FH24" s="16">
        <v>0</v>
      </c>
      <c r="FI24" s="16">
        <v>0</v>
      </c>
      <c r="FJ24" s="16">
        <v>0</v>
      </c>
      <c r="FK24" s="16">
        <v>0</v>
      </c>
      <c r="FL24" s="16">
        <v>0</v>
      </c>
      <c r="FM24" s="16">
        <v>0</v>
      </c>
      <c r="FN24" s="17">
        <v>0</v>
      </c>
      <c r="FO24" s="17">
        <v>0</v>
      </c>
      <c r="FP24" s="17">
        <v>0</v>
      </c>
      <c r="FQ24" s="17">
        <v>0</v>
      </c>
      <c r="FR24" s="17">
        <v>0</v>
      </c>
      <c r="FS24" s="17">
        <v>0</v>
      </c>
      <c r="FT24" s="16">
        <v>0</v>
      </c>
      <c r="FU24" s="16">
        <v>0</v>
      </c>
      <c r="FV24" s="16">
        <v>0</v>
      </c>
      <c r="FW24" s="16">
        <v>0</v>
      </c>
      <c r="FX24" s="16">
        <v>0</v>
      </c>
      <c r="FY24" s="16">
        <v>0</v>
      </c>
      <c r="FZ24" s="16">
        <v>0</v>
      </c>
      <c r="GA24" s="16">
        <v>0</v>
      </c>
      <c r="GB24" s="16">
        <v>0</v>
      </c>
      <c r="GC24" s="16">
        <v>0</v>
      </c>
      <c r="GD24" s="16">
        <v>0</v>
      </c>
      <c r="GE24" s="16">
        <v>0</v>
      </c>
      <c r="GF24" s="16">
        <v>0</v>
      </c>
      <c r="GG24" s="16">
        <v>0</v>
      </c>
      <c r="GH24" s="16">
        <v>0</v>
      </c>
      <c r="GI24" s="16">
        <v>0</v>
      </c>
      <c r="GJ24" s="16">
        <v>0</v>
      </c>
      <c r="GK24" s="16">
        <v>0</v>
      </c>
      <c r="GL24" s="16">
        <v>0</v>
      </c>
      <c r="GM24" s="16">
        <v>0</v>
      </c>
      <c r="GN24" s="16">
        <v>0</v>
      </c>
      <c r="GO24" s="16">
        <v>0</v>
      </c>
      <c r="GP24" s="16">
        <v>0</v>
      </c>
      <c r="GQ24" s="16">
        <v>0</v>
      </c>
      <c r="GR24" s="16">
        <v>0</v>
      </c>
      <c r="GS24" s="16">
        <v>0</v>
      </c>
      <c r="GT24" s="16">
        <v>0</v>
      </c>
      <c r="GU24" s="16">
        <v>0</v>
      </c>
      <c r="GV24" s="16">
        <v>0</v>
      </c>
      <c r="GW24" s="16">
        <v>0</v>
      </c>
      <c r="GX24" s="16">
        <v>0</v>
      </c>
      <c r="GY24" s="16">
        <v>0</v>
      </c>
      <c r="GZ24" s="16">
        <v>0</v>
      </c>
      <c r="HA24" s="16">
        <v>0</v>
      </c>
      <c r="HB24" s="16">
        <v>0</v>
      </c>
      <c r="HC24" s="16">
        <v>0</v>
      </c>
      <c r="HD24" s="16">
        <v>0</v>
      </c>
      <c r="HE24" s="16">
        <v>0</v>
      </c>
      <c r="HF24" s="16">
        <v>0</v>
      </c>
      <c r="HG24" s="16">
        <v>0</v>
      </c>
      <c r="HH24" s="16">
        <v>0</v>
      </c>
      <c r="HI24" s="16">
        <v>0</v>
      </c>
      <c r="HJ24" s="16">
        <v>0</v>
      </c>
      <c r="HK24" s="16">
        <v>0</v>
      </c>
      <c r="HL24" s="16">
        <v>0</v>
      </c>
      <c r="HM24" s="16">
        <v>0</v>
      </c>
      <c r="HN24" s="16">
        <v>0</v>
      </c>
      <c r="HO24" s="16">
        <v>0</v>
      </c>
      <c r="HP24" s="16">
        <v>0</v>
      </c>
      <c r="HQ24" s="16">
        <v>0</v>
      </c>
      <c r="HR24" s="16">
        <v>0</v>
      </c>
      <c r="HS24" s="16">
        <v>0</v>
      </c>
      <c r="HT24" s="16">
        <v>0</v>
      </c>
      <c r="HU24" s="16">
        <v>0</v>
      </c>
      <c r="HV24" s="16">
        <v>0</v>
      </c>
      <c r="HW24" s="16">
        <v>0</v>
      </c>
      <c r="HX24" s="16">
        <v>0</v>
      </c>
      <c r="HY24" s="16">
        <v>0</v>
      </c>
      <c r="HZ24" s="16">
        <v>0</v>
      </c>
      <c r="IA24" s="16">
        <v>0</v>
      </c>
      <c r="IB24" s="16">
        <v>0</v>
      </c>
      <c r="IC24" s="16">
        <v>0</v>
      </c>
      <c r="ID24" s="16">
        <v>0</v>
      </c>
      <c r="IE24" s="16">
        <v>0</v>
      </c>
      <c r="IF24" s="16">
        <v>0</v>
      </c>
      <c r="IG24" s="16">
        <v>0</v>
      </c>
      <c r="IH24" s="16">
        <v>0</v>
      </c>
      <c r="II24" s="16">
        <v>0</v>
      </c>
      <c r="IJ24" s="16">
        <v>0</v>
      </c>
      <c r="IK24" s="16">
        <v>0</v>
      </c>
      <c r="IL24" s="16">
        <v>0</v>
      </c>
      <c r="IM24" s="16">
        <v>0</v>
      </c>
      <c r="IN24" s="30">
        <v>0</v>
      </c>
      <c r="IO24" s="30">
        <v>0</v>
      </c>
      <c r="IP24" s="30">
        <v>0</v>
      </c>
      <c r="IQ24" s="30">
        <v>0</v>
      </c>
      <c r="IR24" s="30">
        <v>0</v>
      </c>
      <c r="IS24" s="30">
        <v>0</v>
      </c>
      <c r="IT24" s="30">
        <v>0</v>
      </c>
      <c r="IU24" s="30">
        <v>0</v>
      </c>
      <c r="IV24" s="30">
        <v>0</v>
      </c>
      <c r="IW24" s="30">
        <v>0</v>
      </c>
      <c r="IX24" s="30">
        <v>0</v>
      </c>
      <c r="IY24" s="30">
        <v>0</v>
      </c>
      <c r="IZ24" s="30">
        <v>0</v>
      </c>
      <c r="JA24" s="30">
        <v>0</v>
      </c>
      <c r="JB24" s="30">
        <v>0</v>
      </c>
      <c r="JC24" s="30">
        <v>0</v>
      </c>
      <c r="JD24" s="30">
        <v>0</v>
      </c>
      <c r="JE24" s="30">
        <v>0</v>
      </c>
      <c r="JF24" s="30">
        <v>0</v>
      </c>
      <c r="JG24" s="30">
        <v>0</v>
      </c>
      <c r="JH24" s="30">
        <v>0</v>
      </c>
      <c r="JI24" s="30">
        <v>0</v>
      </c>
      <c r="JJ24" s="30">
        <v>0</v>
      </c>
      <c r="JK24" s="30">
        <v>0</v>
      </c>
      <c r="JL24" s="30">
        <v>0</v>
      </c>
      <c r="JM24" s="30">
        <v>0</v>
      </c>
      <c r="JN24" s="30">
        <v>0</v>
      </c>
      <c r="JO24" s="30">
        <v>0</v>
      </c>
      <c r="JP24" s="30">
        <v>0</v>
      </c>
      <c r="JQ24" s="30">
        <v>0</v>
      </c>
      <c r="JR24" s="30">
        <v>0</v>
      </c>
      <c r="JS24" s="30">
        <v>0</v>
      </c>
      <c r="JT24" s="30">
        <v>0</v>
      </c>
      <c r="JU24" s="30">
        <v>0</v>
      </c>
      <c r="JV24" s="30">
        <v>0</v>
      </c>
      <c r="JW24" s="30">
        <v>0</v>
      </c>
      <c r="JX24" s="30">
        <v>0</v>
      </c>
      <c r="JY24" s="30">
        <v>0</v>
      </c>
      <c r="JZ24" s="30">
        <v>0</v>
      </c>
      <c r="KA24" s="30">
        <v>0</v>
      </c>
      <c r="KB24" s="30">
        <v>0</v>
      </c>
      <c r="KC24" s="30">
        <v>0</v>
      </c>
      <c r="KD24" s="30">
        <v>0</v>
      </c>
      <c r="KE24" s="30">
        <v>0</v>
      </c>
      <c r="KF24" s="30">
        <v>0</v>
      </c>
      <c r="KG24" s="30">
        <v>0</v>
      </c>
      <c r="KH24" s="30">
        <v>0</v>
      </c>
      <c r="KI24" s="30">
        <v>0</v>
      </c>
      <c r="KJ24" s="30">
        <v>0</v>
      </c>
      <c r="KK24" s="30">
        <v>0</v>
      </c>
      <c r="KL24" s="30">
        <v>0</v>
      </c>
      <c r="KM24" s="30">
        <v>0</v>
      </c>
      <c r="KN24" s="30">
        <v>0</v>
      </c>
      <c r="KO24" s="30">
        <v>0</v>
      </c>
      <c r="KP24" s="30">
        <v>0</v>
      </c>
      <c r="KQ24" s="30">
        <v>0</v>
      </c>
      <c r="KR24" s="30">
        <v>0</v>
      </c>
      <c r="KS24" s="30">
        <v>0</v>
      </c>
      <c r="KT24" s="30">
        <v>0</v>
      </c>
      <c r="KU24" s="30">
        <v>0</v>
      </c>
      <c r="KV24" s="30">
        <v>0</v>
      </c>
      <c r="KW24" s="30">
        <v>0</v>
      </c>
      <c r="KX24" s="30">
        <v>0</v>
      </c>
      <c r="KY24" s="30">
        <v>0</v>
      </c>
      <c r="KZ24" s="33">
        <v>0</v>
      </c>
      <c r="LA24" s="33">
        <v>0</v>
      </c>
      <c r="LB24" s="33">
        <v>0</v>
      </c>
      <c r="LC24" s="33">
        <v>0</v>
      </c>
      <c r="LD24" s="33">
        <v>0</v>
      </c>
      <c r="LE24" s="33">
        <v>0</v>
      </c>
      <c r="LF24" s="33">
        <v>0</v>
      </c>
      <c r="LG24" s="30">
        <v>0</v>
      </c>
      <c r="LH24" s="30">
        <v>0</v>
      </c>
      <c r="LI24" s="30">
        <v>0</v>
      </c>
    </row>
    <row r="25" spans="1:321" x14ac:dyDescent="0.25">
      <c r="A25" s="15" t="s">
        <v>42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>
        <v>0</v>
      </c>
      <c r="DR25" s="16">
        <v>0</v>
      </c>
      <c r="DS25" s="16">
        <v>0</v>
      </c>
      <c r="DT25" s="16">
        <v>0</v>
      </c>
      <c r="DU25" s="16">
        <v>0</v>
      </c>
      <c r="DV25" s="16">
        <v>0</v>
      </c>
      <c r="DW25" s="16">
        <v>0</v>
      </c>
      <c r="DX25" s="16">
        <v>0</v>
      </c>
      <c r="DY25" s="16">
        <v>0</v>
      </c>
      <c r="DZ25" s="16">
        <v>0</v>
      </c>
      <c r="EA25" s="16">
        <v>0</v>
      </c>
      <c r="EB25" s="16">
        <v>0</v>
      </c>
      <c r="EC25" s="16">
        <v>0</v>
      </c>
      <c r="ED25" s="16">
        <v>0</v>
      </c>
      <c r="EE25" s="16">
        <v>0</v>
      </c>
      <c r="EF25" s="16">
        <v>0</v>
      </c>
      <c r="EG25" s="16">
        <v>0</v>
      </c>
      <c r="EH25" s="16">
        <v>0</v>
      </c>
      <c r="EI25" s="16">
        <v>0</v>
      </c>
      <c r="EJ25" s="16">
        <v>0</v>
      </c>
      <c r="EK25" s="16">
        <v>0</v>
      </c>
      <c r="EL25" s="16">
        <v>0</v>
      </c>
      <c r="EM25" s="16">
        <v>0</v>
      </c>
      <c r="EN25" s="16">
        <v>0</v>
      </c>
      <c r="EO25" s="16">
        <v>0</v>
      </c>
      <c r="EP25" s="16">
        <v>0</v>
      </c>
      <c r="EQ25" s="16">
        <v>0</v>
      </c>
      <c r="ER25" s="16">
        <v>0</v>
      </c>
      <c r="ES25" s="16">
        <v>0</v>
      </c>
      <c r="ET25" s="16">
        <v>0</v>
      </c>
      <c r="EU25" s="16">
        <v>0</v>
      </c>
      <c r="EV25" s="16">
        <v>0</v>
      </c>
      <c r="EW25" s="16">
        <v>0</v>
      </c>
      <c r="EX25" s="16">
        <v>0</v>
      </c>
      <c r="EY25" s="16">
        <v>0</v>
      </c>
      <c r="EZ25" s="16">
        <v>0</v>
      </c>
      <c r="FA25" s="16">
        <v>0</v>
      </c>
      <c r="FB25" s="16">
        <v>0</v>
      </c>
      <c r="FC25" s="16">
        <v>0</v>
      </c>
      <c r="FD25" s="16">
        <v>0</v>
      </c>
      <c r="FE25" s="16">
        <v>0</v>
      </c>
      <c r="FF25" s="16">
        <v>0</v>
      </c>
      <c r="FG25" s="16">
        <v>0</v>
      </c>
      <c r="FH25" s="16">
        <v>0</v>
      </c>
      <c r="FI25" s="16">
        <v>0</v>
      </c>
      <c r="FJ25" s="16">
        <v>0</v>
      </c>
      <c r="FK25" s="16">
        <v>0</v>
      </c>
      <c r="FL25" s="16">
        <v>0</v>
      </c>
      <c r="FM25" s="16">
        <v>0</v>
      </c>
      <c r="FN25" s="17">
        <v>0</v>
      </c>
      <c r="FO25" s="17">
        <v>0</v>
      </c>
      <c r="FP25" s="17">
        <v>0</v>
      </c>
      <c r="FQ25" s="17">
        <v>0</v>
      </c>
      <c r="FR25" s="17">
        <v>0</v>
      </c>
      <c r="FS25" s="17">
        <v>0</v>
      </c>
      <c r="FT25" s="16">
        <v>0</v>
      </c>
      <c r="FU25" s="16">
        <v>0</v>
      </c>
      <c r="FV25" s="16">
        <v>0</v>
      </c>
      <c r="FW25" s="16">
        <v>0</v>
      </c>
      <c r="FX25" s="16">
        <v>0</v>
      </c>
      <c r="FY25" s="16">
        <v>0</v>
      </c>
      <c r="FZ25" s="16">
        <v>0</v>
      </c>
      <c r="GA25" s="16">
        <v>0</v>
      </c>
      <c r="GB25" s="16">
        <v>0</v>
      </c>
      <c r="GC25" s="16">
        <v>0</v>
      </c>
      <c r="GD25" s="16">
        <v>0</v>
      </c>
      <c r="GE25" s="16">
        <v>0</v>
      </c>
      <c r="GF25" s="16">
        <v>0</v>
      </c>
      <c r="GG25" s="16">
        <v>0</v>
      </c>
      <c r="GH25" s="16">
        <v>0</v>
      </c>
      <c r="GI25" s="16">
        <v>0</v>
      </c>
      <c r="GJ25" s="16">
        <v>0</v>
      </c>
      <c r="GK25" s="16">
        <v>0</v>
      </c>
      <c r="GL25" s="16">
        <v>0</v>
      </c>
      <c r="GM25" s="16">
        <v>0</v>
      </c>
      <c r="GN25" s="16">
        <v>0</v>
      </c>
      <c r="GO25" s="16">
        <v>0</v>
      </c>
      <c r="GP25" s="16">
        <v>0</v>
      </c>
      <c r="GQ25" s="16">
        <v>0</v>
      </c>
      <c r="GR25" s="16">
        <v>0</v>
      </c>
      <c r="GS25" s="16">
        <v>0</v>
      </c>
      <c r="GT25" s="16">
        <v>0</v>
      </c>
      <c r="GU25" s="16">
        <v>0</v>
      </c>
      <c r="GV25" s="16">
        <v>0</v>
      </c>
      <c r="GW25" s="16">
        <v>0</v>
      </c>
      <c r="GX25" s="16">
        <v>0</v>
      </c>
      <c r="GY25" s="16">
        <v>0</v>
      </c>
      <c r="GZ25" s="16">
        <v>0</v>
      </c>
      <c r="HA25" s="16">
        <v>0</v>
      </c>
      <c r="HB25" s="16">
        <v>0</v>
      </c>
      <c r="HC25" s="16">
        <v>0</v>
      </c>
      <c r="HD25" s="16">
        <v>0</v>
      </c>
      <c r="HE25" s="16">
        <v>0</v>
      </c>
      <c r="HF25" s="16">
        <v>0</v>
      </c>
      <c r="HG25" s="16">
        <v>0</v>
      </c>
      <c r="HH25" s="16">
        <v>0</v>
      </c>
      <c r="HI25" s="16">
        <v>0</v>
      </c>
      <c r="HJ25" s="16">
        <v>0</v>
      </c>
      <c r="HK25" s="16">
        <v>0</v>
      </c>
      <c r="HL25" s="16">
        <v>0</v>
      </c>
      <c r="HM25" s="16">
        <v>0</v>
      </c>
      <c r="HN25" s="16">
        <v>0</v>
      </c>
      <c r="HO25" s="16">
        <v>0</v>
      </c>
      <c r="HP25" s="16">
        <v>0</v>
      </c>
      <c r="HQ25" s="16">
        <v>0</v>
      </c>
      <c r="HR25" s="16">
        <v>0</v>
      </c>
      <c r="HS25" s="16">
        <v>0</v>
      </c>
      <c r="HT25" s="16">
        <v>0</v>
      </c>
      <c r="HU25" s="16">
        <v>0</v>
      </c>
      <c r="HV25" s="16">
        <v>0</v>
      </c>
      <c r="HW25" s="16">
        <v>0</v>
      </c>
      <c r="HX25" s="16">
        <v>0</v>
      </c>
      <c r="HY25" s="16">
        <v>0</v>
      </c>
      <c r="HZ25" s="16">
        <v>0</v>
      </c>
      <c r="IA25" s="16">
        <v>0</v>
      </c>
      <c r="IB25" s="16">
        <v>0</v>
      </c>
      <c r="IC25" s="16">
        <v>0</v>
      </c>
      <c r="ID25" s="16">
        <v>0</v>
      </c>
      <c r="IE25" s="16">
        <v>0</v>
      </c>
      <c r="IF25" s="16">
        <v>0</v>
      </c>
      <c r="IG25" s="16">
        <v>0</v>
      </c>
      <c r="IH25" s="16">
        <v>0</v>
      </c>
      <c r="II25" s="16">
        <v>0</v>
      </c>
      <c r="IJ25" s="16">
        <v>0</v>
      </c>
      <c r="IK25" s="16">
        <v>0</v>
      </c>
      <c r="IL25" s="16">
        <v>0</v>
      </c>
      <c r="IM25" s="16">
        <v>0</v>
      </c>
      <c r="IN25" s="30">
        <v>0</v>
      </c>
      <c r="IO25" s="30">
        <v>0</v>
      </c>
      <c r="IP25" s="30">
        <v>0</v>
      </c>
      <c r="IQ25" s="30">
        <v>0</v>
      </c>
      <c r="IR25" s="30">
        <v>0</v>
      </c>
      <c r="IS25" s="30">
        <v>0</v>
      </c>
      <c r="IT25" s="30">
        <v>0</v>
      </c>
      <c r="IU25" s="30">
        <v>0</v>
      </c>
      <c r="IV25" s="30">
        <v>0</v>
      </c>
      <c r="IW25" s="30">
        <v>0</v>
      </c>
      <c r="IX25" s="30">
        <v>0</v>
      </c>
      <c r="IY25" s="30">
        <v>0</v>
      </c>
      <c r="IZ25" s="30">
        <v>0</v>
      </c>
      <c r="JA25" s="30">
        <v>0</v>
      </c>
      <c r="JB25" s="30">
        <v>0</v>
      </c>
      <c r="JC25" s="30">
        <v>0</v>
      </c>
      <c r="JD25" s="30">
        <v>0</v>
      </c>
      <c r="JE25" s="30">
        <v>0</v>
      </c>
      <c r="JF25" s="30">
        <v>0</v>
      </c>
      <c r="JG25" s="30">
        <v>0</v>
      </c>
      <c r="JH25" s="30">
        <v>0</v>
      </c>
      <c r="JI25" s="30">
        <v>0</v>
      </c>
      <c r="JJ25" s="30">
        <v>0</v>
      </c>
      <c r="JK25" s="30">
        <v>1709</v>
      </c>
      <c r="JL25" s="30">
        <v>28338</v>
      </c>
      <c r="JM25" s="30">
        <v>0</v>
      </c>
      <c r="JN25" s="30">
        <v>0</v>
      </c>
      <c r="JO25" s="30">
        <v>0</v>
      </c>
      <c r="JP25" s="30">
        <v>0</v>
      </c>
      <c r="JQ25" s="30">
        <v>0</v>
      </c>
      <c r="JR25" s="30">
        <v>0</v>
      </c>
      <c r="JS25" s="30">
        <v>0</v>
      </c>
      <c r="JT25" s="30">
        <v>0</v>
      </c>
      <c r="JU25" s="33">
        <v>32297</v>
      </c>
      <c r="JV25" s="33">
        <v>0</v>
      </c>
      <c r="JW25" s="33">
        <v>0</v>
      </c>
      <c r="JX25" s="33">
        <v>0</v>
      </c>
      <c r="JY25" s="33">
        <v>0</v>
      </c>
      <c r="JZ25" s="33">
        <v>0</v>
      </c>
      <c r="KA25" s="33">
        <v>0</v>
      </c>
      <c r="KB25" s="33">
        <v>0</v>
      </c>
      <c r="KC25" s="33">
        <v>0</v>
      </c>
      <c r="KD25" s="33">
        <v>0</v>
      </c>
      <c r="KE25" s="33">
        <v>0</v>
      </c>
      <c r="KF25" s="33">
        <v>0</v>
      </c>
      <c r="KG25" s="33">
        <v>0</v>
      </c>
      <c r="KH25" s="33">
        <v>0</v>
      </c>
      <c r="KI25" s="33">
        <v>0</v>
      </c>
      <c r="KJ25" s="33">
        <v>38574</v>
      </c>
      <c r="KK25" s="33">
        <v>0</v>
      </c>
      <c r="KL25" s="33">
        <v>0</v>
      </c>
      <c r="KM25" s="33">
        <v>0</v>
      </c>
      <c r="KN25" s="33">
        <v>0</v>
      </c>
      <c r="KO25" s="33">
        <v>0</v>
      </c>
      <c r="KP25" s="33">
        <v>0</v>
      </c>
      <c r="KQ25" s="33">
        <v>0</v>
      </c>
      <c r="KR25" s="33">
        <v>0</v>
      </c>
      <c r="KS25" s="33">
        <v>0</v>
      </c>
      <c r="KT25" s="33">
        <v>0</v>
      </c>
      <c r="KU25" s="33">
        <v>0</v>
      </c>
      <c r="KV25" s="33">
        <v>0</v>
      </c>
      <c r="KW25" s="33">
        <v>0</v>
      </c>
      <c r="KX25" s="33">
        <v>0</v>
      </c>
      <c r="KY25" s="33">
        <v>0</v>
      </c>
      <c r="KZ25" s="33">
        <v>27236</v>
      </c>
      <c r="LA25" s="33">
        <v>0</v>
      </c>
      <c r="LB25" s="33">
        <v>0</v>
      </c>
      <c r="LC25" s="33">
        <v>0</v>
      </c>
      <c r="LD25" s="33">
        <v>0</v>
      </c>
      <c r="LE25" s="33">
        <v>0</v>
      </c>
      <c r="LF25" s="33">
        <v>43393</v>
      </c>
      <c r="LG25" s="33">
        <v>0</v>
      </c>
      <c r="LH25" s="33">
        <v>0</v>
      </c>
      <c r="LI25" s="33">
        <v>0</v>
      </c>
    </row>
    <row r="26" spans="1:321" x14ac:dyDescent="0.25">
      <c r="A26" s="7" t="s">
        <v>43</v>
      </c>
      <c r="B26" s="16">
        <f>SUM(B20+B22)</f>
        <v>589</v>
      </c>
      <c r="C26" s="20">
        <f t="shared" ref="C26:BN26" si="222">SUM(C20+C22)</f>
        <v>3233</v>
      </c>
      <c r="D26" s="20">
        <f t="shared" si="222"/>
        <v>2739</v>
      </c>
      <c r="E26" s="20">
        <f t="shared" si="222"/>
        <v>2289</v>
      </c>
      <c r="F26" s="20">
        <f t="shared" si="222"/>
        <v>2268</v>
      </c>
      <c r="G26" s="20">
        <f t="shared" si="222"/>
        <v>3387</v>
      </c>
      <c r="H26" s="20">
        <f t="shared" si="222"/>
        <v>1341</v>
      </c>
      <c r="I26" s="20">
        <f t="shared" si="222"/>
        <v>299</v>
      </c>
      <c r="J26" s="20">
        <f t="shared" si="222"/>
        <v>89</v>
      </c>
      <c r="K26" s="20">
        <f t="shared" si="222"/>
        <v>0</v>
      </c>
      <c r="L26" s="20">
        <f t="shared" si="222"/>
        <v>15</v>
      </c>
      <c r="M26" s="20">
        <f t="shared" si="222"/>
        <v>0</v>
      </c>
      <c r="N26" s="20">
        <f t="shared" si="222"/>
        <v>300</v>
      </c>
      <c r="O26" s="20">
        <f t="shared" si="222"/>
        <v>2700</v>
      </c>
      <c r="P26" s="20">
        <f t="shared" si="222"/>
        <v>2400</v>
      </c>
      <c r="Q26" s="20">
        <f t="shared" si="222"/>
        <v>2100</v>
      </c>
      <c r="R26" s="20">
        <f t="shared" si="222"/>
        <v>3800</v>
      </c>
      <c r="S26" s="20">
        <f t="shared" si="222"/>
        <v>2000</v>
      </c>
      <c r="T26" s="20">
        <f t="shared" si="222"/>
        <v>900</v>
      </c>
      <c r="U26" s="20">
        <f t="shared" si="222"/>
        <v>600</v>
      </c>
      <c r="V26" s="20">
        <f t="shared" si="222"/>
        <v>400</v>
      </c>
      <c r="W26" s="20">
        <f t="shared" si="222"/>
        <v>500</v>
      </c>
      <c r="X26" s="20">
        <f t="shared" si="222"/>
        <v>600</v>
      </c>
      <c r="Y26" s="20">
        <f t="shared" si="222"/>
        <v>800</v>
      </c>
      <c r="Z26" s="20">
        <f t="shared" si="222"/>
        <v>1500</v>
      </c>
      <c r="AA26" s="20">
        <f t="shared" si="222"/>
        <v>2500</v>
      </c>
      <c r="AB26" s="20">
        <f t="shared" si="222"/>
        <v>3700</v>
      </c>
      <c r="AC26" s="20">
        <f t="shared" si="222"/>
        <v>2700</v>
      </c>
      <c r="AD26" s="20">
        <f t="shared" si="222"/>
        <v>1700</v>
      </c>
      <c r="AE26" s="20">
        <f t="shared" si="222"/>
        <v>2300</v>
      </c>
      <c r="AF26" s="20">
        <f t="shared" si="222"/>
        <v>1800</v>
      </c>
      <c r="AG26" s="20">
        <f t="shared" si="222"/>
        <v>1300</v>
      </c>
      <c r="AH26" s="20">
        <f t="shared" si="222"/>
        <v>1200</v>
      </c>
      <c r="AI26" s="20">
        <f t="shared" si="222"/>
        <v>1600</v>
      </c>
      <c r="AJ26" s="20">
        <f t="shared" si="222"/>
        <v>1300</v>
      </c>
      <c r="AK26" s="20">
        <f t="shared" si="222"/>
        <v>2000</v>
      </c>
      <c r="AL26" s="20">
        <f t="shared" si="222"/>
        <v>1700</v>
      </c>
      <c r="AM26" s="20">
        <f t="shared" si="222"/>
        <v>2900</v>
      </c>
      <c r="AN26" s="20">
        <f t="shared" si="222"/>
        <v>3300</v>
      </c>
      <c r="AO26" s="20">
        <f t="shared" si="222"/>
        <v>2600</v>
      </c>
      <c r="AP26" s="20">
        <f t="shared" si="222"/>
        <v>1900</v>
      </c>
      <c r="AQ26" s="20">
        <f t="shared" si="222"/>
        <v>2000</v>
      </c>
      <c r="AR26" s="20">
        <f t="shared" si="222"/>
        <v>1800</v>
      </c>
      <c r="AS26" s="20">
        <f t="shared" si="222"/>
        <v>1400</v>
      </c>
      <c r="AT26" s="20">
        <f t="shared" si="222"/>
        <v>900</v>
      </c>
      <c r="AU26" s="20">
        <f t="shared" si="222"/>
        <v>1500</v>
      </c>
      <c r="AV26" s="20">
        <f t="shared" si="222"/>
        <v>1000</v>
      </c>
      <c r="AW26" s="20">
        <f t="shared" si="222"/>
        <v>1300</v>
      </c>
      <c r="AX26" s="20">
        <f t="shared" si="222"/>
        <v>1900</v>
      </c>
      <c r="AY26" s="20">
        <f t="shared" si="222"/>
        <v>3100</v>
      </c>
      <c r="AZ26" s="20">
        <f t="shared" si="222"/>
        <v>3000</v>
      </c>
      <c r="BA26" s="20">
        <f t="shared" si="222"/>
        <v>2300</v>
      </c>
      <c r="BB26" s="20">
        <f t="shared" si="222"/>
        <v>2100</v>
      </c>
      <c r="BC26" s="20">
        <f t="shared" si="222"/>
        <v>2000</v>
      </c>
      <c r="BD26" s="20">
        <f t="shared" si="222"/>
        <v>3200</v>
      </c>
      <c r="BE26" s="20">
        <f t="shared" si="222"/>
        <v>1500</v>
      </c>
      <c r="BF26" s="20">
        <f t="shared" si="222"/>
        <v>1200</v>
      </c>
      <c r="BG26" s="20">
        <f t="shared" si="222"/>
        <v>2200</v>
      </c>
      <c r="BH26" s="20">
        <f t="shared" si="222"/>
        <v>2600</v>
      </c>
      <c r="BI26" s="20">
        <f t="shared" si="222"/>
        <v>2400</v>
      </c>
      <c r="BJ26" s="20">
        <f t="shared" si="222"/>
        <v>2300</v>
      </c>
      <c r="BK26" s="20">
        <f t="shared" si="222"/>
        <v>3200</v>
      </c>
      <c r="BL26" s="20">
        <f t="shared" si="222"/>
        <v>4200</v>
      </c>
      <c r="BM26" s="20">
        <f t="shared" si="222"/>
        <v>3400</v>
      </c>
      <c r="BN26" s="20">
        <f t="shared" si="222"/>
        <v>4000</v>
      </c>
      <c r="BO26" s="20">
        <f t="shared" ref="BO26:DZ26" si="223">SUM(BO20+BO22)</f>
        <v>4199.9999999999991</v>
      </c>
      <c r="BP26" s="20">
        <f t="shared" si="223"/>
        <v>3900</v>
      </c>
      <c r="BQ26" s="20">
        <f t="shared" si="223"/>
        <v>2900</v>
      </c>
      <c r="BR26" s="20">
        <f t="shared" si="223"/>
        <v>2600</v>
      </c>
      <c r="BS26" s="20">
        <f t="shared" si="223"/>
        <v>2100</v>
      </c>
      <c r="BT26" s="20">
        <f t="shared" si="223"/>
        <v>2100</v>
      </c>
      <c r="BU26" s="20">
        <f t="shared" si="223"/>
        <v>2900</v>
      </c>
      <c r="BV26" s="20">
        <f t="shared" si="223"/>
        <v>2400</v>
      </c>
      <c r="BW26" s="20">
        <f t="shared" si="223"/>
        <v>5300</v>
      </c>
      <c r="BX26" s="20">
        <f t="shared" si="223"/>
        <v>2600</v>
      </c>
      <c r="BY26" s="20">
        <f t="shared" si="223"/>
        <v>2500</v>
      </c>
      <c r="BZ26" s="20">
        <f t="shared" si="223"/>
        <v>2700</v>
      </c>
      <c r="CA26" s="20">
        <f t="shared" si="223"/>
        <v>1800</v>
      </c>
      <c r="CB26" s="20">
        <f t="shared" si="223"/>
        <v>2200</v>
      </c>
      <c r="CC26" s="20">
        <f t="shared" si="223"/>
        <v>2700</v>
      </c>
      <c r="CD26" s="20">
        <f t="shared" si="223"/>
        <v>2500</v>
      </c>
      <c r="CE26" s="20">
        <f t="shared" si="223"/>
        <v>2300</v>
      </c>
      <c r="CF26" s="20">
        <f t="shared" si="223"/>
        <v>2400</v>
      </c>
      <c r="CG26" s="20">
        <f t="shared" si="223"/>
        <v>2200</v>
      </c>
      <c r="CH26" s="20">
        <f t="shared" si="223"/>
        <v>3000</v>
      </c>
      <c r="CI26" s="20">
        <f t="shared" si="223"/>
        <v>5900</v>
      </c>
      <c r="CJ26" s="20">
        <f t="shared" si="223"/>
        <v>4200</v>
      </c>
      <c r="CK26" s="20">
        <f t="shared" si="223"/>
        <v>3699.9999999999995</v>
      </c>
      <c r="CL26" s="20">
        <f t="shared" si="223"/>
        <v>3000</v>
      </c>
      <c r="CM26" s="20">
        <f t="shared" si="223"/>
        <v>2100</v>
      </c>
      <c r="CN26" s="20">
        <f t="shared" si="223"/>
        <v>3199.9999999999995</v>
      </c>
      <c r="CO26" s="20">
        <f t="shared" si="223"/>
        <v>3000</v>
      </c>
      <c r="CP26" s="20">
        <f t="shared" si="223"/>
        <v>2400</v>
      </c>
      <c r="CQ26" s="20">
        <f t="shared" si="223"/>
        <v>2900.0000000000005</v>
      </c>
      <c r="CR26" s="20">
        <f t="shared" si="223"/>
        <v>2599.9999999999995</v>
      </c>
      <c r="CS26" s="20">
        <f t="shared" si="223"/>
        <v>2699.9999999999995</v>
      </c>
      <c r="CT26" s="20">
        <f t="shared" si="223"/>
        <v>3300</v>
      </c>
      <c r="CU26" s="20">
        <f t="shared" si="223"/>
        <v>4100</v>
      </c>
      <c r="CV26" s="20">
        <f t="shared" si="223"/>
        <v>3500</v>
      </c>
      <c r="CW26" s="20">
        <f t="shared" si="223"/>
        <v>5500</v>
      </c>
      <c r="CX26" s="20">
        <f t="shared" si="223"/>
        <v>2900</v>
      </c>
      <c r="CY26" s="20">
        <f t="shared" si="223"/>
        <v>2900</v>
      </c>
      <c r="CZ26" s="20">
        <f t="shared" si="223"/>
        <v>1700</v>
      </c>
      <c r="DA26" s="20">
        <f t="shared" si="223"/>
        <v>4300</v>
      </c>
      <c r="DB26" s="20">
        <f t="shared" si="223"/>
        <v>3200</v>
      </c>
      <c r="DC26" s="20">
        <f t="shared" si="223"/>
        <v>3400</v>
      </c>
      <c r="DD26" s="20">
        <f t="shared" si="223"/>
        <v>2900</v>
      </c>
      <c r="DE26" s="20">
        <f t="shared" si="223"/>
        <v>2500</v>
      </c>
      <c r="DF26" s="20">
        <f t="shared" si="223"/>
        <v>3600</v>
      </c>
      <c r="DG26" s="20">
        <f t="shared" si="223"/>
        <v>4900</v>
      </c>
      <c r="DH26" s="20">
        <f t="shared" si="223"/>
        <v>3600</v>
      </c>
      <c r="DI26" s="20">
        <f t="shared" si="223"/>
        <v>2400</v>
      </c>
      <c r="DJ26" s="20">
        <f t="shared" si="223"/>
        <v>4400</v>
      </c>
      <c r="DK26" s="20">
        <f t="shared" si="223"/>
        <v>2900</v>
      </c>
      <c r="DL26" s="20">
        <f t="shared" si="223"/>
        <v>1000</v>
      </c>
      <c r="DM26" s="20">
        <f t="shared" si="223"/>
        <v>5400</v>
      </c>
      <c r="DN26" s="20">
        <f t="shared" si="223"/>
        <v>2800</v>
      </c>
      <c r="DO26" s="20">
        <f t="shared" si="223"/>
        <v>2900</v>
      </c>
      <c r="DP26" s="20">
        <f t="shared" si="223"/>
        <v>2900</v>
      </c>
      <c r="DQ26" s="20">
        <f t="shared" si="223"/>
        <v>2600</v>
      </c>
      <c r="DR26" s="20">
        <f t="shared" si="223"/>
        <v>3400</v>
      </c>
      <c r="DS26" s="20">
        <f t="shared" si="223"/>
        <v>2600</v>
      </c>
      <c r="DT26" s="20">
        <f t="shared" si="223"/>
        <v>2000</v>
      </c>
      <c r="DU26" s="20">
        <f t="shared" si="223"/>
        <v>1700</v>
      </c>
      <c r="DV26" s="20">
        <f t="shared" si="223"/>
        <v>2600</v>
      </c>
      <c r="DW26" s="20">
        <f t="shared" si="223"/>
        <v>2300</v>
      </c>
      <c r="DX26" s="20">
        <f t="shared" si="223"/>
        <v>2900</v>
      </c>
      <c r="DY26" s="20">
        <f t="shared" si="223"/>
        <v>2500</v>
      </c>
      <c r="DZ26" s="20">
        <f t="shared" si="223"/>
        <v>2400</v>
      </c>
      <c r="EA26" s="20">
        <f t="shared" ref="EA26:GK26" si="224">SUM(EA20+EA22)</f>
        <v>2300</v>
      </c>
      <c r="EB26" s="20">
        <f t="shared" si="224"/>
        <v>3600</v>
      </c>
      <c r="EC26" s="20">
        <f t="shared" si="224"/>
        <v>3100</v>
      </c>
      <c r="ED26" s="20">
        <f t="shared" si="224"/>
        <v>3800</v>
      </c>
      <c r="EE26" s="20">
        <f t="shared" si="224"/>
        <v>3300</v>
      </c>
      <c r="EF26" s="20">
        <f t="shared" si="224"/>
        <v>2500</v>
      </c>
      <c r="EG26" s="20">
        <f t="shared" si="224"/>
        <v>2900</v>
      </c>
      <c r="EH26" s="20">
        <f t="shared" si="224"/>
        <v>2900</v>
      </c>
      <c r="EI26" s="20">
        <f t="shared" si="224"/>
        <v>3900</v>
      </c>
      <c r="EJ26" s="20">
        <f t="shared" si="224"/>
        <v>3500</v>
      </c>
      <c r="EK26" s="20">
        <f t="shared" si="224"/>
        <v>4100</v>
      </c>
      <c r="EL26" s="20">
        <f t="shared" si="224"/>
        <v>3600</v>
      </c>
      <c r="EM26" s="20">
        <f t="shared" si="224"/>
        <v>4100</v>
      </c>
      <c r="EN26" s="20">
        <f t="shared" si="224"/>
        <v>4400</v>
      </c>
      <c r="EO26" s="20">
        <f t="shared" si="224"/>
        <v>3100</v>
      </c>
      <c r="EP26" s="20">
        <f t="shared" si="224"/>
        <v>4900</v>
      </c>
      <c r="EQ26" s="20">
        <f t="shared" si="224"/>
        <v>3900</v>
      </c>
      <c r="ER26" s="20">
        <f t="shared" si="224"/>
        <v>3200</v>
      </c>
      <c r="ES26" s="20">
        <f t="shared" si="224"/>
        <v>2700</v>
      </c>
      <c r="ET26" s="20">
        <f t="shared" si="224"/>
        <v>3500</v>
      </c>
      <c r="EU26" s="20">
        <f t="shared" si="224"/>
        <v>3600</v>
      </c>
      <c r="EV26" s="20">
        <f t="shared" si="224"/>
        <v>3500</v>
      </c>
      <c r="EW26" s="20">
        <f t="shared" si="224"/>
        <v>3900</v>
      </c>
      <c r="EX26" s="20">
        <f t="shared" si="224"/>
        <v>3200</v>
      </c>
      <c r="EY26" s="20">
        <f t="shared" si="224"/>
        <v>3900</v>
      </c>
      <c r="EZ26" s="20">
        <f t="shared" si="224"/>
        <v>4400</v>
      </c>
      <c r="FA26" s="20">
        <f t="shared" si="224"/>
        <v>3600</v>
      </c>
      <c r="FB26" s="20">
        <f t="shared" si="224"/>
        <v>5400</v>
      </c>
      <c r="FC26" s="20">
        <f t="shared" si="224"/>
        <v>5500</v>
      </c>
      <c r="FD26" s="20">
        <f t="shared" si="224"/>
        <v>2900</v>
      </c>
      <c r="FE26" s="20">
        <f t="shared" si="224"/>
        <v>3800</v>
      </c>
      <c r="FF26" s="20">
        <f t="shared" si="224"/>
        <v>3700</v>
      </c>
      <c r="FG26" s="20">
        <f t="shared" si="224"/>
        <v>4900</v>
      </c>
      <c r="FH26" s="20">
        <f t="shared" si="224"/>
        <v>4400</v>
      </c>
      <c r="FI26" s="20">
        <f t="shared" si="224"/>
        <v>6000</v>
      </c>
      <c r="FJ26" s="20">
        <f t="shared" si="224"/>
        <v>4300</v>
      </c>
      <c r="FK26" s="20">
        <f t="shared" si="224"/>
        <v>5200</v>
      </c>
      <c r="FL26" s="20">
        <f t="shared" si="224"/>
        <v>5500</v>
      </c>
      <c r="FM26" s="20">
        <f t="shared" si="224"/>
        <v>6500</v>
      </c>
      <c r="FN26" s="20">
        <f t="shared" si="224"/>
        <v>5735</v>
      </c>
      <c r="FO26" s="20">
        <f t="shared" si="224"/>
        <v>5487</v>
      </c>
      <c r="FP26" s="20">
        <f t="shared" si="224"/>
        <v>5350</v>
      </c>
      <c r="FQ26" s="20">
        <f t="shared" si="224"/>
        <v>5314</v>
      </c>
      <c r="FR26" s="20">
        <f t="shared" si="224"/>
        <v>4259</v>
      </c>
      <c r="FS26" s="20">
        <f t="shared" si="224"/>
        <v>6857</v>
      </c>
      <c r="FT26" s="20">
        <f t="shared" si="224"/>
        <v>5933</v>
      </c>
      <c r="FU26" s="20">
        <f t="shared" si="224"/>
        <v>7232</v>
      </c>
      <c r="FV26" s="20">
        <f t="shared" si="224"/>
        <v>5641</v>
      </c>
      <c r="FW26" s="20">
        <f t="shared" si="224"/>
        <v>8442</v>
      </c>
      <c r="FX26" s="20">
        <f t="shared" si="224"/>
        <v>7192</v>
      </c>
      <c r="FY26" s="20">
        <f t="shared" si="224"/>
        <v>9199</v>
      </c>
      <c r="FZ26" s="20">
        <f t="shared" si="224"/>
        <v>7806</v>
      </c>
      <c r="GA26" s="20">
        <f t="shared" si="224"/>
        <v>8900</v>
      </c>
      <c r="GB26" s="20">
        <f t="shared" si="224"/>
        <v>6301</v>
      </c>
      <c r="GC26" s="20">
        <f t="shared" si="224"/>
        <v>7637</v>
      </c>
      <c r="GD26" s="20">
        <f t="shared" si="224"/>
        <v>7661</v>
      </c>
      <c r="GE26" s="20">
        <f t="shared" si="224"/>
        <v>7750</v>
      </c>
      <c r="GF26" s="20">
        <f t="shared" si="224"/>
        <v>7607</v>
      </c>
      <c r="GG26" s="20">
        <f t="shared" si="224"/>
        <v>9069</v>
      </c>
      <c r="GH26" s="20">
        <f>SUM(GH20+GH22)</f>
        <v>8105</v>
      </c>
      <c r="GI26" s="20">
        <f>SUM(GI20+GI22)</f>
        <v>9147</v>
      </c>
      <c r="GJ26" s="20">
        <f t="shared" si="224"/>
        <v>9054</v>
      </c>
      <c r="GK26" s="20">
        <f t="shared" si="224"/>
        <v>9608</v>
      </c>
      <c r="GL26" s="20">
        <f t="shared" ref="GL26:GM26" si="225">SUM(GL20+GL22)</f>
        <v>9579</v>
      </c>
      <c r="GM26" s="20">
        <f t="shared" si="225"/>
        <v>8901</v>
      </c>
      <c r="GN26" s="20">
        <f t="shared" ref="GN26:GO26" si="226">SUM(GN20+GN22)</f>
        <v>6570</v>
      </c>
      <c r="GO26" s="20">
        <f t="shared" si="226"/>
        <v>7894</v>
      </c>
      <c r="GP26" s="20">
        <f t="shared" ref="GP26:GQ26" si="227">SUM(GP20+GP22)</f>
        <v>6214</v>
      </c>
      <c r="GQ26" s="20">
        <f t="shared" si="227"/>
        <v>9305</v>
      </c>
      <c r="GR26" s="20">
        <f t="shared" ref="GR26:GS26" si="228">SUM(GR20+GR22)</f>
        <v>9484</v>
      </c>
      <c r="GS26" s="20">
        <f t="shared" si="228"/>
        <v>10413</v>
      </c>
      <c r="GT26" s="20">
        <f t="shared" ref="GT26:GU26" si="229">SUM(GT20+GT22)</f>
        <v>10150</v>
      </c>
      <c r="GU26" s="20">
        <f t="shared" si="229"/>
        <v>10824</v>
      </c>
      <c r="GV26" s="20">
        <f t="shared" ref="GV26:GW26" si="230">SUM(GV20+GV22)</f>
        <v>6189</v>
      </c>
      <c r="GW26" s="20">
        <f t="shared" si="230"/>
        <v>7616</v>
      </c>
      <c r="GX26" s="20">
        <f t="shared" ref="GX26:GY26" si="231">SUM(GX20+GX22)</f>
        <v>11533</v>
      </c>
      <c r="GY26" s="20">
        <f t="shared" si="231"/>
        <v>12859</v>
      </c>
      <c r="GZ26" s="20">
        <f t="shared" ref="GZ26:HA26" si="232">SUM(GZ20+GZ22)</f>
        <v>8180</v>
      </c>
      <c r="HA26" s="20">
        <f t="shared" si="232"/>
        <v>10077</v>
      </c>
      <c r="HB26" s="20">
        <f t="shared" ref="HB26:HC26" si="233">SUM(HB20+HB22)</f>
        <v>11556</v>
      </c>
      <c r="HC26" s="20">
        <f t="shared" si="233"/>
        <v>10685</v>
      </c>
      <c r="HD26" s="20">
        <f t="shared" ref="HD26:HE26" si="234">SUM(HD20+HD22)</f>
        <v>12946</v>
      </c>
      <c r="HE26" s="20">
        <f t="shared" si="234"/>
        <v>12419</v>
      </c>
      <c r="HF26" s="20">
        <f t="shared" ref="HF26:HG26" si="235">SUM(HF20+HF22)</f>
        <v>10961</v>
      </c>
      <c r="HG26" s="20">
        <f t="shared" si="235"/>
        <v>9125</v>
      </c>
      <c r="HH26" s="20">
        <f t="shared" ref="HH26:HI26" si="236">SUM(HH20+HH22)</f>
        <v>10935</v>
      </c>
      <c r="HI26" s="20">
        <f t="shared" si="236"/>
        <v>8600</v>
      </c>
      <c r="HJ26" s="20">
        <f t="shared" ref="HJ26:HK26" si="237">SUM(HJ20+HJ22)</f>
        <v>11843</v>
      </c>
      <c r="HK26" s="20">
        <f t="shared" si="237"/>
        <v>11560</v>
      </c>
      <c r="HL26" s="20">
        <f t="shared" ref="HL26:HM26" si="238">SUM(HL20+HL22)</f>
        <v>7592</v>
      </c>
      <c r="HM26" s="20">
        <f t="shared" si="238"/>
        <v>8724</v>
      </c>
      <c r="HN26" s="20">
        <f t="shared" ref="HN26:HO26" si="239">SUM(HN20+HN22)</f>
        <v>9151</v>
      </c>
      <c r="HO26" s="20">
        <f t="shared" si="239"/>
        <v>9775</v>
      </c>
      <c r="HP26" s="20">
        <f t="shared" ref="HP26:HQ26" si="240">SUM(HP20+HP22)</f>
        <v>9395</v>
      </c>
      <c r="HQ26" s="20">
        <f t="shared" si="240"/>
        <v>10343</v>
      </c>
      <c r="HR26" s="20">
        <f t="shared" ref="HR26:HV26" si="241">SUM(HR20+HR22)</f>
        <v>9042</v>
      </c>
      <c r="HS26" s="20">
        <f t="shared" ref="HS26:HT26" si="242">SUM(HS20+HS22)</f>
        <v>11351</v>
      </c>
      <c r="HT26" s="20">
        <f t="shared" si="242"/>
        <v>12162</v>
      </c>
      <c r="HU26" s="20">
        <f t="shared" si="241"/>
        <v>10055</v>
      </c>
      <c r="HV26" s="20">
        <f t="shared" si="241"/>
        <v>10146</v>
      </c>
      <c r="HW26" s="20">
        <f t="shared" ref="HW26:HX26" si="243">SUM(HW20+HW22)</f>
        <v>10356</v>
      </c>
      <c r="HX26" s="20">
        <f t="shared" si="243"/>
        <v>4757</v>
      </c>
      <c r="HY26" s="20">
        <f t="shared" ref="HY26:HZ26" si="244">SUM(HY20+HY22)</f>
        <v>9937</v>
      </c>
      <c r="HZ26" s="20">
        <f t="shared" si="244"/>
        <v>9309</v>
      </c>
      <c r="IA26" s="20">
        <f t="shared" ref="IA26:IB26" si="245">SUM(IA20+IA22)</f>
        <v>8575</v>
      </c>
      <c r="IB26" s="20">
        <f t="shared" si="245"/>
        <v>8754</v>
      </c>
      <c r="IC26" s="20">
        <f t="shared" ref="IC26:ID26" si="246">SUM(IC20+IC22)</f>
        <v>9860</v>
      </c>
      <c r="ID26" s="20">
        <f t="shared" si="246"/>
        <v>8826</v>
      </c>
      <c r="IE26" s="20">
        <f t="shared" ref="IE26" si="247">SUM(IE20+IE22)</f>
        <v>10741</v>
      </c>
      <c r="IF26" s="20">
        <f t="shared" ref="IF26:IG26" si="248">SUM(IF20+IF22)</f>
        <v>7697</v>
      </c>
      <c r="IG26" s="20">
        <f t="shared" si="248"/>
        <v>9414</v>
      </c>
      <c r="IH26" s="16">
        <f t="shared" ref="IH26:II26" si="249">SUM(IH20+IH22)</f>
        <v>9763</v>
      </c>
      <c r="II26" s="20">
        <f t="shared" si="249"/>
        <v>10254</v>
      </c>
      <c r="IJ26" s="20">
        <f t="shared" ref="IJ26:IK26" si="250">SUM(IJ20+IJ22)</f>
        <v>4776</v>
      </c>
      <c r="IK26" s="20">
        <f t="shared" si="250"/>
        <v>9372</v>
      </c>
      <c r="IL26" s="20">
        <f t="shared" ref="IL26" si="251">SUM(IL20+IL22)</f>
        <v>6958</v>
      </c>
      <c r="IM26" s="20">
        <f t="shared" ref="IM26:IN26" si="252">SUM(IM20+IM22)</f>
        <v>7921</v>
      </c>
      <c r="IN26" s="20">
        <f t="shared" si="252"/>
        <v>9381</v>
      </c>
      <c r="IO26" s="20">
        <f t="shared" ref="IO26:IP26" si="253">SUM(IO20+IO22)</f>
        <v>5268</v>
      </c>
      <c r="IP26" s="20">
        <f t="shared" si="253"/>
        <v>9841</v>
      </c>
      <c r="IQ26" s="20">
        <f t="shared" ref="IQ26" si="254">SUM(IQ20+IQ22)</f>
        <v>10519</v>
      </c>
      <c r="IR26" s="20">
        <f t="shared" ref="IR26:IT26" si="255">SUM(IR20+IR22)</f>
        <v>8533</v>
      </c>
      <c r="IS26" s="20">
        <f t="shared" si="255"/>
        <v>9062</v>
      </c>
      <c r="IT26" s="16">
        <f t="shared" si="255"/>
        <v>10039</v>
      </c>
      <c r="IU26" s="16">
        <f t="shared" ref="IU26" si="256">SUM(IU20+IU22)</f>
        <v>9255</v>
      </c>
      <c r="IV26" s="16">
        <f t="shared" ref="IV26" si="257">SUM(IV20+IV22)</f>
        <v>6734</v>
      </c>
      <c r="IW26" s="16">
        <f t="shared" ref="IW26:IY26" si="258">SUM(IW20+IW22)</f>
        <v>7610</v>
      </c>
      <c r="IX26" s="16">
        <f t="shared" si="258"/>
        <v>8691</v>
      </c>
      <c r="IY26" s="16">
        <f t="shared" si="258"/>
        <v>7490</v>
      </c>
      <c r="IZ26" s="16">
        <f t="shared" ref="IZ26:JA26" si="259">SUM(IZ20+IZ22)</f>
        <v>6313</v>
      </c>
      <c r="JA26" s="16">
        <f t="shared" si="259"/>
        <v>6788</v>
      </c>
      <c r="JB26" s="16">
        <f t="shared" ref="JB26:JC26" si="260">SUM(JB20+JB22)</f>
        <v>9527</v>
      </c>
      <c r="JC26" s="16">
        <f t="shared" si="260"/>
        <v>6267</v>
      </c>
      <c r="JD26" s="16">
        <f t="shared" ref="JD26:JI26" si="261">SUM(JD20+JD22)</f>
        <v>8770</v>
      </c>
      <c r="JE26" s="16">
        <f t="shared" si="261"/>
        <v>5920</v>
      </c>
      <c r="JF26" s="16">
        <f t="shared" si="261"/>
        <v>9477</v>
      </c>
      <c r="JG26" s="16">
        <f t="shared" si="261"/>
        <v>11128</v>
      </c>
      <c r="JH26" s="16">
        <f t="shared" si="261"/>
        <v>7958</v>
      </c>
      <c r="JI26" s="16">
        <f t="shared" si="261"/>
        <v>10547</v>
      </c>
      <c r="JJ26" s="16">
        <f t="shared" ref="JJ26:JK26" si="262">SUM(JJ20+JJ22)</f>
        <v>8773</v>
      </c>
      <c r="JK26" s="16">
        <f t="shared" si="262"/>
        <v>12631</v>
      </c>
      <c r="JL26" s="16">
        <f t="shared" ref="JL26:JM26" si="263">SUM(JL20+JL22)</f>
        <v>42163</v>
      </c>
      <c r="JM26" s="16">
        <f t="shared" si="263"/>
        <v>7393</v>
      </c>
      <c r="JN26" s="16">
        <f t="shared" ref="JN26:JO26" si="264">SUM(JN20+JN22)</f>
        <v>14614</v>
      </c>
      <c r="JO26" s="16">
        <f t="shared" si="264"/>
        <v>10276</v>
      </c>
      <c r="JP26" s="16">
        <f t="shared" ref="JP26:JQ26" si="265">SUM(JP20+JP22)</f>
        <v>13328</v>
      </c>
      <c r="JQ26" s="16">
        <f t="shared" si="265"/>
        <v>13537</v>
      </c>
      <c r="JR26" s="16">
        <f t="shared" ref="JR26:KC26" si="266">SUM(JR20+JR22)</f>
        <v>10524</v>
      </c>
      <c r="JS26" s="16">
        <f t="shared" si="266"/>
        <v>13748</v>
      </c>
      <c r="JT26" s="16">
        <f t="shared" si="266"/>
        <v>8295</v>
      </c>
      <c r="JU26" s="16">
        <f t="shared" si="266"/>
        <v>48734</v>
      </c>
      <c r="JV26" s="16">
        <f t="shared" si="266"/>
        <v>15536</v>
      </c>
      <c r="JW26" s="16">
        <f t="shared" si="266"/>
        <v>12732</v>
      </c>
      <c r="JX26" s="16">
        <f t="shared" si="266"/>
        <v>12446</v>
      </c>
      <c r="JY26" s="16">
        <f t="shared" si="266"/>
        <v>10980</v>
      </c>
      <c r="JZ26" s="16">
        <f t="shared" si="266"/>
        <v>14026</v>
      </c>
      <c r="KA26" s="16">
        <f t="shared" si="266"/>
        <v>9585</v>
      </c>
      <c r="KB26" s="16">
        <f t="shared" si="266"/>
        <v>8363</v>
      </c>
      <c r="KC26" s="16">
        <f t="shared" si="266"/>
        <v>8517</v>
      </c>
      <c r="KD26" s="16">
        <f>SUM(KD20+KD22)</f>
        <v>11187</v>
      </c>
      <c r="KE26" s="16">
        <f t="shared" ref="KE26" si="267">SUM(KE20+KE22)</f>
        <v>16527</v>
      </c>
      <c r="KF26" s="16">
        <f t="shared" ref="KF26:KG26" si="268">SUM(KF20+KF22)</f>
        <v>12225</v>
      </c>
      <c r="KG26" s="16">
        <f t="shared" si="268"/>
        <v>15888</v>
      </c>
      <c r="KH26" s="16">
        <f t="shared" ref="KH26" si="269">SUM(KH20+KH22)</f>
        <v>15330</v>
      </c>
      <c r="KI26" s="16">
        <f t="shared" ref="KI26:KJ26" si="270">SUM(KI20+KI22)</f>
        <v>16461</v>
      </c>
      <c r="KJ26" s="16">
        <f t="shared" si="270"/>
        <v>57071</v>
      </c>
      <c r="KK26" s="16">
        <f t="shared" ref="KK26" si="271">SUM(KK20+KK22)</f>
        <v>12996</v>
      </c>
      <c r="KL26" s="16">
        <f t="shared" ref="KL26" si="272">SUM(KL20+KL22)</f>
        <v>16315</v>
      </c>
      <c r="KM26" s="16">
        <f t="shared" ref="KM26:KR26" si="273">SUM(KM20+KM22)</f>
        <v>10843</v>
      </c>
      <c r="KN26" s="16">
        <f t="shared" si="273"/>
        <v>14759</v>
      </c>
      <c r="KO26" s="16">
        <f t="shared" si="273"/>
        <v>17002</v>
      </c>
      <c r="KP26" s="16">
        <f t="shared" si="273"/>
        <v>14730</v>
      </c>
      <c r="KQ26" s="16">
        <f t="shared" si="273"/>
        <v>18332</v>
      </c>
      <c r="KR26" s="16">
        <f t="shared" si="273"/>
        <v>17137</v>
      </c>
      <c r="KS26" s="16">
        <f t="shared" ref="KS26:KT26" si="274">SUM(KS20+KS22)</f>
        <v>16319</v>
      </c>
      <c r="KT26" s="16">
        <f t="shared" si="274"/>
        <v>19224</v>
      </c>
      <c r="KU26" s="16">
        <f t="shared" ref="KU26:KV26" si="275">SUM(KU20+KU22)</f>
        <v>18840</v>
      </c>
      <c r="KV26" s="16">
        <f t="shared" si="275"/>
        <v>12543</v>
      </c>
      <c r="KW26" s="16">
        <f t="shared" ref="KW26" si="276">SUM(KW20+KW22)</f>
        <v>21668</v>
      </c>
      <c r="KX26" s="16">
        <f t="shared" ref="KX26" si="277">SUM(KX20+KX22)</f>
        <v>17875</v>
      </c>
      <c r="KY26" s="16">
        <f t="shared" ref="KY26" si="278">SUM(KY20+KY22)</f>
        <v>19562</v>
      </c>
      <c r="KZ26" s="16">
        <f t="shared" ref="KZ26:LE26" si="279">SUM(KZ20+KZ22)</f>
        <v>45552</v>
      </c>
      <c r="LA26" s="16">
        <f t="shared" si="279"/>
        <v>20214</v>
      </c>
      <c r="LB26" s="16">
        <f t="shared" si="279"/>
        <v>19823</v>
      </c>
      <c r="LC26" s="16">
        <f t="shared" si="279"/>
        <v>23092</v>
      </c>
      <c r="LD26" s="16">
        <f t="shared" si="279"/>
        <v>18828</v>
      </c>
      <c r="LE26" s="16">
        <f t="shared" si="279"/>
        <v>15605</v>
      </c>
      <c r="LF26" s="16">
        <f t="shared" ref="LF26:LG26" si="280">SUM(LF20+LF22)</f>
        <v>67666</v>
      </c>
      <c r="LG26" s="16">
        <f t="shared" si="280"/>
        <v>23273</v>
      </c>
      <c r="LH26" s="16">
        <f t="shared" ref="LH26:LI26" si="281">SUM(LH20+LH22)</f>
        <v>18975</v>
      </c>
      <c r="LI26" s="16">
        <f t="shared" si="281"/>
        <v>21337</v>
      </c>
    </row>
    <row r="27" spans="1:321" x14ac:dyDescent="0.25">
      <c r="A27" s="2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7"/>
      <c r="FO27" s="17"/>
      <c r="FP27" s="17"/>
      <c r="FQ27" s="17"/>
      <c r="FR27" s="17"/>
      <c r="FS27" s="17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0"/>
      <c r="KV27" s="30"/>
      <c r="KW27" s="30"/>
      <c r="KX27" s="30"/>
      <c r="KY27" s="30"/>
      <c r="KZ27" s="30"/>
      <c r="LA27" s="30"/>
      <c r="LB27" s="30"/>
      <c r="LC27" s="30"/>
      <c r="LD27" s="30"/>
      <c r="LE27" s="30"/>
      <c r="LF27" s="30"/>
      <c r="LG27" s="30"/>
      <c r="LH27" s="30"/>
      <c r="LI27" s="30"/>
    </row>
    <row r="28" spans="1:321" x14ac:dyDescent="0.25">
      <c r="A28" s="7" t="s">
        <v>48</v>
      </c>
      <c r="B28" s="2">
        <v>9594.0000000000018</v>
      </c>
      <c r="C28" s="2">
        <v>13460.999999999998</v>
      </c>
      <c r="D28" s="2">
        <v>12668.000000000002</v>
      </c>
      <c r="E28" s="2">
        <v>10818.999999999998</v>
      </c>
      <c r="F28" s="2">
        <v>9463.9999999999982</v>
      </c>
      <c r="G28" s="2">
        <v>7827.9999999999991</v>
      </c>
      <c r="H28" s="2">
        <v>6787</v>
      </c>
      <c r="I28" s="2">
        <v>6673</v>
      </c>
      <c r="J28" s="2">
        <v>6584</v>
      </c>
      <c r="K28" s="2">
        <v>6584</v>
      </c>
      <c r="L28" s="2">
        <v>6569</v>
      </c>
      <c r="M28" s="2">
        <v>6569</v>
      </c>
      <c r="N28" s="2">
        <v>14500</v>
      </c>
      <c r="O28" s="2">
        <v>18300</v>
      </c>
      <c r="P28" s="2">
        <v>18800</v>
      </c>
      <c r="Q28" s="2">
        <v>17500</v>
      </c>
      <c r="R28" s="2">
        <v>13700</v>
      </c>
      <c r="S28" s="2">
        <v>11800</v>
      </c>
      <c r="T28" s="2">
        <v>10900</v>
      </c>
      <c r="U28" s="2">
        <v>10300</v>
      </c>
      <c r="V28" s="2">
        <v>9900</v>
      </c>
      <c r="W28" s="2">
        <v>9400</v>
      </c>
      <c r="X28" s="2">
        <v>8800</v>
      </c>
      <c r="Y28" s="2">
        <v>8000</v>
      </c>
      <c r="Z28" s="2">
        <v>16200</v>
      </c>
      <c r="AA28" s="2">
        <v>21300</v>
      </c>
      <c r="AB28" s="2">
        <v>18900</v>
      </c>
      <c r="AC28" s="2">
        <v>16400</v>
      </c>
      <c r="AD28" s="2">
        <v>14800</v>
      </c>
      <c r="AE28" s="2">
        <v>12600</v>
      </c>
      <c r="AF28" s="2">
        <v>10800</v>
      </c>
      <c r="AG28" s="2">
        <v>9500</v>
      </c>
      <c r="AH28" s="2">
        <v>8300</v>
      </c>
      <c r="AI28" s="2">
        <v>6700</v>
      </c>
      <c r="AJ28" s="2">
        <v>5400</v>
      </c>
      <c r="AK28" s="2">
        <v>3400.0000000000023</v>
      </c>
      <c r="AL28" s="2">
        <v>11300</v>
      </c>
      <c r="AM28" s="2">
        <v>15900</v>
      </c>
      <c r="AN28" s="2">
        <v>14700</v>
      </c>
      <c r="AO28" s="2">
        <v>12600</v>
      </c>
      <c r="AP28" s="2">
        <v>10900</v>
      </c>
      <c r="AQ28" s="2">
        <v>8900</v>
      </c>
      <c r="AR28" s="2">
        <v>7100</v>
      </c>
      <c r="AS28" s="2">
        <v>5700</v>
      </c>
      <c r="AT28" s="2">
        <v>4800</v>
      </c>
      <c r="AU28" s="2">
        <v>3300</v>
      </c>
      <c r="AV28" s="2">
        <v>2300</v>
      </c>
      <c r="AW28" s="2">
        <v>1100</v>
      </c>
      <c r="AX28" s="2">
        <v>23500</v>
      </c>
      <c r="AY28" s="2">
        <v>29100</v>
      </c>
      <c r="AZ28" s="2">
        <v>26400.000000000004</v>
      </c>
      <c r="BA28" s="2">
        <v>24300</v>
      </c>
      <c r="BB28" s="2">
        <v>22300</v>
      </c>
      <c r="BC28" s="2">
        <v>20300</v>
      </c>
      <c r="BD28" s="2">
        <v>17200</v>
      </c>
      <c r="BE28" s="2">
        <v>15700</v>
      </c>
      <c r="BF28" s="2">
        <v>14500</v>
      </c>
      <c r="BG28" s="2">
        <v>12300</v>
      </c>
      <c r="BH28" s="2">
        <v>9700.0000000000018</v>
      </c>
      <c r="BI28" s="2">
        <v>7499.9999999999982</v>
      </c>
      <c r="BJ28" s="2">
        <v>26599.999999999996</v>
      </c>
      <c r="BK28" s="2">
        <v>40700</v>
      </c>
      <c r="BL28" s="2">
        <v>37700</v>
      </c>
      <c r="BM28" s="2">
        <v>34400.000000000007</v>
      </c>
      <c r="BN28" s="2">
        <v>30799.999999999996</v>
      </c>
      <c r="BO28" s="2">
        <v>26700.000000000004</v>
      </c>
      <c r="BP28" s="2">
        <v>22800</v>
      </c>
      <c r="BQ28" s="2">
        <v>19900.000000000004</v>
      </c>
      <c r="BR28" s="2">
        <v>17300</v>
      </c>
      <c r="BS28" s="2">
        <v>15200.000000000002</v>
      </c>
      <c r="BT28" s="2">
        <v>13100.000000000002</v>
      </c>
      <c r="BU28" s="2">
        <v>10500.000000000002</v>
      </c>
      <c r="BV28" s="2">
        <v>27100</v>
      </c>
      <c r="BW28" s="2">
        <v>34100.000000000007</v>
      </c>
      <c r="BX28" s="2">
        <v>31900.000000000004</v>
      </c>
      <c r="BY28" s="2">
        <v>29500</v>
      </c>
      <c r="BZ28" s="2">
        <v>26800</v>
      </c>
      <c r="CA28" s="2">
        <v>25000</v>
      </c>
      <c r="CB28" s="2">
        <v>22800</v>
      </c>
      <c r="CC28" s="2">
        <v>20100</v>
      </c>
      <c r="CD28" s="2">
        <v>17600</v>
      </c>
      <c r="CE28" s="2">
        <v>15300</v>
      </c>
      <c r="CF28" s="2">
        <v>12900</v>
      </c>
      <c r="CG28" s="2">
        <v>10700</v>
      </c>
      <c r="CH28" s="2">
        <v>36500</v>
      </c>
      <c r="CI28" s="2">
        <v>43200</v>
      </c>
      <c r="CJ28" s="2">
        <v>40900.000000000007</v>
      </c>
      <c r="CK28" s="2">
        <v>37199.999999999993</v>
      </c>
      <c r="CL28" s="2">
        <v>34200</v>
      </c>
      <c r="CM28" s="2">
        <v>32100</v>
      </c>
      <c r="CN28" s="2">
        <v>28900.000000000004</v>
      </c>
      <c r="CO28" s="2">
        <v>25900</v>
      </c>
      <c r="CP28" s="2">
        <v>23500</v>
      </c>
      <c r="CQ28" s="2">
        <v>20600</v>
      </c>
      <c r="CR28" s="2">
        <v>18000</v>
      </c>
      <c r="CS28" s="2">
        <v>15300</v>
      </c>
      <c r="CT28" s="2">
        <v>34200</v>
      </c>
      <c r="CU28" s="2">
        <v>43300</v>
      </c>
      <c r="CV28" s="2">
        <v>40100</v>
      </c>
      <c r="CW28" s="2">
        <v>34600</v>
      </c>
      <c r="CX28" s="2">
        <v>31700</v>
      </c>
      <c r="CY28" s="2">
        <v>28900</v>
      </c>
      <c r="CZ28" s="2">
        <v>27200</v>
      </c>
      <c r="DA28" s="2">
        <v>22900</v>
      </c>
      <c r="DB28" s="2">
        <v>19700</v>
      </c>
      <c r="DC28" s="2">
        <v>16300</v>
      </c>
      <c r="DD28" s="2">
        <v>13400</v>
      </c>
      <c r="DE28" s="2">
        <v>10900</v>
      </c>
      <c r="DF28" s="2">
        <v>27200</v>
      </c>
      <c r="DG28" s="2">
        <v>40100</v>
      </c>
      <c r="DH28" s="2">
        <v>37100</v>
      </c>
      <c r="DI28" s="2">
        <v>35000</v>
      </c>
      <c r="DJ28" s="2">
        <v>30600</v>
      </c>
      <c r="DK28" s="2">
        <v>28400</v>
      </c>
      <c r="DL28" s="2">
        <v>27500</v>
      </c>
      <c r="DM28" s="2">
        <v>22100</v>
      </c>
      <c r="DN28" s="2">
        <v>19300</v>
      </c>
      <c r="DO28" s="2">
        <v>16400</v>
      </c>
      <c r="DP28" s="2">
        <v>13500</v>
      </c>
      <c r="DQ28" s="2">
        <v>10900</v>
      </c>
      <c r="DR28" s="2">
        <v>19600</v>
      </c>
      <c r="DS28" s="2">
        <v>32600</v>
      </c>
      <c r="DT28" s="2">
        <v>33800</v>
      </c>
      <c r="DU28" s="2">
        <v>32200.000000000004</v>
      </c>
      <c r="DV28" s="2">
        <v>29700</v>
      </c>
      <c r="DW28" s="2">
        <v>27400</v>
      </c>
      <c r="DX28" s="2">
        <v>24600</v>
      </c>
      <c r="DY28" s="2">
        <v>22100</v>
      </c>
      <c r="DZ28" s="2">
        <v>19700</v>
      </c>
      <c r="EA28" s="2">
        <v>17400</v>
      </c>
      <c r="EB28" s="2">
        <v>13800</v>
      </c>
      <c r="EC28" s="2">
        <v>10700</v>
      </c>
      <c r="ED28" s="2">
        <v>35300</v>
      </c>
      <c r="EE28" s="2">
        <v>44000</v>
      </c>
      <c r="EF28" s="2">
        <v>42000</v>
      </c>
      <c r="EG28" s="2">
        <v>39100</v>
      </c>
      <c r="EH28" s="2">
        <v>36200</v>
      </c>
      <c r="EI28" s="2">
        <v>32299.999999999996</v>
      </c>
      <c r="EJ28" s="2">
        <v>28800</v>
      </c>
      <c r="EK28" s="2">
        <v>24700</v>
      </c>
      <c r="EL28" s="2">
        <v>21100</v>
      </c>
      <c r="EM28" s="2">
        <v>17000</v>
      </c>
      <c r="EN28" s="2">
        <v>12600</v>
      </c>
      <c r="EO28" s="2">
        <v>9500</v>
      </c>
      <c r="EP28" s="2">
        <v>34200</v>
      </c>
      <c r="EQ28" s="2">
        <v>38800</v>
      </c>
      <c r="ER28" s="2">
        <v>36100</v>
      </c>
      <c r="ES28" s="2">
        <v>33500</v>
      </c>
      <c r="ET28" s="2">
        <v>30000</v>
      </c>
      <c r="EU28" s="2">
        <v>26600</v>
      </c>
      <c r="EV28" s="2">
        <v>23100</v>
      </c>
      <c r="EW28" s="2">
        <v>19200</v>
      </c>
      <c r="EX28" s="2">
        <v>16000</v>
      </c>
      <c r="EY28" s="2">
        <v>12200</v>
      </c>
      <c r="EZ28" s="2">
        <v>7900</v>
      </c>
      <c r="FA28" s="2">
        <v>4400</v>
      </c>
      <c r="FB28" s="2">
        <v>41100</v>
      </c>
      <c r="FC28" s="2">
        <v>52700</v>
      </c>
      <c r="FD28" s="2">
        <v>50700</v>
      </c>
      <c r="FE28" s="2">
        <v>47000</v>
      </c>
      <c r="FF28" s="2">
        <v>43300</v>
      </c>
      <c r="FG28" s="2">
        <v>38400</v>
      </c>
      <c r="FH28" s="2">
        <v>34000</v>
      </c>
      <c r="FI28" s="2">
        <v>28000</v>
      </c>
      <c r="FJ28" s="2">
        <v>24000</v>
      </c>
      <c r="FK28" s="2">
        <v>18800</v>
      </c>
      <c r="FL28" s="2">
        <v>13300</v>
      </c>
      <c r="FM28" s="2">
        <v>6900</v>
      </c>
      <c r="FN28" s="3">
        <v>33164</v>
      </c>
      <c r="FO28" s="3">
        <v>72400</v>
      </c>
      <c r="FP28" s="3">
        <v>69886</v>
      </c>
      <c r="FQ28" s="3">
        <v>64913</v>
      </c>
      <c r="FR28" s="3">
        <v>60730</v>
      </c>
      <c r="FS28" s="3">
        <v>53900</v>
      </c>
      <c r="FT28" s="2">
        <v>47973</v>
      </c>
      <c r="FU28" s="2">
        <v>40780</v>
      </c>
      <c r="FV28" s="2">
        <v>35468</v>
      </c>
      <c r="FW28" s="2">
        <v>27276</v>
      </c>
      <c r="FX28" s="2">
        <v>20598</v>
      </c>
      <c r="FY28" s="2">
        <v>12479</v>
      </c>
      <c r="FZ28" s="2">
        <f t="shared" ref="FZ28:GK28" si="282">FZ9-FZ26</f>
        <v>67775</v>
      </c>
      <c r="GA28" s="2">
        <f t="shared" si="282"/>
        <v>105417</v>
      </c>
      <c r="GB28" s="2">
        <f t="shared" si="282"/>
        <v>102218</v>
      </c>
      <c r="GC28" s="2">
        <f t="shared" si="282"/>
        <v>94677</v>
      </c>
      <c r="GD28" s="2">
        <f t="shared" si="282"/>
        <v>87045</v>
      </c>
      <c r="GE28" s="2">
        <f t="shared" si="282"/>
        <v>79318</v>
      </c>
      <c r="GF28" s="2">
        <f t="shared" si="282"/>
        <v>71729</v>
      </c>
      <c r="GG28" s="2">
        <f t="shared" si="282"/>
        <v>62723</v>
      </c>
      <c r="GH28" s="2">
        <f t="shared" si="282"/>
        <v>55690</v>
      </c>
      <c r="GI28" s="2">
        <f t="shared" si="282"/>
        <v>46574</v>
      </c>
      <c r="GJ28" s="2">
        <f t="shared" si="282"/>
        <v>37673</v>
      </c>
      <c r="GK28" s="2">
        <f t="shared" si="282"/>
        <v>29355</v>
      </c>
      <c r="GL28" s="2">
        <f t="shared" ref="GL28:GM28" si="283">GL9-GL26</f>
        <v>120375</v>
      </c>
      <c r="GM28" s="2">
        <f t="shared" si="283"/>
        <v>132432</v>
      </c>
      <c r="GN28" s="2">
        <f t="shared" ref="GN28:GO28" si="284">GN9-GN26</f>
        <v>126084</v>
      </c>
      <c r="GO28" s="2">
        <f t="shared" si="284"/>
        <v>118242</v>
      </c>
      <c r="GP28" s="2">
        <f t="shared" ref="GP28:GQ28" si="285">GP9-GP26</f>
        <v>112030</v>
      </c>
      <c r="GQ28" s="2">
        <f t="shared" si="285"/>
        <v>102780</v>
      </c>
      <c r="GR28" s="2">
        <f t="shared" ref="GR28:GS28" si="286">GR9-GR26</f>
        <v>93313</v>
      </c>
      <c r="GS28" s="2">
        <f t="shared" si="286"/>
        <v>83738</v>
      </c>
      <c r="GT28" s="2">
        <f t="shared" ref="GT28:GU28" si="287">GT9-GT26</f>
        <v>73590</v>
      </c>
      <c r="GU28" s="2">
        <f t="shared" si="287"/>
        <v>62773</v>
      </c>
      <c r="GV28" s="2">
        <f t="shared" ref="GV28:GW28" si="288">GV9-GV26</f>
        <v>57087</v>
      </c>
      <c r="GW28" s="2">
        <f t="shared" si="288"/>
        <v>50313</v>
      </c>
      <c r="GX28" s="2">
        <f t="shared" ref="GX28:GY28" si="289">GX9-GX26</f>
        <v>95218</v>
      </c>
      <c r="GY28" s="2">
        <f t="shared" si="289"/>
        <v>118743</v>
      </c>
      <c r="GZ28" s="2">
        <f t="shared" ref="GZ28:HE28" si="290">GZ9-GZ26</f>
        <v>111399</v>
      </c>
      <c r="HA28" s="2">
        <f t="shared" si="290"/>
        <v>101675</v>
      </c>
      <c r="HB28" s="2">
        <f t="shared" si="290"/>
        <v>90343</v>
      </c>
      <c r="HC28" s="2">
        <f t="shared" si="290"/>
        <v>79664</v>
      </c>
      <c r="HD28" s="2">
        <f t="shared" si="290"/>
        <v>66718</v>
      </c>
      <c r="HE28" s="2">
        <f t="shared" si="290"/>
        <v>54482</v>
      </c>
      <c r="HF28" s="2">
        <f t="shared" ref="HF28:HG28" si="291">HF9-HF26</f>
        <v>43524</v>
      </c>
      <c r="HG28" s="2">
        <f t="shared" si="291"/>
        <v>34402</v>
      </c>
      <c r="HH28" s="2">
        <f t="shared" ref="HH28:HI28" si="292">HH9-HH26</f>
        <v>23823</v>
      </c>
      <c r="HI28" s="2">
        <f t="shared" si="292"/>
        <v>16386</v>
      </c>
      <c r="HJ28" s="2">
        <f t="shared" ref="HJ28:HK28" si="293">HJ9-HJ26</f>
        <v>84601</v>
      </c>
      <c r="HK28" s="2">
        <f t="shared" si="293"/>
        <v>97699</v>
      </c>
      <c r="HL28" s="2">
        <f t="shared" ref="HL28:HM28" si="294">HL9-HL26</f>
        <v>90213</v>
      </c>
      <c r="HM28" s="2">
        <f t="shared" si="294"/>
        <v>81593</v>
      </c>
      <c r="HN28" s="2">
        <f t="shared" ref="HN28:HO28" si="295">HN9-HN26</f>
        <v>72466</v>
      </c>
      <c r="HO28" s="2">
        <f t="shared" si="295"/>
        <v>62738</v>
      </c>
      <c r="HP28" s="2">
        <f t="shared" ref="HP28:HQ28" si="296">HP9-HP26</f>
        <v>53353</v>
      </c>
      <c r="HQ28" s="2">
        <f t="shared" si="296"/>
        <v>43014</v>
      </c>
      <c r="HR28" s="2">
        <f t="shared" ref="HR28" si="297">HR9-HR26</f>
        <v>33984</v>
      </c>
      <c r="HS28" s="2">
        <f>HS9-HS26</f>
        <v>22634</v>
      </c>
      <c r="HT28" s="2">
        <f>HT9-HT26</f>
        <v>10475</v>
      </c>
      <c r="HU28" s="2">
        <f>HU9-HU26</f>
        <v>21350</v>
      </c>
      <c r="HV28" s="2">
        <f t="shared" ref="HV28" si="298">HV9-HV26</f>
        <v>44581</v>
      </c>
      <c r="HW28" s="2">
        <f t="shared" ref="HW28:IB28" si="299">HW9-HW26</f>
        <v>92487</v>
      </c>
      <c r="HX28" s="2">
        <f t="shared" si="299"/>
        <v>89336</v>
      </c>
      <c r="HY28" s="2">
        <f t="shared" si="299"/>
        <v>79491</v>
      </c>
      <c r="HZ28" s="2">
        <f t="shared" si="299"/>
        <v>70225</v>
      </c>
      <c r="IA28" s="2">
        <f t="shared" si="299"/>
        <v>61689</v>
      </c>
      <c r="IB28" s="2">
        <f t="shared" si="299"/>
        <v>52935</v>
      </c>
      <c r="IC28" s="2">
        <f t="shared" ref="IC28:ID28" si="300">IC9-IC26</f>
        <v>43078</v>
      </c>
      <c r="ID28" s="2">
        <f t="shared" si="300"/>
        <v>34271</v>
      </c>
      <c r="IE28" s="2">
        <f t="shared" ref="IE28" si="301">IE9-IE26</f>
        <v>23558</v>
      </c>
      <c r="IF28" s="2">
        <f t="shared" ref="IF28:IG28" si="302">IF9-IF26</f>
        <v>15941</v>
      </c>
      <c r="IG28" s="2">
        <f t="shared" si="302"/>
        <v>6527</v>
      </c>
      <c r="IH28" s="2">
        <f t="shared" ref="IH28:II28" si="303">IH9-IH26</f>
        <v>56947</v>
      </c>
      <c r="II28" s="2">
        <f t="shared" si="303"/>
        <v>89647</v>
      </c>
      <c r="IJ28" s="2">
        <f t="shared" ref="IJ28:IK28" si="304">IJ9-IJ26</f>
        <v>86148</v>
      </c>
      <c r="IK28" s="2">
        <f t="shared" si="304"/>
        <v>77049</v>
      </c>
      <c r="IL28" s="2">
        <f t="shared" ref="IL28" si="305">IL9-IL26</f>
        <v>70110</v>
      </c>
      <c r="IM28" s="2">
        <f t="shared" ref="IM28:IN28" si="306">IM9-IM26</f>
        <v>62338</v>
      </c>
      <c r="IN28" s="2">
        <f t="shared" si="306"/>
        <v>52963</v>
      </c>
      <c r="IO28" s="2">
        <f t="shared" ref="IO28:IP28" si="307">IO9-IO26</f>
        <v>47733</v>
      </c>
      <c r="IP28" s="2">
        <f t="shared" si="307"/>
        <v>37904</v>
      </c>
      <c r="IQ28" s="2">
        <f t="shared" ref="IQ28" si="308">IQ9-IQ26</f>
        <v>27495</v>
      </c>
      <c r="IR28" s="2">
        <f t="shared" ref="IR28:IT28" si="309">IR9-IR26</f>
        <v>19106</v>
      </c>
      <c r="IS28" s="2">
        <f t="shared" si="309"/>
        <v>18091</v>
      </c>
      <c r="IT28" s="2">
        <f t="shared" si="309"/>
        <v>83372</v>
      </c>
      <c r="IU28" s="2">
        <f t="shared" ref="IU28" si="310">IU9-IU26</f>
        <v>85731</v>
      </c>
      <c r="IV28" s="2">
        <f t="shared" ref="IV28" si="311">IV9-IV26</f>
        <v>79427</v>
      </c>
      <c r="IW28" s="2">
        <f t="shared" ref="IW28:IY28" si="312">IW9-IW26</f>
        <v>71939</v>
      </c>
      <c r="IX28" s="2">
        <f t="shared" si="312"/>
        <v>63391</v>
      </c>
      <c r="IY28" s="2">
        <f t="shared" si="312"/>
        <v>55905</v>
      </c>
      <c r="IZ28" s="2">
        <f t="shared" ref="IZ28:JA28" si="313">IZ9-IZ26</f>
        <v>49594</v>
      </c>
      <c r="JA28" s="2">
        <f t="shared" si="313"/>
        <v>42812</v>
      </c>
      <c r="JB28" s="2">
        <f t="shared" ref="JB28:JC28" si="314">JB9-JB26</f>
        <v>33296</v>
      </c>
      <c r="JC28" s="2">
        <f t="shared" si="314"/>
        <v>27029</v>
      </c>
      <c r="JD28" s="2">
        <f t="shared" ref="JD28" si="315">JD9-JD26</f>
        <v>18304</v>
      </c>
      <c r="JE28" s="2">
        <f t="shared" ref="JE28:JJ28" si="316">JE9-JE26</f>
        <v>12527</v>
      </c>
      <c r="JF28" s="2">
        <f t="shared" si="316"/>
        <v>87175</v>
      </c>
      <c r="JG28" s="2">
        <f t="shared" si="316"/>
        <v>152123</v>
      </c>
      <c r="JH28" s="2">
        <f t="shared" si="316"/>
        <v>149565</v>
      </c>
      <c r="JI28" s="2">
        <f t="shared" si="316"/>
        <v>139509</v>
      </c>
      <c r="JJ28" s="2">
        <f t="shared" si="316"/>
        <v>130796</v>
      </c>
      <c r="JK28" s="2">
        <f t="shared" ref="JK28:JL28" si="317">JK9-JK26</f>
        <v>118197</v>
      </c>
      <c r="JL28" s="2">
        <f t="shared" si="317"/>
        <v>76060</v>
      </c>
      <c r="JM28" s="2">
        <f t="shared" ref="JM28:JN28" si="318">JM9-JM26</f>
        <v>68692</v>
      </c>
      <c r="JN28" s="2">
        <f t="shared" si="318"/>
        <v>54091</v>
      </c>
      <c r="JO28" s="2">
        <f t="shared" ref="JO28:JP28" si="319">JO9-JO26</f>
        <v>43916</v>
      </c>
      <c r="JP28" s="2">
        <f t="shared" si="319"/>
        <v>30758</v>
      </c>
      <c r="JQ28" s="2">
        <f t="shared" ref="JQ28:KC28" si="320">JQ9-JQ26</f>
        <v>17341</v>
      </c>
      <c r="JR28" s="2">
        <f t="shared" si="320"/>
        <v>95394</v>
      </c>
      <c r="JS28" s="2">
        <f t="shared" si="320"/>
        <v>184920</v>
      </c>
      <c r="JT28" s="2">
        <f t="shared" si="320"/>
        <v>182589</v>
      </c>
      <c r="JU28" s="2">
        <f t="shared" si="320"/>
        <v>134258</v>
      </c>
      <c r="JV28" s="2">
        <f t="shared" si="320"/>
        <v>118862</v>
      </c>
      <c r="JW28" s="2">
        <f t="shared" si="320"/>
        <v>106889</v>
      </c>
      <c r="JX28" s="2">
        <f t="shared" si="320"/>
        <v>94476</v>
      </c>
      <c r="JY28" s="2">
        <f t="shared" si="320"/>
        <v>83548</v>
      </c>
      <c r="JZ28" s="2">
        <f t="shared" si="320"/>
        <v>69525</v>
      </c>
      <c r="KA28" s="2">
        <f t="shared" si="320"/>
        <v>60236</v>
      </c>
      <c r="KB28" s="2">
        <f t="shared" si="320"/>
        <v>52089</v>
      </c>
      <c r="KC28" s="2">
        <f t="shared" si="320"/>
        <v>43647</v>
      </c>
      <c r="KD28" s="2">
        <f>KD9-KD26</f>
        <v>151415</v>
      </c>
      <c r="KE28" s="2">
        <f t="shared" ref="KE28" si="321">KE9-KE26</f>
        <v>223356</v>
      </c>
      <c r="KF28" s="2">
        <f t="shared" ref="KF28:KG28" si="322">KF9-KF26</f>
        <v>213762</v>
      </c>
      <c r="KG28" s="2">
        <f t="shared" si="322"/>
        <v>198418</v>
      </c>
      <c r="KH28" s="2">
        <f t="shared" ref="KH28" si="323">KH9-KH26</f>
        <v>183198</v>
      </c>
      <c r="KI28" s="2">
        <f t="shared" ref="KI28:KJ28" si="324">KI9-KI26</f>
        <v>166761</v>
      </c>
      <c r="KJ28" s="2">
        <f t="shared" si="324"/>
        <v>109726</v>
      </c>
      <c r="KK28" s="2">
        <f t="shared" ref="KK28:KQ28" si="325">KK9-KK26</f>
        <v>96752</v>
      </c>
      <c r="KL28" s="2">
        <f t="shared" si="325"/>
        <v>80512</v>
      </c>
      <c r="KM28" s="2">
        <f t="shared" si="325"/>
        <v>70144</v>
      </c>
      <c r="KN28" s="2">
        <f t="shared" si="325"/>
        <v>56160</v>
      </c>
      <c r="KO28" s="2">
        <f t="shared" si="325"/>
        <v>39336</v>
      </c>
      <c r="KP28" s="2">
        <f t="shared" ref="KP28" si="326">KP9-KP26</f>
        <v>133746</v>
      </c>
      <c r="KQ28" s="2">
        <f t="shared" si="325"/>
        <v>235257</v>
      </c>
      <c r="KR28" s="2">
        <f>KR9-KR26</f>
        <v>224774</v>
      </c>
      <c r="KS28" s="2">
        <f t="shared" ref="KS28:KT28" si="327">KS9-KS26</f>
        <v>209606</v>
      </c>
      <c r="KT28" s="2">
        <f t="shared" si="327"/>
        <v>190895</v>
      </c>
      <c r="KU28" s="2">
        <f t="shared" ref="KU28:KV28" si="328">KU9-KU26</f>
        <v>172125</v>
      </c>
      <c r="KV28" s="2">
        <f t="shared" si="328"/>
        <v>160636</v>
      </c>
      <c r="KW28" s="2">
        <f t="shared" ref="KW28" si="329">KW9-KW26</f>
        <v>139059</v>
      </c>
      <c r="KX28" s="2">
        <f t="shared" ref="KX28" si="330">KX9-KX26</f>
        <v>121557</v>
      </c>
      <c r="KY28" s="2">
        <f t="shared" ref="KY28:LD28" si="331">KY9-KY26</f>
        <v>102049</v>
      </c>
      <c r="KZ28" s="2">
        <f t="shared" si="331"/>
        <v>57545</v>
      </c>
      <c r="LA28" s="2">
        <f t="shared" si="331"/>
        <v>37431</v>
      </c>
      <c r="LB28" s="2">
        <f t="shared" si="331"/>
        <v>124440</v>
      </c>
      <c r="LC28" s="2">
        <f t="shared" si="331"/>
        <v>270232</v>
      </c>
      <c r="LD28" s="2">
        <f t="shared" si="331"/>
        <v>261727</v>
      </c>
      <c r="LE28" s="2">
        <f t="shared" ref="LE28:LF28" si="332">LE9-LE26</f>
        <v>251148</v>
      </c>
      <c r="LF28" s="2">
        <f t="shared" si="332"/>
        <v>184447</v>
      </c>
      <c r="LG28" s="2">
        <f t="shared" ref="LG28:LH28" si="333">LG9-LG26</f>
        <v>161995</v>
      </c>
      <c r="LH28" s="2">
        <f t="shared" si="333"/>
        <v>143199</v>
      </c>
      <c r="LI28" s="2">
        <f t="shared" ref="LI28" si="334">LI9-LI26</f>
        <v>121880</v>
      </c>
    </row>
    <row r="29" spans="1:321" x14ac:dyDescent="0.25">
      <c r="A29" s="22" t="s">
        <v>26</v>
      </c>
      <c r="B29" s="16">
        <v>7495</v>
      </c>
      <c r="C29" s="16">
        <v>8399</v>
      </c>
      <c r="D29" s="16">
        <v>8409</v>
      </c>
      <c r="E29" s="16">
        <v>6923</v>
      </c>
      <c r="F29" s="16">
        <v>6762</v>
      </c>
      <c r="G29" s="16">
        <v>6577</v>
      </c>
      <c r="H29" s="16">
        <v>6570</v>
      </c>
      <c r="I29" s="16">
        <v>6673</v>
      </c>
      <c r="J29" s="16">
        <v>6584</v>
      </c>
      <c r="K29" s="16">
        <v>6584</v>
      </c>
      <c r="L29" s="16">
        <v>6569</v>
      </c>
      <c r="M29" s="16">
        <v>6401</v>
      </c>
      <c r="N29" s="16">
        <v>12200</v>
      </c>
      <c r="O29" s="16">
        <v>14500</v>
      </c>
      <c r="P29" s="16">
        <v>15300</v>
      </c>
      <c r="Q29" s="16">
        <v>14200</v>
      </c>
      <c r="R29" s="16">
        <v>12200</v>
      </c>
      <c r="S29" s="16">
        <v>11600</v>
      </c>
      <c r="T29" s="16">
        <v>10800</v>
      </c>
      <c r="U29" s="16">
        <v>10300</v>
      </c>
      <c r="V29" s="16">
        <v>9800</v>
      </c>
      <c r="W29" s="16">
        <v>9300</v>
      </c>
      <c r="X29" s="16">
        <v>8800</v>
      </c>
      <c r="Y29" s="16">
        <v>7800</v>
      </c>
      <c r="Z29" s="16">
        <v>14400</v>
      </c>
      <c r="AA29" s="16">
        <v>18000</v>
      </c>
      <c r="AB29" s="16">
        <v>16100</v>
      </c>
      <c r="AC29" s="16">
        <v>14500</v>
      </c>
      <c r="AD29" s="16">
        <v>13400</v>
      </c>
      <c r="AE29" s="16">
        <v>12100</v>
      </c>
      <c r="AF29" s="16">
        <v>10700</v>
      </c>
      <c r="AG29" s="16">
        <v>9400</v>
      </c>
      <c r="AH29" s="16">
        <v>8200</v>
      </c>
      <c r="AI29" s="16">
        <v>6700</v>
      </c>
      <c r="AJ29" s="16">
        <v>5300</v>
      </c>
      <c r="AK29" s="16">
        <v>3300</v>
      </c>
      <c r="AL29" s="16">
        <v>10400</v>
      </c>
      <c r="AM29" s="16">
        <v>14300</v>
      </c>
      <c r="AN29" s="16">
        <v>13900</v>
      </c>
      <c r="AO29" s="16">
        <v>11800</v>
      </c>
      <c r="AP29" s="16">
        <v>10600</v>
      </c>
      <c r="AQ29" s="16">
        <v>8800</v>
      </c>
      <c r="AR29" s="16">
        <v>7100</v>
      </c>
      <c r="AS29" s="16">
        <v>5700</v>
      </c>
      <c r="AT29" s="16">
        <v>4800</v>
      </c>
      <c r="AU29" s="16">
        <v>3300</v>
      </c>
      <c r="AV29" s="16">
        <v>2200</v>
      </c>
      <c r="AW29" s="16">
        <v>999.99999999999989</v>
      </c>
      <c r="AX29" s="16">
        <v>20400</v>
      </c>
      <c r="AY29" s="16">
        <v>23700</v>
      </c>
      <c r="AZ29" s="16">
        <v>22600</v>
      </c>
      <c r="BA29" s="16">
        <v>21600</v>
      </c>
      <c r="BB29" s="16">
        <v>20500</v>
      </c>
      <c r="BC29" s="16">
        <v>19700</v>
      </c>
      <c r="BD29" s="16">
        <v>17200</v>
      </c>
      <c r="BE29" s="16">
        <v>15700</v>
      </c>
      <c r="BF29" s="16">
        <v>14500</v>
      </c>
      <c r="BG29" s="16">
        <v>12200</v>
      </c>
      <c r="BH29" s="16">
        <v>9600</v>
      </c>
      <c r="BI29" s="16">
        <v>6900</v>
      </c>
      <c r="BJ29" s="16">
        <v>22800</v>
      </c>
      <c r="BK29" s="16">
        <v>30900</v>
      </c>
      <c r="BL29" s="16">
        <v>29500</v>
      </c>
      <c r="BM29" s="16">
        <v>28400</v>
      </c>
      <c r="BN29" s="16">
        <v>27700</v>
      </c>
      <c r="BO29" s="16">
        <v>25000</v>
      </c>
      <c r="BP29" s="16">
        <v>22100</v>
      </c>
      <c r="BQ29" s="16">
        <v>19400</v>
      </c>
      <c r="BR29" s="16">
        <v>16900</v>
      </c>
      <c r="BS29" s="16">
        <v>14900</v>
      </c>
      <c r="BT29" s="16">
        <v>12800</v>
      </c>
      <c r="BU29" s="16">
        <v>10200</v>
      </c>
      <c r="BV29" s="16">
        <v>26200</v>
      </c>
      <c r="BW29" s="16">
        <v>30600</v>
      </c>
      <c r="BX29" s="16">
        <v>26800</v>
      </c>
      <c r="BY29" s="16">
        <v>23900</v>
      </c>
      <c r="BZ29" s="16">
        <v>21600</v>
      </c>
      <c r="CA29" s="16">
        <v>19800</v>
      </c>
      <c r="CB29" s="16">
        <v>17700</v>
      </c>
      <c r="CC29" s="16">
        <v>14900</v>
      </c>
      <c r="CD29" s="16">
        <v>12500</v>
      </c>
      <c r="CE29" s="16">
        <v>10200</v>
      </c>
      <c r="CF29" s="16">
        <v>7700</v>
      </c>
      <c r="CG29" s="16">
        <v>5500</v>
      </c>
      <c r="CH29" s="16">
        <v>31400</v>
      </c>
      <c r="CI29" s="16">
        <v>37500</v>
      </c>
      <c r="CJ29" s="16">
        <v>34700</v>
      </c>
      <c r="CK29" s="16">
        <v>32299.999999999996</v>
      </c>
      <c r="CL29" s="16">
        <v>30500</v>
      </c>
      <c r="CM29" s="16">
        <v>28000</v>
      </c>
      <c r="CN29" s="16">
        <v>25900</v>
      </c>
      <c r="CO29" s="16">
        <v>23500</v>
      </c>
      <c r="CP29" s="16">
        <v>21100</v>
      </c>
      <c r="CQ29" s="16">
        <v>18900</v>
      </c>
      <c r="CR29" s="16">
        <v>15600</v>
      </c>
      <c r="CS29" s="16">
        <v>14800</v>
      </c>
      <c r="CT29" s="16">
        <v>27800</v>
      </c>
      <c r="CU29" s="16">
        <v>36200</v>
      </c>
      <c r="CV29" s="16">
        <v>32800</v>
      </c>
      <c r="CW29" s="16">
        <v>29000</v>
      </c>
      <c r="CX29" s="16">
        <v>26300</v>
      </c>
      <c r="CY29" s="16">
        <v>25900</v>
      </c>
      <c r="CZ29" s="16">
        <v>25400</v>
      </c>
      <c r="DA29" s="16">
        <v>20300</v>
      </c>
      <c r="DB29" s="16">
        <v>17000</v>
      </c>
      <c r="DC29" s="16">
        <v>14700</v>
      </c>
      <c r="DD29" s="16">
        <v>9700</v>
      </c>
      <c r="DE29" s="16">
        <v>7200</v>
      </c>
      <c r="DF29" s="16">
        <v>21400</v>
      </c>
      <c r="DG29" s="16">
        <v>35500</v>
      </c>
      <c r="DH29" s="16">
        <v>33700</v>
      </c>
      <c r="DI29" s="16">
        <v>32100</v>
      </c>
      <c r="DJ29" s="16">
        <v>30300</v>
      </c>
      <c r="DK29" s="16">
        <v>27600</v>
      </c>
      <c r="DL29" s="16">
        <v>26000</v>
      </c>
      <c r="DM29" s="16">
        <v>20700</v>
      </c>
      <c r="DN29" s="16">
        <v>18600</v>
      </c>
      <c r="DO29" s="16">
        <v>15200</v>
      </c>
      <c r="DP29" s="16">
        <v>12400</v>
      </c>
      <c r="DQ29" s="16">
        <v>8000</v>
      </c>
      <c r="DR29" s="16">
        <v>15700</v>
      </c>
      <c r="DS29" s="16">
        <v>28200</v>
      </c>
      <c r="DT29" s="16">
        <v>31200</v>
      </c>
      <c r="DU29" s="16">
        <v>30500</v>
      </c>
      <c r="DV29" s="16">
        <v>28800</v>
      </c>
      <c r="DW29" s="16">
        <v>26400</v>
      </c>
      <c r="DX29" s="16">
        <v>24000</v>
      </c>
      <c r="DY29" s="16">
        <v>20900</v>
      </c>
      <c r="DZ29" s="16">
        <v>19600</v>
      </c>
      <c r="EA29" s="16">
        <v>17300</v>
      </c>
      <c r="EB29" s="16">
        <v>13700</v>
      </c>
      <c r="EC29" s="16">
        <v>10000</v>
      </c>
      <c r="ED29" s="16">
        <v>32900</v>
      </c>
      <c r="EE29" s="16">
        <v>39400</v>
      </c>
      <c r="EF29" s="16">
        <v>39900</v>
      </c>
      <c r="EG29" s="16">
        <v>37700</v>
      </c>
      <c r="EH29" s="16">
        <v>33600</v>
      </c>
      <c r="EI29" s="16">
        <v>30700</v>
      </c>
      <c r="EJ29" s="16">
        <v>27500</v>
      </c>
      <c r="EK29" s="16">
        <v>23900</v>
      </c>
      <c r="EL29" s="16">
        <v>20800</v>
      </c>
      <c r="EM29" s="16">
        <v>16000</v>
      </c>
      <c r="EN29" s="16">
        <v>11800</v>
      </c>
      <c r="EO29" s="16">
        <v>9200</v>
      </c>
      <c r="EP29" s="16">
        <v>32400</v>
      </c>
      <c r="EQ29" s="16">
        <v>36400</v>
      </c>
      <c r="ER29" s="16">
        <v>34300</v>
      </c>
      <c r="ES29" s="16">
        <v>32100</v>
      </c>
      <c r="ET29" s="16">
        <v>28300</v>
      </c>
      <c r="EU29" s="16">
        <v>25300</v>
      </c>
      <c r="EV29" s="16">
        <v>22100</v>
      </c>
      <c r="EW29" s="16">
        <v>19000</v>
      </c>
      <c r="EX29" s="16">
        <v>16000</v>
      </c>
      <c r="EY29" s="16">
        <v>12000</v>
      </c>
      <c r="EZ29" s="16">
        <v>6600</v>
      </c>
      <c r="FA29" s="16">
        <v>3400</v>
      </c>
      <c r="FB29" s="16">
        <v>35000</v>
      </c>
      <c r="FC29" s="16">
        <v>38300</v>
      </c>
      <c r="FD29" s="16">
        <v>37700</v>
      </c>
      <c r="FE29" s="16">
        <v>34300</v>
      </c>
      <c r="FF29" s="16">
        <v>31900</v>
      </c>
      <c r="FG29" s="16">
        <v>30100</v>
      </c>
      <c r="FH29" s="16">
        <v>27700</v>
      </c>
      <c r="FI29" s="16">
        <v>26200</v>
      </c>
      <c r="FJ29" s="16">
        <v>23200</v>
      </c>
      <c r="FK29" s="16">
        <v>18700</v>
      </c>
      <c r="FL29" s="16">
        <v>13100</v>
      </c>
      <c r="FM29" s="16">
        <v>6800</v>
      </c>
      <c r="FN29" s="17">
        <v>26329</v>
      </c>
      <c r="FO29" s="17">
        <v>52160</v>
      </c>
      <c r="FP29" s="17">
        <v>51389</v>
      </c>
      <c r="FQ29" s="17">
        <v>50191</v>
      </c>
      <c r="FR29" s="17">
        <v>44395</v>
      </c>
      <c r="FS29" s="17">
        <v>40001</v>
      </c>
      <c r="FT29" s="16">
        <v>35740</v>
      </c>
      <c r="FU29" s="16">
        <v>29714</v>
      </c>
      <c r="FV29" s="16">
        <v>23594</v>
      </c>
      <c r="FW29" s="16">
        <v>15105</v>
      </c>
      <c r="FX29" s="16">
        <v>12167</v>
      </c>
      <c r="FY29" s="16">
        <v>10289</v>
      </c>
      <c r="FZ29" s="16">
        <v>56340</v>
      </c>
      <c r="GA29" s="16">
        <v>73270</v>
      </c>
      <c r="GB29" s="16">
        <v>72433</v>
      </c>
      <c r="GC29" s="16">
        <v>70243</v>
      </c>
      <c r="GD29" s="16">
        <v>65819</v>
      </c>
      <c r="GE29" s="16">
        <v>62982</v>
      </c>
      <c r="GF29" s="16">
        <v>54223</v>
      </c>
      <c r="GG29" s="16">
        <v>46236</v>
      </c>
      <c r="GH29" s="16">
        <v>42604</v>
      </c>
      <c r="GI29" s="16">
        <v>33899</v>
      </c>
      <c r="GJ29" s="16">
        <v>24200</v>
      </c>
      <c r="GK29" s="16">
        <v>21286</v>
      </c>
      <c r="GL29" s="16">
        <v>88628</v>
      </c>
      <c r="GM29" s="16">
        <v>91089</v>
      </c>
      <c r="GN29" s="16">
        <v>91067</v>
      </c>
      <c r="GO29" s="16">
        <v>83003</v>
      </c>
      <c r="GP29" s="16">
        <v>77846</v>
      </c>
      <c r="GQ29" s="16">
        <v>72465</v>
      </c>
      <c r="GR29" s="16">
        <v>69736</v>
      </c>
      <c r="GS29" s="16">
        <v>65028</v>
      </c>
      <c r="GT29" s="16">
        <v>55115</v>
      </c>
      <c r="GU29" s="16">
        <v>47050</v>
      </c>
      <c r="GV29" s="16">
        <v>41370</v>
      </c>
      <c r="GW29" s="16">
        <v>35648</v>
      </c>
      <c r="GX29" s="16">
        <v>72670</v>
      </c>
      <c r="GY29" s="16">
        <v>75555</v>
      </c>
      <c r="GZ29" s="16">
        <v>67778</v>
      </c>
      <c r="HA29" s="16">
        <v>61477</v>
      </c>
      <c r="HB29" s="16">
        <v>52838</v>
      </c>
      <c r="HC29" s="16">
        <v>47695</v>
      </c>
      <c r="HD29" s="16">
        <v>38172</v>
      </c>
      <c r="HE29" s="16">
        <v>29329</v>
      </c>
      <c r="HF29" s="16">
        <v>22405</v>
      </c>
      <c r="HG29" s="16">
        <v>19001</v>
      </c>
      <c r="HH29" s="16">
        <v>12130</v>
      </c>
      <c r="HI29" s="16">
        <v>7339</v>
      </c>
      <c r="HJ29" s="16">
        <v>57412</v>
      </c>
      <c r="HK29" s="16">
        <v>62590</v>
      </c>
      <c r="HL29" s="16">
        <v>58563</v>
      </c>
      <c r="HM29" s="16">
        <v>52184</v>
      </c>
      <c r="HN29" s="16">
        <v>47732</v>
      </c>
      <c r="HO29" s="16">
        <v>41731</v>
      </c>
      <c r="HP29" s="16">
        <v>36626</v>
      </c>
      <c r="HQ29" s="16">
        <v>28963</v>
      </c>
      <c r="HR29" s="16">
        <v>21046</v>
      </c>
      <c r="HS29" s="16">
        <v>14444</v>
      </c>
      <c r="HT29" s="16">
        <v>6295</v>
      </c>
      <c r="HU29" s="16">
        <v>3711</v>
      </c>
      <c r="HV29" s="16">
        <v>24713</v>
      </c>
      <c r="HW29" s="16">
        <v>51656</v>
      </c>
      <c r="HX29" s="16">
        <v>52459</v>
      </c>
      <c r="HY29" s="16">
        <v>49530</v>
      </c>
      <c r="HZ29" s="16">
        <v>44789</v>
      </c>
      <c r="IA29" s="16">
        <v>41010</v>
      </c>
      <c r="IB29" s="16">
        <v>33601</v>
      </c>
      <c r="IC29" s="16">
        <f>IC28-IC30</f>
        <v>26879</v>
      </c>
      <c r="ID29" s="16">
        <f t="shared" ref="ID29:IG29" si="335">ID28-ID30</f>
        <v>20824</v>
      </c>
      <c r="IE29" s="16">
        <f t="shared" si="335"/>
        <v>13712</v>
      </c>
      <c r="IF29" s="16">
        <f t="shared" si="335"/>
        <v>6457</v>
      </c>
      <c r="IG29" s="16">
        <f t="shared" si="335"/>
        <v>2673</v>
      </c>
      <c r="IH29" s="16">
        <f t="shared" ref="IH29" si="336">IH28-IH30</f>
        <v>35482</v>
      </c>
      <c r="II29" s="16">
        <v>51676</v>
      </c>
      <c r="IJ29" s="16">
        <v>51235</v>
      </c>
      <c r="IK29" s="16">
        <v>46189</v>
      </c>
      <c r="IL29" s="16">
        <f>IL28-IL30</f>
        <v>36400</v>
      </c>
      <c r="IM29" s="16">
        <v>31666</v>
      </c>
      <c r="IN29" s="33">
        <v>25906</v>
      </c>
      <c r="IO29" s="33">
        <v>23828</v>
      </c>
      <c r="IP29" s="33">
        <v>21553</v>
      </c>
      <c r="IQ29" s="33">
        <v>17096</v>
      </c>
      <c r="IR29" s="33">
        <v>9308</v>
      </c>
      <c r="IS29" s="33">
        <v>11641</v>
      </c>
      <c r="IT29" s="33">
        <v>49623</v>
      </c>
      <c r="IU29" s="33">
        <v>51599</v>
      </c>
      <c r="IV29" s="33">
        <v>49120</v>
      </c>
      <c r="IW29" s="33">
        <v>43032</v>
      </c>
      <c r="IX29" s="33">
        <v>39100</v>
      </c>
      <c r="IY29" s="30">
        <v>34506</v>
      </c>
      <c r="IZ29" s="30">
        <v>31722</v>
      </c>
      <c r="JA29" s="30">
        <v>28073</v>
      </c>
      <c r="JB29" s="30">
        <v>25164</v>
      </c>
      <c r="JC29" s="30">
        <v>19453</v>
      </c>
      <c r="JD29" s="30">
        <v>8001</v>
      </c>
      <c r="JE29" s="30">
        <v>3421</v>
      </c>
      <c r="JF29" s="30">
        <v>56145</v>
      </c>
      <c r="JG29" s="30">
        <v>95157</v>
      </c>
      <c r="JH29" s="30">
        <v>94127</v>
      </c>
      <c r="JI29" s="30">
        <v>89174</v>
      </c>
      <c r="JJ29" s="30">
        <v>77337</v>
      </c>
      <c r="JK29" s="30">
        <v>70423</v>
      </c>
      <c r="JL29" s="30">
        <v>49266</v>
      </c>
      <c r="JM29" s="30">
        <v>41507</v>
      </c>
      <c r="JN29" s="30">
        <v>32251</v>
      </c>
      <c r="JO29" s="30">
        <v>23064</v>
      </c>
      <c r="JP29" s="30">
        <v>13426</v>
      </c>
      <c r="JQ29" s="30">
        <v>2672</v>
      </c>
      <c r="JR29" s="33">
        <v>58958</v>
      </c>
      <c r="JS29" s="33">
        <v>111918</v>
      </c>
      <c r="JT29" s="33">
        <v>110797</v>
      </c>
      <c r="JU29" s="33">
        <v>77920</v>
      </c>
      <c r="JV29" s="33">
        <v>66796</v>
      </c>
      <c r="JW29" s="33">
        <v>60025</v>
      </c>
      <c r="JX29" s="33">
        <v>51896</v>
      </c>
      <c r="JY29" s="33">
        <v>44677</v>
      </c>
      <c r="JZ29" s="33">
        <v>39518</v>
      </c>
      <c r="KA29" s="33">
        <v>34426</v>
      </c>
      <c r="KB29" s="33">
        <v>24312</v>
      </c>
      <c r="KC29" s="33">
        <v>17561</v>
      </c>
      <c r="KD29" s="33">
        <v>88691</v>
      </c>
      <c r="KE29" s="33">
        <v>130261</v>
      </c>
      <c r="KF29" s="33">
        <v>128439</v>
      </c>
      <c r="KG29" s="33">
        <v>119974</v>
      </c>
      <c r="KH29" s="33">
        <v>113657</v>
      </c>
      <c r="KI29" s="33">
        <v>105773</v>
      </c>
      <c r="KJ29" s="33">
        <v>70276</v>
      </c>
      <c r="KK29" s="33">
        <v>58164</v>
      </c>
      <c r="KL29" s="33">
        <v>44201</v>
      </c>
      <c r="KM29" s="33">
        <v>40708</v>
      </c>
      <c r="KN29" s="33">
        <v>32840</v>
      </c>
      <c r="KO29" s="33">
        <v>21852</v>
      </c>
      <c r="KP29" s="33">
        <v>91220</v>
      </c>
      <c r="KQ29" s="33">
        <v>146916</v>
      </c>
      <c r="KR29" s="33">
        <v>144758</v>
      </c>
      <c r="KS29" s="33">
        <v>136825</v>
      </c>
      <c r="KT29" s="33">
        <v>127182</v>
      </c>
      <c r="KU29" s="33">
        <v>121821</v>
      </c>
      <c r="KV29" s="33">
        <v>110867</v>
      </c>
      <c r="KW29" s="33">
        <v>93431</v>
      </c>
      <c r="KX29" s="33">
        <v>73809</v>
      </c>
      <c r="KY29" s="33">
        <v>58295</v>
      </c>
      <c r="KZ29" s="33">
        <v>33430</v>
      </c>
      <c r="LA29" s="33">
        <v>20661</v>
      </c>
      <c r="LB29" s="33">
        <v>78214</v>
      </c>
      <c r="LC29" s="33">
        <v>160876</v>
      </c>
      <c r="LD29" s="33">
        <v>162464</v>
      </c>
      <c r="LE29" s="33">
        <v>152722</v>
      </c>
      <c r="LF29" s="33">
        <v>115986</v>
      </c>
      <c r="LG29" s="33">
        <v>102653</v>
      </c>
      <c r="LH29" s="33">
        <v>87857</v>
      </c>
      <c r="LI29" s="33">
        <v>71600</v>
      </c>
    </row>
    <row r="30" spans="1:321" x14ac:dyDescent="0.25">
      <c r="A30" s="23" t="s">
        <v>27</v>
      </c>
      <c r="B30" s="24">
        <v>2099</v>
      </c>
      <c r="C30" s="24">
        <v>5062</v>
      </c>
      <c r="D30" s="24">
        <v>4259</v>
      </c>
      <c r="E30" s="24">
        <v>3896</v>
      </c>
      <c r="F30" s="24">
        <v>2702</v>
      </c>
      <c r="G30" s="24">
        <v>1251</v>
      </c>
      <c r="H30" s="24">
        <v>217</v>
      </c>
      <c r="I30" s="24">
        <v>0</v>
      </c>
      <c r="J30" s="24">
        <v>0</v>
      </c>
      <c r="K30" s="24">
        <v>0</v>
      </c>
      <c r="L30" s="24">
        <v>0</v>
      </c>
      <c r="M30" s="24">
        <v>168</v>
      </c>
      <c r="N30" s="24">
        <v>2300</v>
      </c>
      <c r="O30" s="24">
        <v>3800</v>
      </c>
      <c r="P30" s="24">
        <v>3500</v>
      </c>
      <c r="Q30" s="24">
        <v>3300</v>
      </c>
      <c r="R30" s="24">
        <v>1500</v>
      </c>
      <c r="S30" s="24">
        <v>200</v>
      </c>
      <c r="T30" s="24">
        <v>100</v>
      </c>
      <c r="U30" s="24">
        <v>0</v>
      </c>
      <c r="V30" s="24">
        <v>100</v>
      </c>
      <c r="W30" s="24">
        <v>100</v>
      </c>
      <c r="X30" s="24">
        <v>0</v>
      </c>
      <c r="Y30" s="24">
        <v>200</v>
      </c>
      <c r="Z30" s="24">
        <v>1800</v>
      </c>
      <c r="AA30" s="24">
        <v>3300</v>
      </c>
      <c r="AB30" s="24">
        <v>2800</v>
      </c>
      <c r="AC30" s="24">
        <v>1900</v>
      </c>
      <c r="AD30" s="24">
        <v>1400</v>
      </c>
      <c r="AE30" s="24">
        <v>500</v>
      </c>
      <c r="AF30" s="24">
        <v>100</v>
      </c>
      <c r="AG30" s="24">
        <v>100</v>
      </c>
      <c r="AH30" s="24">
        <v>100</v>
      </c>
      <c r="AI30" s="24">
        <v>0</v>
      </c>
      <c r="AJ30" s="24">
        <v>100</v>
      </c>
      <c r="AK30" s="24">
        <v>100</v>
      </c>
      <c r="AL30" s="24">
        <v>900</v>
      </c>
      <c r="AM30" s="24">
        <v>1600</v>
      </c>
      <c r="AN30" s="24">
        <v>800</v>
      </c>
      <c r="AO30" s="24">
        <v>800</v>
      </c>
      <c r="AP30" s="24">
        <v>300</v>
      </c>
      <c r="AQ30" s="24">
        <v>100</v>
      </c>
      <c r="AR30" s="24">
        <v>0</v>
      </c>
      <c r="AS30" s="24">
        <v>0</v>
      </c>
      <c r="AT30" s="24">
        <v>0</v>
      </c>
      <c r="AU30" s="24">
        <v>0</v>
      </c>
      <c r="AV30" s="24">
        <v>100</v>
      </c>
      <c r="AW30" s="24">
        <v>100</v>
      </c>
      <c r="AX30" s="24">
        <v>3100</v>
      </c>
      <c r="AY30" s="24">
        <v>5400</v>
      </c>
      <c r="AZ30" s="24">
        <v>3800</v>
      </c>
      <c r="BA30" s="24">
        <v>2700</v>
      </c>
      <c r="BB30" s="24">
        <v>1800</v>
      </c>
      <c r="BC30" s="24">
        <v>600</v>
      </c>
      <c r="BD30" s="24">
        <v>0</v>
      </c>
      <c r="BE30" s="24">
        <v>0</v>
      </c>
      <c r="BF30" s="24">
        <v>0</v>
      </c>
      <c r="BG30" s="24">
        <v>100</v>
      </c>
      <c r="BH30" s="24">
        <v>100</v>
      </c>
      <c r="BI30" s="24">
        <v>600</v>
      </c>
      <c r="BJ30" s="24">
        <v>3800</v>
      </c>
      <c r="BK30" s="24">
        <v>9800</v>
      </c>
      <c r="BL30" s="24">
        <v>8200</v>
      </c>
      <c r="BM30" s="24">
        <v>6000</v>
      </c>
      <c r="BN30" s="24">
        <v>3100</v>
      </c>
      <c r="BO30" s="24">
        <v>1700</v>
      </c>
      <c r="BP30" s="24">
        <v>700</v>
      </c>
      <c r="BQ30" s="24">
        <v>500</v>
      </c>
      <c r="BR30" s="24">
        <v>400</v>
      </c>
      <c r="BS30" s="24">
        <v>300</v>
      </c>
      <c r="BT30" s="24">
        <v>300</v>
      </c>
      <c r="BU30" s="24">
        <v>300</v>
      </c>
      <c r="BV30" s="24">
        <v>900</v>
      </c>
      <c r="BW30" s="24">
        <v>3500</v>
      </c>
      <c r="BX30" s="24">
        <v>5100</v>
      </c>
      <c r="BY30" s="24">
        <v>5600</v>
      </c>
      <c r="BZ30" s="24">
        <v>5200</v>
      </c>
      <c r="CA30" s="24">
        <v>5200</v>
      </c>
      <c r="CB30" s="24">
        <v>5100</v>
      </c>
      <c r="CC30" s="24">
        <v>5200</v>
      </c>
      <c r="CD30" s="24">
        <v>5100</v>
      </c>
      <c r="CE30" s="24">
        <v>5100</v>
      </c>
      <c r="CF30" s="24">
        <v>5200</v>
      </c>
      <c r="CG30" s="24">
        <v>5200</v>
      </c>
      <c r="CH30" s="24">
        <v>5100</v>
      </c>
      <c r="CI30" s="24">
        <v>5700</v>
      </c>
      <c r="CJ30" s="24">
        <v>6200</v>
      </c>
      <c r="CK30" s="24">
        <v>4900</v>
      </c>
      <c r="CL30" s="24">
        <v>3700</v>
      </c>
      <c r="CM30" s="24">
        <v>4100</v>
      </c>
      <c r="CN30" s="24">
        <v>3000</v>
      </c>
      <c r="CO30" s="24">
        <v>2400</v>
      </c>
      <c r="CP30" s="24">
        <v>2400</v>
      </c>
      <c r="CQ30" s="24">
        <v>1700</v>
      </c>
      <c r="CR30" s="24">
        <v>2400</v>
      </c>
      <c r="CS30" s="24">
        <v>500</v>
      </c>
      <c r="CT30" s="24">
        <v>6400</v>
      </c>
      <c r="CU30" s="24">
        <v>7100</v>
      </c>
      <c r="CV30" s="24">
        <v>7300</v>
      </c>
      <c r="CW30" s="24">
        <v>5600</v>
      </c>
      <c r="CX30" s="24">
        <v>5400</v>
      </c>
      <c r="CY30" s="24">
        <v>3000</v>
      </c>
      <c r="CZ30" s="24">
        <v>1800</v>
      </c>
      <c r="DA30" s="24">
        <v>2600</v>
      </c>
      <c r="DB30" s="24">
        <v>2700</v>
      </c>
      <c r="DC30" s="24">
        <v>1600</v>
      </c>
      <c r="DD30" s="24">
        <v>3700</v>
      </c>
      <c r="DE30" s="24">
        <v>3700</v>
      </c>
      <c r="DF30" s="24">
        <v>5800</v>
      </c>
      <c r="DG30" s="24">
        <v>4600</v>
      </c>
      <c r="DH30" s="24">
        <v>3400</v>
      </c>
      <c r="DI30" s="24">
        <v>2900</v>
      </c>
      <c r="DJ30" s="24">
        <v>300</v>
      </c>
      <c r="DK30" s="24">
        <v>800</v>
      </c>
      <c r="DL30" s="24">
        <v>1500</v>
      </c>
      <c r="DM30" s="24">
        <v>1400</v>
      </c>
      <c r="DN30" s="24">
        <v>700</v>
      </c>
      <c r="DO30" s="24">
        <v>1200</v>
      </c>
      <c r="DP30" s="24">
        <v>1100</v>
      </c>
      <c r="DQ30" s="24">
        <v>2900</v>
      </c>
      <c r="DR30" s="24">
        <v>3900</v>
      </c>
      <c r="DS30" s="24">
        <v>4400</v>
      </c>
      <c r="DT30" s="24">
        <v>2600</v>
      </c>
      <c r="DU30" s="24">
        <v>1700</v>
      </c>
      <c r="DV30" s="24">
        <v>900</v>
      </c>
      <c r="DW30" s="24">
        <v>1000</v>
      </c>
      <c r="DX30" s="24">
        <v>600</v>
      </c>
      <c r="DY30" s="24">
        <v>1200</v>
      </c>
      <c r="DZ30" s="24">
        <v>100</v>
      </c>
      <c r="EA30" s="24">
        <v>100</v>
      </c>
      <c r="EB30" s="24">
        <v>100</v>
      </c>
      <c r="EC30" s="24">
        <v>700</v>
      </c>
      <c r="ED30" s="24">
        <v>2400</v>
      </c>
      <c r="EE30" s="24">
        <v>4600</v>
      </c>
      <c r="EF30" s="24">
        <v>2100</v>
      </c>
      <c r="EG30" s="24">
        <v>1400</v>
      </c>
      <c r="EH30" s="24">
        <v>2600</v>
      </c>
      <c r="EI30" s="24">
        <v>1600</v>
      </c>
      <c r="EJ30" s="24">
        <v>1300</v>
      </c>
      <c r="EK30" s="24">
        <v>800</v>
      </c>
      <c r="EL30" s="24">
        <v>300</v>
      </c>
      <c r="EM30" s="24">
        <v>1000</v>
      </c>
      <c r="EN30" s="24">
        <v>800</v>
      </c>
      <c r="EO30" s="24">
        <v>300</v>
      </c>
      <c r="EP30" s="24">
        <v>1800</v>
      </c>
      <c r="EQ30" s="24">
        <v>2400</v>
      </c>
      <c r="ER30" s="24">
        <v>1800</v>
      </c>
      <c r="ES30" s="24">
        <v>1400</v>
      </c>
      <c r="ET30" s="24">
        <v>1700</v>
      </c>
      <c r="EU30" s="24">
        <v>1300</v>
      </c>
      <c r="EV30" s="24">
        <v>1000</v>
      </c>
      <c r="EW30" s="24">
        <v>200</v>
      </c>
      <c r="EX30" s="24">
        <v>0</v>
      </c>
      <c r="EY30" s="24">
        <v>200</v>
      </c>
      <c r="EZ30" s="24">
        <v>1300</v>
      </c>
      <c r="FA30" s="24">
        <v>1000</v>
      </c>
      <c r="FB30" s="24">
        <v>6100</v>
      </c>
      <c r="FC30" s="24">
        <v>14400</v>
      </c>
      <c r="FD30" s="24">
        <v>13000</v>
      </c>
      <c r="FE30" s="24">
        <v>12700</v>
      </c>
      <c r="FF30" s="24">
        <v>11400</v>
      </c>
      <c r="FG30" s="24">
        <v>8300</v>
      </c>
      <c r="FH30" s="24">
        <v>6300</v>
      </c>
      <c r="FI30" s="24">
        <v>1800</v>
      </c>
      <c r="FJ30" s="24">
        <v>800</v>
      </c>
      <c r="FK30" s="24">
        <v>100</v>
      </c>
      <c r="FL30" s="24">
        <v>200</v>
      </c>
      <c r="FM30" s="24">
        <v>100</v>
      </c>
      <c r="FN30" s="25">
        <v>6835</v>
      </c>
      <c r="FO30" s="25">
        <v>20240</v>
      </c>
      <c r="FP30" s="25">
        <v>18497</v>
      </c>
      <c r="FQ30" s="25">
        <v>14722</v>
      </c>
      <c r="FR30" s="25">
        <v>16335</v>
      </c>
      <c r="FS30" s="25">
        <v>13899</v>
      </c>
      <c r="FT30" s="24">
        <v>12233</v>
      </c>
      <c r="FU30" s="24">
        <v>11066</v>
      </c>
      <c r="FV30" s="24">
        <v>11874</v>
      </c>
      <c r="FW30" s="24">
        <v>12171</v>
      </c>
      <c r="FX30" s="24">
        <v>8431</v>
      </c>
      <c r="FY30" s="24">
        <v>2190</v>
      </c>
      <c r="FZ30" s="24">
        <v>11435</v>
      </c>
      <c r="GA30" s="24">
        <v>32147</v>
      </c>
      <c r="GB30" s="24">
        <v>29785</v>
      </c>
      <c r="GC30" s="24">
        <v>24434</v>
      </c>
      <c r="GD30" s="24">
        <v>21226</v>
      </c>
      <c r="GE30" s="24">
        <v>16336</v>
      </c>
      <c r="GF30" s="24">
        <v>17506</v>
      </c>
      <c r="GG30" s="24">
        <v>16487</v>
      </c>
      <c r="GH30" s="24">
        <v>13086</v>
      </c>
      <c r="GI30" s="24">
        <v>12675</v>
      </c>
      <c r="GJ30" s="24">
        <v>13473</v>
      </c>
      <c r="GK30" s="24">
        <v>8069</v>
      </c>
      <c r="GL30" s="24">
        <v>31747</v>
      </c>
      <c r="GM30" s="24">
        <v>41343</v>
      </c>
      <c r="GN30" s="24">
        <v>35017</v>
      </c>
      <c r="GO30" s="24">
        <v>35239</v>
      </c>
      <c r="GP30" s="24">
        <v>34184</v>
      </c>
      <c r="GQ30" s="24">
        <v>30315</v>
      </c>
      <c r="GR30" s="24">
        <v>23577</v>
      </c>
      <c r="GS30" s="24">
        <v>18710</v>
      </c>
      <c r="GT30" s="24">
        <v>18475</v>
      </c>
      <c r="GU30" s="24">
        <v>15723</v>
      </c>
      <c r="GV30" s="24">
        <v>15717</v>
      </c>
      <c r="GW30" s="24">
        <v>14665</v>
      </c>
      <c r="GX30" s="24">
        <v>22548</v>
      </c>
      <c r="GY30" s="24">
        <v>43188</v>
      </c>
      <c r="GZ30" s="24">
        <v>43621</v>
      </c>
      <c r="HA30" s="24">
        <v>40198</v>
      </c>
      <c r="HB30" s="24">
        <v>37505</v>
      </c>
      <c r="HC30" s="24">
        <v>31969</v>
      </c>
      <c r="HD30" s="24">
        <v>28546</v>
      </c>
      <c r="HE30" s="24">
        <v>25153</v>
      </c>
      <c r="HF30" s="24">
        <v>21119</v>
      </c>
      <c r="HG30" s="24">
        <v>15401</v>
      </c>
      <c r="HH30" s="24">
        <v>11693</v>
      </c>
      <c r="HI30" s="24">
        <v>9047</v>
      </c>
      <c r="HJ30" s="24">
        <v>27189</v>
      </c>
      <c r="HK30" s="24">
        <v>35109</v>
      </c>
      <c r="HL30" s="24">
        <v>31650</v>
      </c>
      <c r="HM30" s="24">
        <v>29409</v>
      </c>
      <c r="HN30" s="24">
        <v>24734</v>
      </c>
      <c r="HO30" s="24">
        <v>21007</v>
      </c>
      <c r="HP30" s="24">
        <v>16727</v>
      </c>
      <c r="HQ30" s="24">
        <v>14051</v>
      </c>
      <c r="HR30" s="24">
        <v>12938</v>
      </c>
      <c r="HS30" s="24">
        <v>8190</v>
      </c>
      <c r="HT30" s="24">
        <v>4180</v>
      </c>
      <c r="HU30" s="24">
        <v>17639</v>
      </c>
      <c r="HV30" s="24">
        <v>19868</v>
      </c>
      <c r="HW30" s="24">
        <v>40831</v>
      </c>
      <c r="HX30" s="24">
        <v>36877</v>
      </c>
      <c r="HY30" s="24">
        <v>29961</v>
      </c>
      <c r="HZ30" s="24">
        <v>25436</v>
      </c>
      <c r="IA30" s="24">
        <v>20679</v>
      </c>
      <c r="IB30" s="24">
        <v>19334</v>
      </c>
      <c r="IC30" s="24">
        <v>16199</v>
      </c>
      <c r="ID30" s="24">
        <v>13447</v>
      </c>
      <c r="IE30" s="24">
        <v>9846</v>
      </c>
      <c r="IF30" s="24">
        <v>9484</v>
      </c>
      <c r="IG30" s="24">
        <v>3854</v>
      </c>
      <c r="IH30" s="24">
        <v>21465</v>
      </c>
      <c r="II30" s="24">
        <v>37971</v>
      </c>
      <c r="IJ30" s="24">
        <v>34913</v>
      </c>
      <c r="IK30" s="24">
        <v>30860</v>
      </c>
      <c r="IL30" s="24">
        <v>33710</v>
      </c>
      <c r="IM30" s="24">
        <v>30672</v>
      </c>
      <c r="IN30" s="34">
        <v>27057</v>
      </c>
      <c r="IO30" s="34">
        <v>23905</v>
      </c>
      <c r="IP30" s="34">
        <v>16351</v>
      </c>
      <c r="IQ30" s="34">
        <v>10399</v>
      </c>
      <c r="IR30" s="34">
        <v>9798</v>
      </c>
      <c r="IS30" s="34">
        <v>6450</v>
      </c>
      <c r="IT30" s="34">
        <v>33749</v>
      </c>
      <c r="IU30" s="34">
        <v>34132</v>
      </c>
      <c r="IV30" s="34">
        <v>30307</v>
      </c>
      <c r="IW30" s="34">
        <v>28907</v>
      </c>
      <c r="IX30" s="34">
        <v>24291</v>
      </c>
      <c r="IY30" s="35">
        <v>21399</v>
      </c>
      <c r="IZ30" s="35">
        <v>17872</v>
      </c>
      <c r="JA30" s="35">
        <v>14739</v>
      </c>
      <c r="JB30" s="35">
        <v>8132</v>
      </c>
      <c r="JC30" s="35">
        <v>7576</v>
      </c>
      <c r="JD30" s="35">
        <v>10303</v>
      </c>
      <c r="JE30" s="35">
        <v>9106</v>
      </c>
      <c r="JF30" s="35">
        <v>31030</v>
      </c>
      <c r="JG30" s="35">
        <v>56966</v>
      </c>
      <c r="JH30" s="35">
        <v>55438</v>
      </c>
      <c r="JI30" s="35">
        <v>50335</v>
      </c>
      <c r="JJ30" s="35">
        <v>53459</v>
      </c>
      <c r="JK30" s="35">
        <v>47774</v>
      </c>
      <c r="JL30" s="35">
        <v>26794</v>
      </c>
      <c r="JM30" s="35">
        <v>27185</v>
      </c>
      <c r="JN30" s="35">
        <v>21840</v>
      </c>
      <c r="JO30" s="35">
        <v>20852</v>
      </c>
      <c r="JP30" s="35">
        <v>17332</v>
      </c>
      <c r="JQ30" s="35">
        <v>14669</v>
      </c>
      <c r="JR30" s="34">
        <v>36436</v>
      </c>
      <c r="JS30" s="34">
        <v>73002</v>
      </c>
      <c r="JT30" s="34">
        <v>71792</v>
      </c>
      <c r="JU30" s="34">
        <v>56338</v>
      </c>
      <c r="JV30" s="34">
        <v>52066</v>
      </c>
      <c r="JW30" s="34">
        <v>46864</v>
      </c>
      <c r="JX30" s="34">
        <v>42580</v>
      </c>
      <c r="JY30" s="34">
        <v>38871</v>
      </c>
      <c r="JZ30" s="34">
        <v>30007</v>
      </c>
      <c r="KA30" s="34">
        <v>25810</v>
      </c>
      <c r="KB30" s="34">
        <v>27777</v>
      </c>
      <c r="KC30" s="34">
        <v>26086</v>
      </c>
      <c r="KD30" s="34">
        <v>62724</v>
      </c>
      <c r="KE30" s="34">
        <v>93095</v>
      </c>
      <c r="KF30" s="34">
        <v>85323</v>
      </c>
      <c r="KG30" s="34">
        <v>78444</v>
      </c>
      <c r="KH30" s="34">
        <v>69541</v>
      </c>
      <c r="KI30" s="34">
        <v>60988</v>
      </c>
      <c r="KJ30" s="34">
        <v>39450</v>
      </c>
      <c r="KK30" s="34">
        <v>38588</v>
      </c>
      <c r="KL30" s="34">
        <v>36311</v>
      </c>
      <c r="KM30" s="34">
        <v>29436</v>
      </c>
      <c r="KN30" s="34">
        <v>23320</v>
      </c>
      <c r="KO30" s="34">
        <v>17484</v>
      </c>
      <c r="KP30" s="34">
        <v>42526</v>
      </c>
      <c r="KQ30" s="34">
        <v>88341</v>
      </c>
      <c r="KR30" s="34">
        <v>80016</v>
      </c>
      <c r="KS30" s="34">
        <v>72781</v>
      </c>
      <c r="KT30" s="34">
        <v>63713</v>
      </c>
      <c r="KU30" s="34">
        <v>50304</v>
      </c>
      <c r="KV30" s="34">
        <v>49769</v>
      </c>
      <c r="KW30" s="34">
        <v>45628</v>
      </c>
      <c r="KX30" s="34">
        <v>47748</v>
      </c>
      <c r="KY30" s="34">
        <v>43754</v>
      </c>
      <c r="KZ30" s="34">
        <v>24115</v>
      </c>
      <c r="LA30" s="34">
        <v>16770</v>
      </c>
      <c r="LB30" s="34">
        <v>46226</v>
      </c>
      <c r="LC30" s="34">
        <v>109356</v>
      </c>
      <c r="LD30" s="34">
        <v>99263</v>
      </c>
      <c r="LE30" s="34">
        <v>98426</v>
      </c>
      <c r="LF30" s="34">
        <v>68461</v>
      </c>
      <c r="LG30" s="34">
        <v>59342</v>
      </c>
      <c r="LH30" s="34">
        <v>55342</v>
      </c>
      <c r="LI30" s="34">
        <v>50280</v>
      </c>
    </row>
    <row r="31" spans="1:321" x14ac:dyDescent="0.25">
      <c r="A31" s="10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12"/>
      <c r="GL31" s="12"/>
    </row>
    <row r="32" spans="1:321" x14ac:dyDescent="0.25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26"/>
      <c r="GA32" s="26"/>
      <c r="GB32" s="26"/>
      <c r="GC32" s="26"/>
      <c r="GD32" s="26"/>
      <c r="GE32" s="26"/>
      <c r="GF32" s="26"/>
      <c r="GG32" s="26"/>
      <c r="GH32" s="26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</row>
    <row r="33" spans="1:233" x14ac:dyDescent="0.25">
      <c r="A33" s="1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26"/>
      <c r="GA33" s="26"/>
      <c r="GB33" s="26"/>
      <c r="GC33" s="26"/>
      <c r="GD33" s="26"/>
      <c r="GE33" s="26"/>
      <c r="GF33" s="26"/>
      <c r="GG33" s="26"/>
      <c r="GH33" s="26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</row>
    <row r="34" spans="1:233" x14ac:dyDescent="0.25">
      <c r="A34" s="1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</row>
    <row r="35" spans="1:233" x14ac:dyDescent="0.25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</row>
    <row r="36" spans="1:233" x14ac:dyDescent="0.25">
      <c r="A36" s="10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</row>
    <row r="37" spans="1:233" x14ac:dyDescent="0.25">
      <c r="A37" s="10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</row>
    <row r="38" spans="1:233" x14ac:dyDescent="0.25">
      <c r="A38" s="10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</row>
    <row r="39" spans="1:233" x14ac:dyDescent="0.25">
      <c r="A39" s="10"/>
    </row>
    <row r="40" spans="1:233" x14ac:dyDescent="0.25">
      <c r="A40" s="10"/>
    </row>
    <row r="41" spans="1:233" x14ac:dyDescent="0.25">
      <c r="A41" s="10"/>
    </row>
    <row r="42" spans="1:233" x14ac:dyDescent="0.25">
      <c r="A42" s="10"/>
    </row>
    <row r="43" spans="1:233" x14ac:dyDescent="0.25">
      <c r="A43" s="10"/>
    </row>
    <row r="44" spans="1:233" x14ac:dyDescent="0.25">
      <c r="A44" s="10"/>
    </row>
    <row r="45" spans="1:233" x14ac:dyDescent="0.25">
      <c r="A45" s="10"/>
    </row>
    <row r="46" spans="1:233" x14ac:dyDescent="0.25">
      <c r="A46" s="10"/>
    </row>
    <row r="47" spans="1:233" x14ac:dyDescent="0.25">
      <c r="A47" s="10"/>
    </row>
    <row r="48" spans="1:233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19" max="16383" man="1"/>
    <brk id="35" max="16383" man="1"/>
  </rowBreaks>
  <colBreaks count="2" manualBreakCount="2">
    <brk id="298" max="1048575" man="1"/>
    <brk id="30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Canola</vt:lpstr>
      <vt:lpstr>Canola!Print_Area</vt:lpstr>
      <vt:lpstr>Canola!Print_Titles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Breet</dc:creator>
  <cp:lastModifiedBy>Chrishaine du Plessis</cp:lastModifiedBy>
  <cp:lastPrinted>2025-06-20T12:18:03Z</cp:lastPrinted>
  <dcterms:created xsi:type="dcterms:W3CDTF">2014-06-27T11:57:02Z</dcterms:created>
  <dcterms:modified xsi:type="dcterms:W3CDTF">2025-06-26T05:49:53Z</dcterms:modified>
</cp:coreProperties>
</file>