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13_ncr:1_{D61008D4-050B-440A-A4D7-960F0F6F2B04}" xr6:coauthVersionLast="47" xr6:coauthVersionMax="47" xr10:uidLastSave="{00000000-0000-0000-0000-000000000000}"/>
  <bookViews>
    <workbookView xWindow="-108" yWindow="-108" windowWidth="23256" windowHeight="12456" tabRatio="682" xr2:uid="{00000000-000D-0000-FFFF-FFFF00000000}"/>
  </bookViews>
  <sheets>
    <sheet name="Wheat prod prog Manufacture" sheetId="3" r:id="rId1"/>
    <sheet name="Wheat prod prog Import" sheetId="2" r:id="rId2"/>
    <sheet name="Wheat prod prog Export" sheetId="1" r:id="rId3"/>
    <sheet name="Sheet1" sheetId="10" state="hidden" r:id="rId4"/>
    <sheet name="Bron Figure" sheetId="7" state="hidden" r:id="rId5"/>
  </sheets>
  <definedNames>
    <definedName name="_xlnm.Print_Area" localSheetId="2">'Wheat prod prog Export'!$A$1:$K$13</definedName>
    <definedName name="_xlnm.Print_Area" localSheetId="1">'Wheat prod prog Import'!$A$1:$K$13</definedName>
    <definedName name="_xlnm.Print_Area" localSheetId="0">'Wheat prod prog Manufacture'!$A$1:$K$13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7" l="1"/>
  <c r="C12" i="7"/>
  <c r="C11" i="7"/>
  <c r="C9" i="7"/>
  <c r="C8" i="7"/>
  <c r="C6" i="7"/>
  <c r="C5" i="7"/>
  <c r="C4" i="7"/>
  <c r="C7" i="7" l="1"/>
  <c r="C10" i="7"/>
  <c r="D13" i="7" l="1"/>
</calcChain>
</file>

<file path=xl/sharedStrings.xml><?xml version="1.0" encoding="utf-8"?>
<sst xmlns="http://schemas.openxmlformats.org/spreadsheetml/2006/main" count="134" uniqueCount="35">
  <si>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</si>
  <si>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</si>
  <si>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</si>
  <si>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</si>
  <si>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</si>
  <si>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</si>
  <si>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</si>
  <si>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</si>
  <si>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</si>
  <si>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</si>
  <si>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Whole wheat</t>
  </si>
  <si>
    <t>Brown</t>
  </si>
  <si>
    <t>White</t>
  </si>
  <si>
    <t>Bread Flour</t>
  </si>
  <si>
    <t>Other Products</t>
  </si>
  <si>
    <t>Progressive: 12 Months</t>
  </si>
  <si>
    <t xml:space="preserve">Progressive: 12 Months </t>
  </si>
  <si>
    <t>WHEATEN  PRODUCTS
MANUFACTURED
(PER MARKETING YEAR)</t>
  </si>
  <si>
    <t xml:space="preserve"> 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</si>
  <si>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</si>
  <si>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</si>
  <si>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</si>
  <si>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</si>
  <si>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</si>
  <si>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</si>
  <si>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WHEATEN  PRODUCTS
IMPORTED
(PER MARKETING YEAR)</t>
  </si>
  <si>
    <t>Oct 2015 - Sep 2016</t>
  </si>
  <si>
    <t>WHEATEN  PRODUCTS
EXPORTED
(PER MARKETING YEAR)</t>
  </si>
  <si>
    <t xml:space="preserve"> Oct 2019 - Sep 2020</t>
  </si>
  <si>
    <t>Oct 2022 - Sep 2023</t>
  </si>
  <si>
    <t>Oct 2023 - Sep 2024</t>
  </si>
  <si>
    <t xml:space="preserve">
Progressive: 12 Months</t>
  </si>
  <si>
    <t>Oct 2024 - Sep 2025</t>
  </si>
  <si>
    <t>Published: 2025/04/04</t>
  </si>
  <si>
    <t>Progressive: 5 Months
(Oct -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</si>
</sst>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* #,##0.00_ ;_ * \-#,##0.00_ ;_ * &quot;-&quot;??_ ;_ @_ "/>
    <numFmt numFmtId="165" formatCode="###\ ###\ ###\ ##0"/>
  </numFmts>
  <fonts count="22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2" borderId="27" applyNumberFormat="0" applyAlignment="0" applyProtection="0"/>
    <xf numFmtId="0" fontId="14" fillId="0" borderId="0" applyNumberFormat="0" applyFill="0" applyBorder="0" applyAlignment="0" applyProtection="0"/>
    <xf numFmtId="0" fontId="15" fillId="0" borderId="28" applyNumberFormat="0" applyFill="0" applyAlignment="0" applyProtection="0"/>
  </cellStyleXfs>
  <cellXfs count="50">
    <xf numFmtId="0" fontId="0" fillId="0" borderId="0" xfId="0"/>
    <xf numFmtId="0" fontId="2" fillId="0" borderId="0" xfId="22"/>
    <xf numFmtId="3" fontId="8" fillId="0" borderId="0" xfId="24" applyNumberFormat="1"/>
    <xf numFmtId="0" fontId="8" fillId="0" borderId="0" xfId="24"/>
    <xf numFmtId="3" fontId="2" fillId="0" borderId="0" xfId="22" applyNumberFormat="1"/>
    <xf numFmtId="0" fontId="2" fillId="0" borderId="0" xfId="22" applyAlignment="1">
      <alignment horizontal="right"/>
    </xf>
    <xf numFmtId="0" fontId="3" fillId="0" borderId="0" xfId="22" applyFont="1"/>
    <xf numFmtId="3" fontId="16" fillId="0" borderId="0" xfId="22" applyNumberFormat="1" applyFont="1"/>
    <xf numFmtId="0" fontId="16" fillId="0" borderId="0" xfId="22" applyFont="1"/>
    <xf numFmtId="0" fontId="17" fillId="0" borderId="0" xfId="0" applyFont="1" applyAlignment="1">
      <alignment wrapText="1"/>
    </xf>
    <xf numFmtId="0" fontId="18" fillId="0" borderId="1" xfId="22" applyFont="1" applyBorder="1"/>
    <xf numFmtId="3" fontId="19" fillId="0" borderId="2" xfId="22" applyNumberFormat="1" applyFont="1" applyBorder="1"/>
    <xf numFmtId="0" fontId="18" fillId="0" borderId="3" xfId="22" applyFont="1" applyBorder="1"/>
    <xf numFmtId="3" fontId="19" fillId="0" borderId="4" xfId="22" applyNumberFormat="1" applyFont="1" applyBorder="1"/>
    <xf numFmtId="0" fontId="18" fillId="0" borderId="5" xfId="22" applyFont="1" applyBorder="1"/>
    <xf numFmtId="3" fontId="19" fillId="0" borderId="6" xfId="22" applyNumberFormat="1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7" fillId="0" borderId="13" xfId="0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0" fontId="6" fillId="4" borderId="0" xfId="0" applyFont="1" applyFill="1"/>
    <xf numFmtId="0" fontId="7" fillId="4" borderId="0" xfId="0" applyFont="1" applyFill="1" applyAlignment="1">
      <alignment vertical="center"/>
    </xf>
    <xf numFmtId="0" fontId="7" fillId="4" borderId="16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6" fillId="0" borderId="21" xfId="0" applyFont="1" applyBorder="1" applyAlignment="1">
      <alignment wrapText="1"/>
    </xf>
    <xf numFmtId="0" fontId="7" fillId="0" borderId="14" xfId="0" applyFont="1" applyBorder="1"/>
    <xf numFmtId="165" fontId="6" fillId="0" borderId="0" xfId="0" applyNumberFormat="1" applyFont="1"/>
    <xf numFmtId="165" fontId="20" fillId="0" borderId="14" xfId="0" applyNumberFormat="1" applyFont="1" applyBorder="1"/>
    <xf numFmtId="165" fontId="20" fillId="0" borderId="15" xfId="0" applyNumberFormat="1" applyFont="1" applyBorder="1"/>
    <xf numFmtId="0" fontId="7" fillId="4" borderId="30" xfId="0" applyFont="1" applyFill="1" applyBorder="1" applyAlignment="1">
      <alignment horizontal="center" wrapText="1"/>
    </xf>
    <xf numFmtId="165" fontId="6" fillId="0" borderId="8" xfId="0" applyNumberFormat="1" applyFont="1" applyBorder="1"/>
    <xf numFmtId="165" fontId="1" fillId="0" borderId="8" xfId="0" applyNumberFormat="1" applyFont="1" applyBorder="1"/>
    <xf numFmtId="165" fontId="1" fillId="0" borderId="29" xfId="0" applyNumberFormat="1" applyFont="1" applyBorder="1"/>
    <xf numFmtId="165" fontId="6" fillId="0" borderId="21" xfId="0" applyNumberFormat="1" applyFont="1" applyBorder="1"/>
    <xf numFmtId="165" fontId="1" fillId="0" borderId="21" xfId="0" applyNumberFormat="1" applyFont="1" applyBorder="1"/>
    <xf numFmtId="165" fontId="1" fillId="0" borderId="20" xfId="0" applyNumberFormat="1" applyFont="1" applyBorder="1"/>
    <xf numFmtId="165" fontId="6" fillId="0" borderId="9" xfId="0" applyNumberFormat="1" applyFont="1" applyBorder="1"/>
    <xf numFmtId="165" fontId="6" fillId="0" borderId="22" xfId="0" applyNumberFormat="1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1" defaultTableStyle="TableStyleMedium2" defaultPivotStyle="PivotStyleLight16">
    <tableStyle name="Invisible" pivot="0" table="0" count="0" xr9:uid="{4CAA85C9-5F85-4884-86D2-4EAD4FAF45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1367790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0</xdr:col>
      <xdr:colOff>1348740</xdr:colOff>
      <xdr:row>0</xdr:row>
      <xdr:rowOff>589853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329690" cy="605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4"/>
  <sheetViews>
    <sheetView tabSelected="1" zoomScaleNormal="100" workbookViewId="0">
      <pane xSplit="1" ySplit="4" topLeftCell="D5" activePane="bottomRight" state="frozen"/>
      <selection pane="topRight" activeCell="B1" sqref="B1"/>
      <selection pane="bottomLeft" activeCell="A7" sqref="A7"/>
      <selection pane="bottomRight" activeCell="J15" sqref="J15"/>
    </sheetView>
  </sheetViews>
  <sheetFormatPr defaultColWidth="9.109375" defaultRowHeight="11.4" x14ac:dyDescent="0.2"/>
  <cols>
    <col min="1" max="1" width="30.88671875" style="16" customWidth="1"/>
    <col min="2" max="5" width="20.6640625" style="16" customWidth="1"/>
    <col min="6" max="7" width="20.44140625" style="16" customWidth="1"/>
    <col min="8" max="8" width="20.6640625" style="16" customWidth="1"/>
    <col min="9" max="11" width="20.44140625" style="16" bestFit="1" customWidth="1"/>
    <col min="12" max="39" width="30" style="16" customWidth="1"/>
    <col min="40" max="16384" width="9.109375" style="16"/>
  </cols>
  <sheetData>
    <row r="1" spans="1:11" s="21" customFormat="1" ht="55.5" customHeight="1" thickBot="1" x14ac:dyDescent="0.3">
      <c r="H1" s="45"/>
      <c r="I1" s="46"/>
      <c r="J1" s="46"/>
      <c r="K1" s="46" t="s">
        <v>33</v>
      </c>
    </row>
    <row r="2" spans="1:11" s="21" customFormat="1" ht="16.5" customHeight="1" thickTop="1" x14ac:dyDescent="0.25">
      <c r="A2" s="47" t="s">
        <v>17</v>
      </c>
      <c r="B2" s="24" t="s">
        <v>18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" customHeight="1" x14ac:dyDescent="0.25">
      <c r="A3" s="48"/>
      <c r="B3" s="26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3">
      <c r="A4" s="49"/>
      <c r="B4" s="33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15</v>
      </c>
      <c r="H4" s="27" t="s">
        <v>15</v>
      </c>
      <c r="I4" s="27" t="s">
        <v>15</v>
      </c>
      <c r="J4" s="27" t="s">
        <v>15</v>
      </c>
      <c r="K4" s="27" t="s">
        <v>34</v>
      </c>
    </row>
    <row r="5" spans="1:11" ht="16.2" customHeight="1" thickTop="1" x14ac:dyDescent="0.3">
      <c r="A5" s="28" t="s">
        <v>1</v>
      </c>
      <c r="B5" s="34">
        <v>821935</v>
      </c>
      <c r="C5" s="34">
        <v>859666</v>
      </c>
      <c r="D5" s="34">
        <v>884754</v>
      </c>
      <c r="E5" s="34">
        <v>953185</v>
      </c>
      <c r="F5" s="35">
        <v>1016500</v>
      </c>
      <c r="G5" s="36">
        <v>996325</v>
      </c>
      <c r="H5" s="35">
        <v>993216</v>
      </c>
      <c r="I5" s="35">
        <v>1004173</v>
      </c>
      <c r="J5" s="35">
        <v>1019026</v>
      </c>
      <c r="K5" s="35">
        <v>422764</v>
      </c>
    </row>
    <row r="6" spans="1:11" ht="16.2" customHeight="1" x14ac:dyDescent="0.3">
      <c r="A6" s="28" t="s">
        <v>2</v>
      </c>
      <c r="B6" s="37">
        <v>16210</v>
      </c>
      <c r="C6" s="37">
        <v>17845</v>
      </c>
      <c r="D6" s="37">
        <v>17169</v>
      </c>
      <c r="E6" s="37">
        <v>19464</v>
      </c>
      <c r="F6" s="38">
        <v>19179</v>
      </c>
      <c r="G6" s="36">
        <v>18302</v>
      </c>
      <c r="H6" s="38">
        <v>16228</v>
      </c>
      <c r="I6" s="38">
        <v>16583</v>
      </c>
      <c r="J6" s="38">
        <v>15871</v>
      </c>
      <c r="K6" s="38">
        <v>7386</v>
      </c>
    </row>
    <row r="7" spans="1:11" ht="16.2" customHeight="1" x14ac:dyDescent="0.3">
      <c r="A7" s="28" t="s">
        <v>3</v>
      </c>
      <c r="B7" s="37">
        <v>1114696</v>
      </c>
      <c r="C7" s="37">
        <v>1086256</v>
      </c>
      <c r="D7" s="37">
        <v>1139270</v>
      </c>
      <c r="E7" s="37">
        <v>1131181</v>
      </c>
      <c r="F7" s="38">
        <v>1174102</v>
      </c>
      <c r="G7" s="36">
        <v>1248539</v>
      </c>
      <c r="H7" s="38">
        <v>1289487</v>
      </c>
      <c r="I7" s="38">
        <v>1335956</v>
      </c>
      <c r="J7" s="38">
        <v>1349184</v>
      </c>
      <c r="K7" s="38">
        <v>546476</v>
      </c>
    </row>
    <row r="8" spans="1:11" ht="16.2" customHeight="1" x14ac:dyDescent="0.3">
      <c r="A8" s="28" t="s">
        <v>4</v>
      </c>
      <c r="B8" s="37">
        <v>402431</v>
      </c>
      <c r="C8" s="37">
        <v>427996</v>
      </c>
      <c r="D8" s="37">
        <v>408574</v>
      </c>
      <c r="E8" s="37">
        <v>396131</v>
      </c>
      <c r="F8" s="38">
        <v>396342</v>
      </c>
      <c r="G8" s="36">
        <v>310161</v>
      </c>
      <c r="H8" s="38">
        <v>279856</v>
      </c>
      <c r="I8" s="38">
        <v>280328</v>
      </c>
      <c r="J8" s="38">
        <v>273007</v>
      </c>
      <c r="K8" s="38">
        <v>110221</v>
      </c>
    </row>
    <row r="9" spans="1:11" ht="16.2" customHeight="1" x14ac:dyDescent="0.3">
      <c r="A9" s="28" t="s">
        <v>5</v>
      </c>
      <c r="B9" s="37">
        <v>141380</v>
      </c>
      <c r="C9" s="37">
        <v>143889</v>
      </c>
      <c r="D9" s="37">
        <v>121959</v>
      </c>
      <c r="E9" s="37">
        <v>108941</v>
      </c>
      <c r="F9" s="38">
        <v>124713</v>
      </c>
      <c r="G9" s="36">
        <v>116786</v>
      </c>
      <c r="H9" s="38">
        <v>117568</v>
      </c>
      <c r="I9" s="38">
        <v>122324</v>
      </c>
      <c r="J9" s="38">
        <v>108627</v>
      </c>
      <c r="K9" s="38">
        <v>47194</v>
      </c>
    </row>
    <row r="10" spans="1:11" ht="16.2" customHeight="1" x14ac:dyDescent="0.3">
      <c r="A10" s="28" t="s">
        <v>6</v>
      </c>
      <c r="B10" s="37">
        <v>3027</v>
      </c>
      <c r="C10" s="37">
        <v>3566</v>
      </c>
      <c r="D10" s="37">
        <v>3196</v>
      </c>
      <c r="E10" s="37">
        <v>5445</v>
      </c>
      <c r="F10" s="38">
        <v>8072</v>
      </c>
      <c r="G10" s="36">
        <v>6706</v>
      </c>
      <c r="H10" s="38">
        <v>6106</v>
      </c>
      <c r="I10" s="38">
        <v>6217</v>
      </c>
      <c r="J10" s="38">
        <v>6082</v>
      </c>
      <c r="K10" s="38">
        <v>2753</v>
      </c>
    </row>
    <row r="11" spans="1:11" ht="16.2" customHeight="1" x14ac:dyDescent="0.3">
      <c r="A11" s="28" t="s">
        <v>7</v>
      </c>
      <c r="B11" s="37">
        <v>629298</v>
      </c>
      <c r="C11" s="37">
        <v>630287</v>
      </c>
      <c r="D11" s="37">
        <v>653359</v>
      </c>
      <c r="E11" s="37">
        <v>669835</v>
      </c>
      <c r="F11" s="38">
        <v>703550</v>
      </c>
      <c r="G11" s="36">
        <v>680402</v>
      </c>
      <c r="H11" s="38">
        <v>684976</v>
      </c>
      <c r="I11" s="38">
        <v>719707</v>
      </c>
      <c r="J11" s="38">
        <v>701604</v>
      </c>
      <c r="K11" s="38">
        <v>287298</v>
      </c>
    </row>
    <row r="12" spans="1:11" ht="16.2" customHeight="1" thickBot="1" x14ac:dyDescent="0.35">
      <c r="A12" s="28" t="s">
        <v>8</v>
      </c>
      <c r="B12" s="37">
        <v>16334</v>
      </c>
      <c r="C12" s="37">
        <v>18782</v>
      </c>
      <c r="D12" s="37">
        <v>18675</v>
      </c>
      <c r="E12" s="37">
        <v>7192</v>
      </c>
      <c r="F12" s="38">
        <v>4138</v>
      </c>
      <c r="G12" s="36">
        <v>4537</v>
      </c>
      <c r="H12" s="39">
        <v>4663</v>
      </c>
      <c r="I12" s="39">
        <v>4624</v>
      </c>
      <c r="J12" s="39">
        <v>4151</v>
      </c>
      <c r="K12" s="39">
        <v>1705</v>
      </c>
    </row>
    <row r="13" spans="1:11" ht="16.2" customHeight="1" thickTop="1" thickBot="1" x14ac:dyDescent="0.35">
      <c r="A13" s="29" t="s">
        <v>9</v>
      </c>
      <c r="B13" s="19">
        <v>3145311</v>
      </c>
      <c r="C13" s="19">
        <v>3188287</v>
      </c>
      <c r="D13" s="19">
        <v>3246956</v>
      </c>
      <c r="E13" s="19">
        <v>3291374</v>
      </c>
      <c r="F13" s="31">
        <v>3446596</v>
      </c>
      <c r="G13" s="32">
        <v>3381758</v>
      </c>
      <c r="H13" s="32">
        <v>3392100</v>
      </c>
      <c r="I13" s="32">
        <v>3489912</v>
      </c>
      <c r="J13" s="32">
        <v>3477552</v>
      </c>
      <c r="K13" s="32">
        <v>1425797</v>
      </c>
    </row>
    <row r="14" spans="1:11" ht="12" thickTop="1" x14ac:dyDescent="0.2"/>
    <row r="15" spans="1:11" x14ac:dyDescent="0.2">
      <c r="B15" s="30"/>
    </row>
    <row r="37" spans="1:1" ht="15.75" customHeight="1" x14ac:dyDescent="0.2"/>
    <row r="44" spans="1:1" ht="12" x14ac:dyDescent="0.2">
      <c r="A44" s="22"/>
    </row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K15"/>
  <sheetViews>
    <sheetView zoomScaleNormal="100" workbookViewId="0">
      <pane xSplit="1" ySplit="4" topLeftCell="H5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defaultColWidth="9.109375" defaultRowHeight="11.4" x14ac:dyDescent="0.2"/>
  <cols>
    <col min="1" max="1" width="30.88671875" style="16" customWidth="1"/>
    <col min="2" max="5" width="20.6640625" style="16" customWidth="1"/>
    <col min="6" max="6" width="22.5546875" style="16" customWidth="1"/>
    <col min="7" max="11" width="20.6640625" style="16" customWidth="1"/>
    <col min="12" max="15" width="30" style="16" customWidth="1"/>
    <col min="16" max="16384" width="9.109375" style="16"/>
  </cols>
  <sheetData>
    <row r="1" spans="1:11" s="21" customFormat="1" ht="55.5" customHeight="1" thickBot="1" x14ac:dyDescent="0.3">
      <c r="H1" s="45"/>
      <c r="I1" s="46"/>
      <c r="J1" s="46"/>
      <c r="K1" s="46" t="s">
        <v>33</v>
      </c>
    </row>
    <row r="2" spans="1:11" s="21" customFormat="1" ht="16.5" customHeight="1" thickTop="1" x14ac:dyDescent="0.25">
      <c r="A2" s="47" t="s">
        <v>25</v>
      </c>
      <c r="B2" s="23" t="s">
        <v>26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" customHeight="1" x14ac:dyDescent="0.25">
      <c r="A3" s="48"/>
      <c r="B3" s="25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3">
      <c r="A4" s="49"/>
      <c r="B4" s="27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16</v>
      </c>
      <c r="H4" s="27" t="s">
        <v>16</v>
      </c>
      <c r="I4" s="27" t="s">
        <v>31</v>
      </c>
      <c r="J4" s="27" t="s">
        <v>15</v>
      </c>
      <c r="K4" s="27" t="s">
        <v>34</v>
      </c>
    </row>
    <row r="5" spans="1:11" ht="16.2" customHeight="1" thickTop="1" x14ac:dyDescent="0.2">
      <c r="A5" s="28" t="s">
        <v>1</v>
      </c>
      <c r="B5" s="41">
        <v>40</v>
      </c>
      <c r="C5" s="37">
        <v>0</v>
      </c>
      <c r="D5" s="37">
        <v>4998</v>
      </c>
      <c r="E5" s="41">
        <v>5934</v>
      </c>
      <c r="F5" s="34">
        <v>5254</v>
      </c>
      <c r="G5" s="34">
        <v>3985</v>
      </c>
      <c r="H5" s="34">
        <v>4205</v>
      </c>
      <c r="I5" s="34">
        <v>5151</v>
      </c>
      <c r="J5" s="34">
        <v>4993</v>
      </c>
      <c r="K5" s="34">
        <v>2081</v>
      </c>
    </row>
    <row r="6" spans="1:11" ht="16.2" customHeight="1" x14ac:dyDescent="0.2">
      <c r="A6" s="28" t="s">
        <v>2</v>
      </c>
      <c r="B6" s="41">
        <v>0</v>
      </c>
      <c r="C6" s="37">
        <v>0</v>
      </c>
      <c r="D6" s="37">
        <v>30</v>
      </c>
      <c r="E6" s="41">
        <v>50</v>
      </c>
      <c r="F6" s="37">
        <v>35</v>
      </c>
      <c r="G6" s="37">
        <v>25</v>
      </c>
      <c r="H6" s="37">
        <v>24</v>
      </c>
      <c r="I6" s="37">
        <v>4</v>
      </c>
      <c r="J6" s="37">
        <v>13</v>
      </c>
      <c r="K6" s="37">
        <v>2</v>
      </c>
    </row>
    <row r="7" spans="1:11" ht="16.2" customHeight="1" x14ac:dyDescent="0.2">
      <c r="A7" s="28" t="s">
        <v>3</v>
      </c>
      <c r="B7" s="41">
        <v>840</v>
      </c>
      <c r="C7" s="37">
        <v>0</v>
      </c>
      <c r="D7" s="37">
        <v>9740</v>
      </c>
      <c r="E7" s="41">
        <v>11436</v>
      </c>
      <c r="F7" s="37">
        <v>12383</v>
      </c>
      <c r="G7" s="37">
        <v>10116</v>
      </c>
      <c r="H7" s="37">
        <v>13947</v>
      </c>
      <c r="I7" s="37">
        <v>13125</v>
      </c>
      <c r="J7" s="37">
        <v>12775</v>
      </c>
      <c r="K7" s="37">
        <v>6858</v>
      </c>
    </row>
    <row r="8" spans="1:11" ht="16.2" customHeight="1" x14ac:dyDescent="0.2">
      <c r="A8" s="28" t="s">
        <v>4</v>
      </c>
      <c r="B8" s="41">
        <v>40</v>
      </c>
      <c r="C8" s="37">
        <v>0</v>
      </c>
      <c r="D8" s="37">
        <v>8589</v>
      </c>
      <c r="E8" s="41">
        <v>8353</v>
      </c>
      <c r="F8" s="37">
        <v>8088</v>
      </c>
      <c r="G8" s="37">
        <v>7120</v>
      </c>
      <c r="H8" s="37">
        <v>6888</v>
      </c>
      <c r="I8" s="37">
        <v>5766</v>
      </c>
      <c r="J8" s="37">
        <v>5082</v>
      </c>
      <c r="K8" s="37">
        <v>2526</v>
      </c>
    </row>
    <row r="9" spans="1:11" ht="16.2" customHeight="1" x14ac:dyDescent="0.2">
      <c r="A9" s="28" t="s">
        <v>5</v>
      </c>
      <c r="B9" s="41">
        <v>0</v>
      </c>
      <c r="C9" s="37">
        <v>0</v>
      </c>
      <c r="D9" s="37">
        <v>0</v>
      </c>
      <c r="E9" s="41">
        <v>0</v>
      </c>
      <c r="F9" s="37">
        <v>0</v>
      </c>
      <c r="G9" s="37">
        <v>0</v>
      </c>
      <c r="H9" s="37">
        <v>0</v>
      </c>
      <c r="I9" s="37">
        <v>0</v>
      </c>
      <c r="J9" s="37">
        <v>106</v>
      </c>
      <c r="K9" s="37">
        <v>27</v>
      </c>
    </row>
    <row r="10" spans="1:11" ht="16.2" customHeight="1" x14ac:dyDescent="0.2">
      <c r="A10" s="28" t="s">
        <v>6</v>
      </c>
      <c r="B10" s="41">
        <v>0</v>
      </c>
      <c r="C10" s="37">
        <v>0</v>
      </c>
      <c r="D10" s="37">
        <v>0</v>
      </c>
      <c r="E10" s="41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</row>
    <row r="11" spans="1:11" ht="16.2" customHeight="1" x14ac:dyDescent="0.2">
      <c r="A11" s="28" t="s">
        <v>7</v>
      </c>
      <c r="B11" s="41">
        <v>450</v>
      </c>
      <c r="C11" s="37">
        <v>243</v>
      </c>
      <c r="D11" s="37">
        <v>915</v>
      </c>
      <c r="E11" s="41">
        <v>5742</v>
      </c>
      <c r="F11" s="37">
        <v>7329</v>
      </c>
      <c r="G11" s="37">
        <v>7086</v>
      </c>
      <c r="H11" s="37">
        <v>7574</v>
      </c>
      <c r="I11" s="37">
        <v>8438</v>
      </c>
      <c r="J11" s="37">
        <v>4162</v>
      </c>
      <c r="K11" s="37">
        <v>3205</v>
      </c>
    </row>
    <row r="12" spans="1:11" ht="16.2" customHeight="1" thickBot="1" x14ac:dyDescent="0.25">
      <c r="A12" s="28" t="s">
        <v>8</v>
      </c>
      <c r="B12" s="41">
        <v>0</v>
      </c>
      <c r="C12" s="37">
        <v>0</v>
      </c>
      <c r="D12" s="37">
        <v>0</v>
      </c>
      <c r="E12" s="41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</row>
    <row r="13" spans="1:11" ht="16.2" customHeight="1" thickTop="1" thickBot="1" x14ac:dyDescent="0.3">
      <c r="A13" s="29" t="s">
        <v>9</v>
      </c>
      <c r="B13" s="20">
        <v>1370</v>
      </c>
      <c r="C13" s="20">
        <v>243</v>
      </c>
      <c r="D13" s="20">
        <v>24272</v>
      </c>
      <c r="E13" s="20">
        <v>31515</v>
      </c>
      <c r="F13" s="19">
        <v>33089</v>
      </c>
      <c r="G13" s="19">
        <v>28332</v>
      </c>
      <c r="H13" s="19">
        <v>32638</v>
      </c>
      <c r="I13" s="19">
        <v>32484</v>
      </c>
      <c r="J13" s="19">
        <v>27131</v>
      </c>
      <c r="K13" s="19">
        <v>14699</v>
      </c>
    </row>
    <row r="14" spans="1:11" ht="12" thickTop="1" x14ac:dyDescent="0.2"/>
    <row r="15" spans="1:11" ht="13.5" customHeight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14"/>
  <sheetViews>
    <sheetView zoomScaleNormal="100" workbookViewId="0">
      <pane xSplit="1" ySplit="4" topLeftCell="H5" activePane="bottomRight" state="frozen"/>
      <selection activeCell="J15" sqref="J15"/>
      <selection pane="topRight" activeCell="J15" sqref="J15"/>
      <selection pane="bottomLeft" activeCell="J15" sqref="J15"/>
      <selection pane="bottomRight" activeCell="J15" sqref="J15"/>
    </sheetView>
  </sheetViews>
  <sheetFormatPr defaultColWidth="9.109375" defaultRowHeight="11.4" x14ac:dyDescent="0.2"/>
  <cols>
    <col min="1" max="1" width="30.6640625" style="16" customWidth="1"/>
    <col min="2" max="5" width="20.6640625" style="16" customWidth="1"/>
    <col min="6" max="6" width="22.5546875" style="16" customWidth="1"/>
    <col min="7" max="15" width="20.6640625" style="16" customWidth="1"/>
    <col min="16" max="41" width="30" style="16" customWidth="1"/>
    <col min="42" max="16384" width="9.109375" style="16"/>
  </cols>
  <sheetData>
    <row r="1" spans="1:11" s="21" customFormat="1" ht="55.5" customHeight="1" thickBot="1" x14ac:dyDescent="0.3">
      <c r="H1" s="45"/>
      <c r="I1" s="46"/>
      <c r="J1" s="46"/>
      <c r="K1" s="46" t="s">
        <v>33</v>
      </c>
    </row>
    <row r="2" spans="1:11" s="21" customFormat="1" ht="16.5" customHeight="1" thickTop="1" x14ac:dyDescent="0.25">
      <c r="A2" s="47" t="s">
        <v>27</v>
      </c>
      <c r="B2" s="23" t="s">
        <v>26</v>
      </c>
      <c r="C2" s="24" t="s">
        <v>19</v>
      </c>
      <c r="D2" s="24" t="s">
        <v>20</v>
      </c>
      <c r="E2" s="23" t="s">
        <v>21</v>
      </c>
      <c r="F2" s="23" t="s">
        <v>28</v>
      </c>
      <c r="G2" s="23" t="s">
        <v>23</v>
      </c>
      <c r="H2" s="23" t="s">
        <v>24</v>
      </c>
      <c r="I2" s="23" t="s">
        <v>29</v>
      </c>
      <c r="J2" s="23" t="s">
        <v>30</v>
      </c>
      <c r="K2" s="23" t="s">
        <v>32</v>
      </c>
    </row>
    <row r="3" spans="1:11" s="21" customFormat="1" ht="14.4" customHeight="1" x14ac:dyDescent="0.25">
      <c r="A3" s="48"/>
      <c r="B3" s="25" t="s">
        <v>0</v>
      </c>
      <c r="C3" s="26" t="s">
        <v>0</v>
      </c>
      <c r="D3" s="26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  <c r="K3" s="25" t="s">
        <v>0</v>
      </c>
    </row>
    <row r="4" spans="1:11" s="21" customFormat="1" ht="27" customHeight="1" thickBot="1" x14ac:dyDescent="0.3">
      <c r="A4" s="49"/>
      <c r="B4" s="27" t="s">
        <v>15</v>
      </c>
      <c r="C4" s="27" t="s">
        <v>16</v>
      </c>
      <c r="D4" s="27" t="s">
        <v>15</v>
      </c>
      <c r="E4" s="27" t="s">
        <v>16</v>
      </c>
      <c r="F4" s="27" t="s">
        <v>16</v>
      </c>
      <c r="G4" s="27" t="s">
        <v>16</v>
      </c>
      <c r="H4" s="27" t="s">
        <v>16</v>
      </c>
      <c r="I4" s="27" t="s">
        <v>31</v>
      </c>
      <c r="J4" s="27" t="s">
        <v>31</v>
      </c>
      <c r="K4" s="27" t="s">
        <v>34</v>
      </c>
    </row>
    <row r="5" spans="1:11" ht="16.2" customHeight="1" thickTop="1" x14ac:dyDescent="0.2">
      <c r="A5" s="17" t="s">
        <v>1</v>
      </c>
      <c r="B5" s="34">
        <v>2125</v>
      </c>
      <c r="C5" s="40">
        <v>1714</v>
      </c>
      <c r="D5" s="40">
        <v>2396</v>
      </c>
      <c r="E5" s="41">
        <v>5667</v>
      </c>
      <c r="F5" s="34">
        <v>4719</v>
      </c>
      <c r="G5" s="34">
        <v>1310</v>
      </c>
      <c r="H5" s="34">
        <v>1869</v>
      </c>
      <c r="I5" s="34">
        <v>2417</v>
      </c>
      <c r="J5" s="34">
        <v>1106</v>
      </c>
      <c r="K5" s="34">
        <v>1002</v>
      </c>
    </row>
    <row r="6" spans="1:11" ht="16.2" customHeight="1" x14ac:dyDescent="0.2">
      <c r="A6" s="17" t="s">
        <v>2</v>
      </c>
      <c r="B6" s="42">
        <v>0</v>
      </c>
      <c r="C6" s="43">
        <v>29</v>
      </c>
      <c r="D6" s="43">
        <v>35</v>
      </c>
      <c r="E6" s="41">
        <v>248</v>
      </c>
      <c r="F6" s="37">
        <v>2201</v>
      </c>
      <c r="G6" s="37">
        <v>3685</v>
      </c>
      <c r="H6" s="37">
        <v>3808</v>
      </c>
      <c r="I6" s="37">
        <v>3198</v>
      </c>
      <c r="J6" s="37">
        <v>3408</v>
      </c>
      <c r="K6" s="37">
        <v>75</v>
      </c>
    </row>
    <row r="7" spans="1:11" ht="16.2" customHeight="1" x14ac:dyDescent="0.2">
      <c r="A7" s="17" t="s">
        <v>3</v>
      </c>
      <c r="B7" s="42">
        <v>7274</v>
      </c>
      <c r="C7" s="43">
        <v>1966</v>
      </c>
      <c r="D7" s="43">
        <v>8662</v>
      </c>
      <c r="E7" s="41">
        <v>4271</v>
      </c>
      <c r="F7" s="37">
        <v>5612</v>
      </c>
      <c r="G7" s="37">
        <v>4407</v>
      </c>
      <c r="H7" s="37">
        <v>5363</v>
      </c>
      <c r="I7" s="37">
        <v>10408</v>
      </c>
      <c r="J7" s="37">
        <v>10937</v>
      </c>
      <c r="K7" s="37">
        <v>4819</v>
      </c>
    </row>
    <row r="8" spans="1:11" ht="16.2" customHeight="1" x14ac:dyDescent="0.2">
      <c r="A8" s="17" t="s">
        <v>4</v>
      </c>
      <c r="B8" s="42">
        <v>1853</v>
      </c>
      <c r="C8" s="43">
        <v>3796</v>
      </c>
      <c r="D8" s="43">
        <v>19130</v>
      </c>
      <c r="E8" s="41">
        <v>5404</v>
      </c>
      <c r="F8" s="37">
        <v>17019</v>
      </c>
      <c r="G8" s="37">
        <v>11097</v>
      </c>
      <c r="H8" s="37">
        <v>9177</v>
      </c>
      <c r="I8" s="37">
        <v>13884</v>
      </c>
      <c r="J8" s="37">
        <v>11170</v>
      </c>
      <c r="K8" s="37">
        <v>4176</v>
      </c>
    </row>
    <row r="9" spans="1:11" ht="16.2" customHeight="1" x14ac:dyDescent="0.2">
      <c r="A9" s="17" t="s">
        <v>5</v>
      </c>
      <c r="B9" s="42">
        <v>1976</v>
      </c>
      <c r="C9" s="43">
        <v>86</v>
      </c>
      <c r="D9" s="43">
        <v>115</v>
      </c>
      <c r="E9" s="41">
        <v>61</v>
      </c>
      <c r="F9" s="37">
        <v>70</v>
      </c>
      <c r="G9" s="37">
        <v>21</v>
      </c>
      <c r="H9" s="37">
        <v>0</v>
      </c>
      <c r="I9" s="37">
        <v>0</v>
      </c>
      <c r="J9" s="37">
        <v>0</v>
      </c>
      <c r="K9" s="37">
        <v>0</v>
      </c>
    </row>
    <row r="10" spans="1:11" ht="16.2" customHeight="1" x14ac:dyDescent="0.2">
      <c r="A10" s="17" t="s">
        <v>6</v>
      </c>
      <c r="B10" s="42">
        <v>0</v>
      </c>
      <c r="C10" s="43">
        <v>0</v>
      </c>
      <c r="D10" s="43">
        <v>24</v>
      </c>
      <c r="E10" s="41">
        <v>27</v>
      </c>
      <c r="F10" s="37">
        <v>21</v>
      </c>
      <c r="G10" s="37">
        <v>14</v>
      </c>
      <c r="H10" s="37">
        <v>11</v>
      </c>
      <c r="I10" s="37">
        <v>12</v>
      </c>
      <c r="J10" s="37">
        <v>11</v>
      </c>
      <c r="K10" s="37">
        <v>7</v>
      </c>
    </row>
    <row r="11" spans="1:11" ht="16.2" customHeight="1" x14ac:dyDescent="0.2">
      <c r="A11" s="17" t="s">
        <v>7</v>
      </c>
      <c r="B11" s="42">
        <v>393</v>
      </c>
      <c r="C11" s="43">
        <v>223</v>
      </c>
      <c r="D11" s="43">
        <v>612</v>
      </c>
      <c r="E11" s="41">
        <v>1118</v>
      </c>
      <c r="F11" s="37">
        <v>1022</v>
      </c>
      <c r="G11" s="37">
        <v>0</v>
      </c>
      <c r="H11" s="37">
        <v>0</v>
      </c>
      <c r="I11" s="37">
        <v>2029</v>
      </c>
      <c r="J11" s="37">
        <v>1821</v>
      </c>
      <c r="K11" s="37">
        <v>81</v>
      </c>
    </row>
    <row r="12" spans="1:11" ht="16.2" customHeight="1" thickBot="1" x14ac:dyDescent="0.25">
      <c r="A12" s="17" t="s">
        <v>8</v>
      </c>
      <c r="B12" s="44">
        <v>0</v>
      </c>
      <c r="C12" s="43">
        <v>0</v>
      </c>
      <c r="D12" s="43">
        <v>0</v>
      </c>
      <c r="E12" s="41">
        <v>8</v>
      </c>
      <c r="F12" s="37">
        <v>17</v>
      </c>
      <c r="G12" s="37">
        <v>7</v>
      </c>
      <c r="H12" s="37">
        <v>13</v>
      </c>
      <c r="I12" s="37">
        <v>12</v>
      </c>
      <c r="J12" s="37">
        <v>13</v>
      </c>
      <c r="K12" s="37">
        <v>9</v>
      </c>
    </row>
    <row r="13" spans="1:11" ht="16.2" customHeight="1" thickTop="1" thickBot="1" x14ac:dyDescent="0.3">
      <c r="A13" s="18" t="s">
        <v>9</v>
      </c>
      <c r="B13" s="19">
        <v>13621</v>
      </c>
      <c r="C13" s="20">
        <v>7814</v>
      </c>
      <c r="D13" s="20">
        <v>30974</v>
      </c>
      <c r="E13" s="20">
        <v>16804</v>
      </c>
      <c r="F13" s="19">
        <v>30681</v>
      </c>
      <c r="G13" s="19">
        <v>20541</v>
      </c>
      <c r="H13" s="19">
        <v>20241</v>
      </c>
      <c r="I13" s="19">
        <v>31960</v>
      </c>
      <c r="J13" s="19">
        <v>28466</v>
      </c>
      <c r="K13" s="19">
        <v>10169</v>
      </c>
    </row>
    <row r="14" spans="1:11" ht="12" thickTop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30" sqref="M30"/>
    </sheetView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15"/>
  <sheetViews>
    <sheetView workbookViewId="0">
      <selection activeCell="B4" sqref="B4"/>
    </sheetView>
  </sheetViews>
  <sheetFormatPr defaultColWidth="9.6640625" defaultRowHeight="13.2" x14ac:dyDescent="0.25"/>
  <cols>
    <col min="1" max="1" width="1.33203125" style="1" customWidth="1"/>
    <col min="2" max="2" width="21.33203125" style="1" customWidth="1"/>
    <col min="3" max="7" width="13.6640625" style="1" customWidth="1"/>
    <col min="8" max="8" width="10.5546875" style="1" customWidth="1"/>
    <col min="9" max="10" width="9.109375" style="1" customWidth="1"/>
    <col min="11" max="11" width="11.6640625" style="1" customWidth="1"/>
    <col min="12" max="12" width="11.109375" style="1" bestFit="1" customWidth="1"/>
    <col min="13" max="252" width="9.109375" style="1" customWidth="1"/>
    <col min="253" max="253" width="31.33203125" style="1" customWidth="1"/>
    <col min="254" max="16384" width="9.6640625" style="1"/>
  </cols>
  <sheetData>
    <row r="2" spans="1:12" x14ac:dyDescent="0.25">
      <c r="A2" s="5"/>
      <c r="L2" s="4"/>
    </row>
    <row r="3" spans="1:12" x14ac:dyDescent="0.25">
      <c r="A3" s="5"/>
      <c r="B3" s="6" t="s">
        <v>13</v>
      </c>
      <c r="L3" s="4"/>
    </row>
    <row r="4" spans="1:12" ht="14.4" x14ac:dyDescent="0.3">
      <c r="A4" s="5"/>
      <c r="B4" s="8" t="s">
        <v>12</v>
      </c>
      <c r="C4" s="7">
        <f>'Wheat prod prog Manufacture'!H7</f>
        <v>1289487</v>
      </c>
      <c r="J4" s="2"/>
      <c r="K4" s="2"/>
      <c r="L4" s="4"/>
    </row>
    <row r="5" spans="1:12" ht="14.4" x14ac:dyDescent="0.3">
      <c r="A5" s="5"/>
      <c r="B5" s="8" t="s">
        <v>11</v>
      </c>
      <c r="C5" s="7">
        <f>'Wheat prod prog Manufacture'!H8</f>
        <v>279856</v>
      </c>
      <c r="J5" s="2"/>
      <c r="K5" s="2"/>
    </row>
    <row r="6" spans="1:12" ht="15" thickBot="1" x14ac:dyDescent="0.35">
      <c r="B6" s="8" t="s">
        <v>10</v>
      </c>
      <c r="C6" s="7">
        <f>'Wheat prod prog Manufacture'!H10</f>
        <v>6106</v>
      </c>
      <c r="J6" s="2"/>
      <c r="K6" s="2"/>
      <c r="L6" s="4"/>
    </row>
    <row r="7" spans="1:12" ht="14.4" x14ac:dyDescent="0.3">
      <c r="B7" s="10" t="s">
        <v>13</v>
      </c>
      <c r="C7" s="11">
        <f>SUM(C4:C6)</f>
        <v>1575449</v>
      </c>
      <c r="J7" s="2"/>
      <c r="K7" s="2"/>
    </row>
    <row r="8" spans="1:12" ht="14.4" x14ac:dyDescent="0.3">
      <c r="B8" s="12" t="s">
        <v>7</v>
      </c>
      <c r="C8" s="13">
        <f>'Wheat prod prog Manufacture'!H11</f>
        <v>684976</v>
      </c>
      <c r="J8" s="2"/>
      <c r="K8" s="2"/>
    </row>
    <row r="9" spans="1:12" ht="14.4" x14ac:dyDescent="0.3">
      <c r="B9" s="12" t="s">
        <v>1</v>
      </c>
      <c r="C9" s="13">
        <f>'Wheat prod prog Manufacture'!H5</f>
        <v>993216</v>
      </c>
      <c r="J9" s="2"/>
      <c r="K9" s="2"/>
    </row>
    <row r="10" spans="1:12" ht="15" thickBot="1" x14ac:dyDescent="0.35">
      <c r="B10" s="14" t="s">
        <v>14</v>
      </c>
      <c r="C10" s="15">
        <f>SUM(C11:C13)</f>
        <v>138459</v>
      </c>
      <c r="J10" s="2"/>
      <c r="K10" s="2"/>
    </row>
    <row r="11" spans="1:12" ht="12.75" customHeight="1" x14ac:dyDescent="0.3">
      <c r="B11" s="9" t="s">
        <v>5</v>
      </c>
      <c r="C11" s="7">
        <f>'Wheat prod prog Manufacture'!H9</f>
        <v>117568</v>
      </c>
      <c r="J11" s="2"/>
      <c r="K11" s="2"/>
    </row>
    <row r="12" spans="1:12" ht="14.4" x14ac:dyDescent="0.3">
      <c r="B12" s="9" t="s">
        <v>2</v>
      </c>
      <c r="C12" s="7">
        <f>'Wheat prod prog Manufacture'!H6</f>
        <v>16228</v>
      </c>
      <c r="J12" s="2"/>
      <c r="K12" s="2"/>
    </row>
    <row r="13" spans="1:12" ht="14.4" x14ac:dyDescent="0.3">
      <c r="B13" s="9" t="s">
        <v>8</v>
      </c>
      <c r="C13" s="7">
        <f>'Wheat prod prog Manufacture'!H12</f>
        <v>4663</v>
      </c>
      <c r="D13" s="4">
        <f>SUM(C7:C10)</f>
        <v>3392100</v>
      </c>
      <c r="J13" s="2"/>
      <c r="K13" s="2"/>
    </row>
    <row r="14" spans="1:12" x14ac:dyDescent="0.25">
      <c r="C14" s="4"/>
      <c r="K14" s="4"/>
    </row>
    <row r="15" spans="1:12" ht="14.4" x14ac:dyDescent="0.3">
      <c r="B15" s="3"/>
      <c r="C15" s="2"/>
      <c r="D15" s="2"/>
      <c r="E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Wheat prod prog Manufacture</vt:lpstr>
      <vt:lpstr>Wheat prod prog Import</vt:lpstr>
      <vt:lpstr>Wheat prod prog Export</vt:lpstr>
      <vt:lpstr>Sheet1</vt:lpstr>
      <vt:lpstr>Bron Figure</vt:lpstr>
      <vt:lpstr>'Wheat prod prog Export'!Print_Area</vt:lpstr>
      <vt:lpstr>'Wheat prod prog Import'!Print_Area</vt:lpstr>
      <vt:lpstr>'Wheat prod prog Manufacture'!Print_Area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Sphiwe Ntuli</dc:creator>
  <cp:lastModifiedBy>Lynette Steyn</cp:lastModifiedBy>
  <cp:lastPrinted>2025-03-26T07:21:08Z</cp:lastPrinted>
  <dcterms:created xsi:type="dcterms:W3CDTF">2016-11-23T11:49:15Z</dcterms:created>
  <dcterms:modified xsi:type="dcterms:W3CDTF">2025-04-04T06:11:25Z</dcterms:modified>
</cp:coreProperties>
</file>