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onthly\"/>
    </mc:Choice>
  </mc:AlternateContent>
  <bookViews>
    <workbookView xWindow="240" yWindow="195" windowWidth="20115" windowHeight="7875" tabRatio="746"/>
  </bookViews>
  <sheets>
    <sheet name="Maize Prod. p|m Manuf." sheetId="6" r:id="rId1"/>
    <sheet name="M.Prod. p|m Import" sheetId="7" r:id="rId2"/>
    <sheet name="M.Prod. p|m Export" sheetId="9" r:id="rId3"/>
    <sheet name="D" sheetId="1" state="hidden" r:id="rId4"/>
  </sheets>
  <definedNames>
    <definedName name="_xlnm.Print_Area" localSheetId="2">'M.Prod. p|m Export'!$A$1:$FG$19</definedName>
    <definedName name="_xlnm.Print_Area" localSheetId="1">'M.Prod. p|m Import'!$A$1:$DW$19</definedName>
    <definedName name="_xlnm.Print_Area" localSheetId="0">'Maize Prod. p|m Manuf.'!$A$1:$DW$19</definedName>
    <definedName name="_xlnm.Print_Titles" localSheetId="2">'M.Prod. p|m Export'!$A:$A,'M.Prod. p|m Export'!$1:$2</definedName>
    <definedName name="_xlnm.Print_Titles" localSheetId="1">'M.Prod. p|m Import'!$A:$A,'M.Prod. p|m Import'!$1:$2</definedName>
    <definedName name="_xlnm.Print_Titles" localSheetId="0">'Maize Prod. p|m Manuf.'!$A:$A,'Maize Prod. p|m Manuf.'!$1:$2</definedName>
  </definedNames>
  <calcPr calcId="162913"/>
</workbook>
</file>

<file path=xl/calcChain.xml><?xml version="1.0" encoding="utf-8"?>
<calcChain xmlns="http://schemas.openxmlformats.org/spreadsheetml/2006/main">
  <c r="D19" i="1" l="1"/>
  <c r="F27" i="1"/>
  <c r="D27" i="1"/>
  <c r="F32" i="1"/>
  <c r="G32" i="1" s="1"/>
  <c r="E40" i="1" s="1"/>
  <c r="D32" i="1"/>
  <c r="E32" i="1" s="1"/>
  <c r="D40" i="1" s="1"/>
  <c r="F31" i="1"/>
  <c r="D31" i="1"/>
  <c r="F30" i="1"/>
  <c r="L25" i="1" s="1"/>
  <c r="D4" i="1"/>
  <c r="F29" i="1"/>
  <c r="L24" i="1" s="1"/>
  <c r="L27" i="1" s="1"/>
  <c r="D5" i="1"/>
  <c r="F28" i="1"/>
  <c r="D28" i="1"/>
  <c r="F26" i="1"/>
  <c r="L4" i="1"/>
  <c r="D24" i="1"/>
  <c r="E24" i="1" s="1"/>
  <c r="E33" i="1" s="1"/>
  <c r="D15" i="1"/>
  <c r="D14" i="1"/>
  <c r="L6" i="1"/>
  <c r="F25" i="1"/>
  <c r="G27" i="1" s="1"/>
  <c r="E38" i="1" s="1"/>
  <c r="L5" i="1"/>
  <c r="D26" i="1"/>
  <c r="D29" i="1"/>
  <c r="K24" i="1" s="1"/>
  <c r="K27" i="1" s="1"/>
  <c r="D30" i="1"/>
  <c r="K25" i="1" s="1"/>
  <c r="D9" i="1"/>
  <c r="D25" i="1"/>
  <c r="E27" i="1" s="1"/>
  <c r="D38" i="1" s="1"/>
  <c r="D10" i="1"/>
  <c r="L7" i="1"/>
  <c r="F33" i="1"/>
  <c r="F24" i="1"/>
  <c r="G24" i="1" s="1"/>
  <c r="G33" i="1" s="1"/>
  <c r="D33" i="1"/>
  <c r="L10" i="1"/>
  <c r="L8" i="1" l="1"/>
  <c r="D8" i="1"/>
  <c r="D18" i="1"/>
  <c r="D11" i="1"/>
  <c r="K26" i="1"/>
  <c r="L26" i="1"/>
  <c r="D37" i="1"/>
  <c r="D41" i="1" s="1"/>
  <c r="E37" i="1"/>
  <c r="E41" i="1" s="1"/>
  <c r="E31" i="1"/>
  <c r="D39" i="1" s="1"/>
  <c r="G31" i="1"/>
  <c r="E39" i="1" s="1"/>
  <c r="EK39" i="7"/>
</calcChain>
</file>

<file path=xl/sharedStrings.xml><?xml version="1.0" encoding="utf-8"?>
<sst xmlns="http://schemas.openxmlformats.org/spreadsheetml/2006/main" count="1542" uniqueCount="99">
  <si>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</si>
  <si>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</si>
  <si>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</si>
  <si>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</si>
  <si>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</si>
  <si>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</si>
  <si>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</si>
  <si>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</si>
  <si>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</si>
  <si>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</si>
  <si>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</si>
  <si>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</si>
  <si>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</si>
  <si>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</si>
  <si>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</si>
  <si>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</si>
  <si>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</si>
  <si>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</si>
  <si>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</si>
  <si>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</si>
  <si>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</si>
  <si>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</si>
  <si>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</si>
  <si>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MAIZE PRODUCTS PER MONTH MANUFACTURED</t>
  </si>
  <si>
    <t>Jul 2015</t>
  </si>
  <si>
    <t>Aug 2015</t>
  </si>
  <si>
    <t>Sep 2015</t>
  </si>
  <si>
    <t>Oct 2015</t>
  </si>
  <si>
    <t>Nov 2015</t>
  </si>
  <si>
    <t>Other maize products intended for Human consumption</t>
  </si>
  <si>
    <t>MAIZE PRODUCTS PER MONTH IMPORTED</t>
  </si>
  <si>
    <t>MAIZE PRODUCTS PER MONTH EXPORTED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</si>
  <si>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</si>
  <si>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</si>
  <si>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</si>
  <si>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</si>
  <si>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</si>
  <si>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</si>
  <si>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</si>
  <si>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</si>
  <si>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</si>
  <si>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Other= Other products + Sifted + Unsifted Meal</t>
  </si>
  <si>
    <t>Other Meal</t>
  </si>
  <si>
    <t>White Maize Meal</t>
  </si>
  <si>
    <t>Yellow Maize Meal</t>
  </si>
  <si>
    <t>Maize Meal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</si>
  <si>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</si>
  <si>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</si>
  <si>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</si>
  <si>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</si>
  <si>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</si>
  <si>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</si>
  <si>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</si>
  <si>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</si>
  <si>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</si>
  <si>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</si>
  <si>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</si>
  <si>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</si>
  <si>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</si>
  <si>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</si>
  <si>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</si>
  <si>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* Total Yellow Maize Rice / Maize Grits / Samp</t>
  </si>
  <si>
    <t>*</t>
  </si>
  <si>
    <t>* Included total for yellow rice, grits and samp</t>
  </si>
  <si>
    <t>Mar 2017</t>
  </si>
  <si>
    <t xml:space="preserve"> 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</si>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</sst>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79" applyNumberFormat="0" applyFill="0" applyAlignment="0" applyProtection="0"/>
    <xf numFmtId="0" fontId="10" fillId="0" borderId="80" applyNumberFormat="0" applyFill="0" applyAlignment="0" applyProtection="0"/>
    <xf numFmtId="0" fontId="11" fillId="0" borderId="8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7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3" fillId="2" borderId="82" applyNumberFormat="0" applyAlignment="0" applyProtection="0"/>
    <xf numFmtId="0" fontId="14" fillId="0" borderId="0" applyNumberFormat="0" applyFill="0" applyBorder="0" applyAlignment="0" applyProtection="0"/>
    <xf numFmtId="0" fontId="15" fillId="0" borderId="83" applyNumberFormat="0" applyFill="0" applyAlignment="0" applyProtection="0"/>
  </cellStyleXfs>
  <cellXfs count="256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/>
    <xf numFmtId="0" fontId="5" fillId="0" borderId="0" xfId="0" applyFont="1"/>
    <xf numFmtId="0" fontId="1" fillId="8" borderId="0" xfId="0" applyFont="1" applyFill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165" fontId="1" fillId="0" borderId="27" xfId="0" applyNumberFormat="1" applyFont="1" applyBorder="1"/>
    <xf numFmtId="165" fontId="1" fillId="0" borderId="28" xfId="0" applyNumberFormat="1" applyFont="1" applyBorder="1"/>
    <xf numFmtId="165" fontId="1" fillId="0" borderId="29" xfId="0" applyNumberFormat="1" applyFont="1" applyBorder="1"/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/>
    <xf numFmtId="165" fontId="1" fillId="0" borderId="32" xfId="0" applyNumberFormat="1" applyFont="1" applyBorder="1" applyAlignment="1">
      <alignment horizontal="center"/>
    </xf>
    <xf numFmtId="165" fontId="1" fillId="0" borderId="30" xfId="0" applyNumberFormat="1" applyFont="1" applyBorder="1"/>
    <xf numFmtId="165" fontId="1" fillId="0" borderId="33" xfId="0" applyNumberFormat="1" applyFont="1" applyBorder="1"/>
    <xf numFmtId="165" fontId="1" fillId="0" borderId="34" xfId="0" applyNumberFormat="1" applyFont="1" applyBorder="1"/>
    <xf numFmtId="165" fontId="1" fillId="0" borderId="35" xfId="0" applyNumberFormat="1" applyFont="1" applyBorder="1"/>
    <xf numFmtId="165" fontId="1" fillId="0" borderId="36" xfId="0" applyNumberFormat="1" applyFont="1" applyBorder="1"/>
    <xf numFmtId="165" fontId="1" fillId="0" borderId="37" xfId="0" applyNumberFormat="1" applyFont="1" applyBorder="1"/>
    <xf numFmtId="165" fontId="1" fillId="0" borderId="38" xfId="0" applyNumberFormat="1" applyFont="1" applyBorder="1"/>
    <xf numFmtId="165" fontId="1" fillId="0" borderId="39" xfId="0" applyNumberFormat="1" applyFont="1" applyBorder="1"/>
    <xf numFmtId="165" fontId="2" fillId="0" borderId="40" xfId="0" applyNumberFormat="1" applyFont="1" applyBorder="1"/>
    <xf numFmtId="165" fontId="2" fillId="0" borderId="41" xfId="0" applyNumberFormat="1" applyFont="1" applyBorder="1"/>
    <xf numFmtId="165" fontId="2" fillId="0" borderId="42" xfId="0" applyNumberFormat="1" applyFont="1" applyBorder="1"/>
    <xf numFmtId="0" fontId="1" fillId="0" borderId="0" xfId="0" applyFont="1" applyFill="1" applyBorder="1" applyAlignment="1">
      <alignment wrapText="1"/>
    </xf>
    <xf numFmtId="0" fontId="2" fillId="8" borderId="0" xfId="0" applyFont="1" applyFill="1" applyAlignment="1">
      <alignment vertical="center"/>
    </xf>
    <xf numFmtId="165" fontId="1" fillId="0" borderId="43" xfId="0" applyNumberFormat="1" applyFont="1" applyBorder="1"/>
    <xf numFmtId="165" fontId="2" fillId="0" borderId="44" xfId="0" applyNumberFormat="1" applyFont="1" applyBorder="1"/>
    <xf numFmtId="165" fontId="2" fillId="0" borderId="45" xfId="0" applyNumberFormat="1" applyFont="1" applyBorder="1"/>
    <xf numFmtId="165" fontId="2" fillId="0" borderId="46" xfId="0" applyNumberFormat="1" applyFont="1" applyBorder="1"/>
    <xf numFmtId="0" fontId="1" fillId="0" borderId="34" xfId="0" applyFont="1" applyBorder="1" applyAlignment="1">
      <alignment wrapText="1"/>
    </xf>
    <xf numFmtId="0" fontId="1" fillId="0" borderId="47" xfId="0" applyFont="1" applyBorder="1" applyAlignment="1">
      <alignment wrapText="1"/>
    </xf>
    <xf numFmtId="0" fontId="2" fillId="0" borderId="46" xfId="0" applyFont="1" applyBorder="1"/>
    <xf numFmtId="0" fontId="2" fillId="0" borderId="48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165" fontId="1" fillId="0" borderId="32" xfId="0" applyNumberFormat="1" applyFont="1" applyBorder="1"/>
    <xf numFmtId="165" fontId="1" fillId="0" borderId="50" xfId="0" applyNumberFormat="1" applyFont="1" applyBorder="1"/>
    <xf numFmtId="165" fontId="1" fillId="0" borderId="51" xfId="0" applyNumberFormat="1" applyFont="1" applyBorder="1"/>
    <xf numFmtId="165" fontId="1" fillId="0" borderId="52" xfId="0" applyNumberFormat="1" applyFont="1" applyBorder="1"/>
    <xf numFmtId="165" fontId="1" fillId="0" borderId="53" xfId="0" applyNumberFormat="1" applyFont="1" applyBorder="1"/>
    <xf numFmtId="165" fontId="1" fillId="0" borderId="54" xfId="0" applyNumberFormat="1" applyFont="1" applyBorder="1"/>
    <xf numFmtId="165" fontId="1" fillId="0" borderId="55" xfId="0" applyNumberFormat="1" applyFont="1" applyBorder="1"/>
    <xf numFmtId="165" fontId="2" fillId="0" borderId="56" xfId="0" applyNumberFormat="1" applyFont="1" applyBorder="1"/>
    <xf numFmtId="0" fontId="1" fillId="8" borderId="0" xfId="0" applyFont="1" applyFill="1"/>
    <xf numFmtId="165" fontId="1" fillId="0" borderId="22" xfId="0" applyNumberFormat="1" applyFont="1" applyBorder="1" applyAlignment="1">
      <alignment horizontal="center"/>
    </xf>
    <xf numFmtId="165" fontId="1" fillId="0" borderId="57" xfId="0" applyNumberFormat="1" applyFont="1" applyBorder="1"/>
    <xf numFmtId="165" fontId="1" fillId="0" borderId="58" xfId="0" applyNumberFormat="1" applyFont="1" applyBorder="1"/>
    <xf numFmtId="165" fontId="1" fillId="0" borderId="59" xfId="0" applyNumberFormat="1" applyFont="1" applyBorder="1"/>
    <xf numFmtId="0" fontId="1" fillId="8" borderId="0" xfId="0" applyFont="1" applyFill="1"/>
    <xf numFmtId="0" fontId="1" fillId="8" borderId="0" xfId="0" applyFont="1" applyFill="1"/>
    <xf numFmtId="0" fontId="5" fillId="8" borderId="0" xfId="0" applyFont="1" applyFill="1"/>
    <xf numFmtId="0" fontId="1" fillId="8" borderId="0" xfId="0" applyFont="1" applyFill="1"/>
    <xf numFmtId="0" fontId="5" fillId="8" borderId="0" xfId="0" applyFont="1" applyFill="1"/>
    <xf numFmtId="0" fontId="1" fillId="8" borderId="0" xfId="0" applyFont="1" applyFill="1"/>
    <xf numFmtId="0" fontId="5" fillId="8" borderId="0" xfId="0" applyFont="1" applyFill="1"/>
    <xf numFmtId="0" fontId="1" fillId="0" borderId="62" xfId="0" applyFont="1" applyBorder="1" applyAlignment="1">
      <alignment wrapText="1"/>
    </xf>
    <xf numFmtId="165" fontId="1" fillId="0" borderId="63" xfId="0" applyNumberFormat="1" applyFont="1" applyBorder="1"/>
    <xf numFmtId="165" fontId="1" fillId="0" borderId="64" xfId="0" applyNumberFormat="1" applyFont="1" applyBorder="1"/>
    <xf numFmtId="0" fontId="1" fillId="0" borderId="31" xfId="0" applyNumberFormat="1" applyFont="1" applyBorder="1"/>
    <xf numFmtId="0" fontId="1" fillId="0" borderId="21" xfId="0" applyNumberFormat="1" applyFont="1" applyBorder="1"/>
    <xf numFmtId="0" fontId="1" fillId="0" borderId="22" xfId="0" applyNumberFormat="1" applyFont="1" applyBorder="1"/>
    <xf numFmtId="0" fontId="1" fillId="0" borderId="65" xfId="0" applyFont="1" applyBorder="1" applyAlignment="1">
      <alignment wrapText="1"/>
    </xf>
    <xf numFmtId="165" fontId="1" fillId="0" borderId="49" xfId="0" applyNumberFormat="1" applyFont="1" applyBorder="1"/>
    <xf numFmtId="165" fontId="1" fillId="0" borderId="66" xfId="0" applyNumberFormat="1" applyFont="1" applyBorder="1"/>
    <xf numFmtId="0" fontId="2" fillId="0" borderId="67" xfId="0" applyFont="1" applyBorder="1"/>
    <xf numFmtId="165" fontId="2" fillId="0" borderId="68" xfId="0" applyNumberFormat="1" applyFont="1" applyBorder="1"/>
    <xf numFmtId="0" fontId="1" fillId="8" borderId="0" xfId="0" applyFont="1" applyFill="1"/>
    <xf numFmtId="0" fontId="1" fillId="8" borderId="0" xfId="0" applyFont="1" applyFill="1"/>
    <xf numFmtId="165" fontId="0" fillId="0" borderId="22" xfId="0" applyNumberFormat="1" applyFont="1" applyBorder="1" applyAlignment="1">
      <alignment horizontal="right"/>
    </xf>
    <xf numFmtId="165" fontId="0" fillId="0" borderId="25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right"/>
    </xf>
    <xf numFmtId="165" fontId="1" fillId="0" borderId="22" xfId="0" applyNumberFormat="1" applyFont="1" applyBorder="1" applyAlignment="1">
      <alignment horizontal="right"/>
    </xf>
    <xf numFmtId="165" fontId="1" fillId="0" borderId="23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25" xfId="0" applyNumberFormat="1" applyFont="1" applyBorder="1" applyAlignment="1">
      <alignment horizontal="right"/>
    </xf>
    <xf numFmtId="165" fontId="0" fillId="0" borderId="26" xfId="0" applyNumberFormat="1" applyFont="1" applyBorder="1" applyAlignment="1">
      <alignment horizontal="right"/>
    </xf>
    <xf numFmtId="165" fontId="0" fillId="0" borderId="50" xfId="0" applyNumberFormat="1" applyFont="1" applyBorder="1" applyAlignment="1">
      <alignment horizontal="right"/>
    </xf>
    <xf numFmtId="165" fontId="0" fillId="0" borderId="21" xfId="0" applyNumberFormat="1" applyFont="1" applyBorder="1" applyAlignment="1">
      <alignment horizontal="right"/>
    </xf>
    <xf numFmtId="165" fontId="0" fillId="0" borderId="23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30" xfId="0" applyNumberFormat="1" applyFont="1" applyBorder="1" applyAlignment="1">
      <alignment horizontal="right"/>
    </xf>
    <xf numFmtId="165" fontId="1" fillId="0" borderId="31" xfId="0" applyNumberFormat="1" applyFont="1" applyBorder="1" applyAlignment="1">
      <alignment horizontal="right"/>
    </xf>
    <xf numFmtId="165" fontId="1" fillId="0" borderId="33" xfId="0" applyNumberFormat="1" applyFont="1" applyBorder="1" applyAlignment="1">
      <alignment horizontal="right"/>
    </xf>
    <xf numFmtId="165" fontId="0" fillId="0" borderId="60" xfId="0" applyNumberFormat="1" applyFont="1" applyBorder="1" applyAlignment="1">
      <alignment horizontal="right"/>
    </xf>
    <xf numFmtId="165" fontId="0" fillId="0" borderId="55" xfId="0" applyNumberFormat="1" applyFont="1" applyBorder="1" applyAlignment="1">
      <alignment horizontal="right"/>
    </xf>
    <xf numFmtId="165" fontId="0" fillId="0" borderId="61" xfId="0" applyNumberFormat="1" applyFont="1" applyBorder="1" applyAlignment="1">
      <alignment horizontal="right"/>
    </xf>
    <xf numFmtId="165" fontId="1" fillId="0" borderId="35" xfId="0" applyNumberFormat="1" applyFont="1" applyBorder="1" applyAlignment="1">
      <alignment horizontal="right"/>
    </xf>
    <xf numFmtId="165" fontId="1" fillId="0" borderId="36" xfId="0" applyNumberFormat="1" applyFont="1" applyBorder="1" applyAlignment="1">
      <alignment horizontal="right"/>
    </xf>
    <xf numFmtId="165" fontId="1" fillId="0" borderId="37" xfId="0" applyNumberFormat="1" applyFont="1" applyBorder="1" applyAlignment="1">
      <alignment horizontal="right"/>
    </xf>
    <xf numFmtId="165" fontId="1" fillId="0" borderId="38" xfId="0" applyNumberFormat="1" applyFont="1" applyBorder="1" applyAlignment="1">
      <alignment horizontal="right"/>
    </xf>
    <xf numFmtId="165" fontId="1" fillId="0" borderId="39" xfId="0" applyNumberFormat="1" applyFont="1" applyBorder="1" applyAlignment="1">
      <alignment horizontal="right"/>
    </xf>
    <xf numFmtId="165" fontId="4" fillId="0" borderId="57" xfId="0" applyNumberFormat="1" applyFont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0" fontId="1" fillId="8" borderId="0" xfId="0" applyFont="1" applyFill="1"/>
    <xf numFmtId="165" fontId="0" fillId="0" borderId="22" xfId="0" applyNumberFormat="1" applyFont="1" applyBorder="1" applyAlignment="1">
      <alignment horizontal="center"/>
    </xf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165" fontId="0" fillId="0" borderId="84" xfId="0" applyNumberFormat="1" applyFont="1" applyBorder="1"/>
    <xf numFmtId="165" fontId="0" fillId="0" borderId="28" xfId="0" applyNumberFormat="1" applyFont="1" applyBorder="1"/>
    <xf numFmtId="165" fontId="4" fillId="0" borderId="84" xfId="0" applyNumberFormat="1" applyFont="1" applyBorder="1" applyAlignment="1">
      <alignment horizontal="center"/>
    </xf>
    <xf numFmtId="165" fontId="6" fillId="0" borderId="68" xfId="0" applyNumberFormat="1" applyFont="1" applyBorder="1"/>
    <xf numFmtId="165" fontId="6" fillId="0" borderId="45" xfId="0" applyNumberFormat="1" applyFont="1" applyBorder="1"/>
    <xf numFmtId="165" fontId="0" fillId="0" borderId="85" xfId="0" applyNumberFormat="1" applyFont="1" applyBorder="1"/>
    <xf numFmtId="165" fontId="6" fillId="0" borderId="86" xfId="0" applyNumberFormat="1" applyFont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165" fontId="16" fillId="0" borderId="68" xfId="0" applyNumberFormat="1" applyFont="1" applyBorder="1"/>
    <xf numFmtId="165" fontId="16" fillId="0" borderId="45" xfId="0" applyNumberFormat="1" applyFont="1" applyBorder="1"/>
    <xf numFmtId="165" fontId="16" fillId="0" borderId="86" xfId="0" applyNumberFormat="1" applyFont="1" applyBorder="1"/>
    <xf numFmtId="0" fontId="1" fillId="8" borderId="0" xfId="0" applyFont="1" applyFill="1"/>
    <xf numFmtId="0" fontId="1" fillId="8" borderId="0" xfId="0" applyFont="1" applyFill="1"/>
    <xf numFmtId="0" fontId="1" fillId="8" borderId="0" xfId="0" applyFont="1" applyFill="1"/>
    <xf numFmtId="165" fontId="17" fillId="0" borderId="68" xfId="0" applyNumberFormat="1" applyFont="1" applyBorder="1"/>
    <xf numFmtId="165" fontId="17" fillId="0" borderId="45" xfId="0" applyNumberFormat="1" applyFont="1" applyBorder="1"/>
    <xf numFmtId="0" fontId="1" fillId="8" borderId="0" xfId="0" applyFont="1" applyFill="1"/>
    <xf numFmtId="165" fontId="0" fillId="0" borderId="87" xfId="0" applyNumberFormat="1" applyFont="1" applyBorder="1"/>
    <xf numFmtId="165" fontId="17" fillId="0" borderId="86" xfId="0" applyNumberFormat="1" applyFont="1" applyBorder="1"/>
    <xf numFmtId="0" fontId="1" fillId="8" borderId="0" xfId="0" applyFont="1" applyFill="1"/>
    <xf numFmtId="0" fontId="1" fillId="8" borderId="0" xfId="0" applyFont="1" applyFill="1"/>
    <xf numFmtId="165" fontId="0" fillId="0" borderId="88" xfId="0" applyNumberFormat="1" applyFont="1" applyBorder="1"/>
    <xf numFmtId="0" fontId="1" fillId="8" borderId="0" xfId="0" applyFont="1" applyFill="1"/>
    <xf numFmtId="17" fontId="6" fillId="0" borderId="75" xfId="0" quotePrefix="1" applyNumberFormat="1" applyFont="1" applyBorder="1" applyAlignment="1">
      <alignment horizontal="center" wrapText="1"/>
    </xf>
    <xf numFmtId="17" fontId="6" fillId="0" borderId="71" xfId="0" quotePrefix="1" applyNumberFormat="1" applyFont="1" applyBorder="1" applyAlignment="1">
      <alignment horizontal="center" wrapText="1"/>
    </xf>
    <xf numFmtId="17" fontId="6" fillId="0" borderId="72" xfId="0" quotePrefix="1" applyNumberFormat="1" applyFont="1" applyBorder="1" applyAlignment="1">
      <alignment horizontal="center" wrapText="1"/>
    </xf>
    <xf numFmtId="0" fontId="2" fillId="8" borderId="47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0" fontId="2" fillId="8" borderId="69" xfId="0" applyFont="1" applyFill="1" applyBorder="1" applyAlignment="1">
      <alignment horizontal="center" wrapText="1"/>
    </xf>
    <xf numFmtId="0" fontId="2" fillId="8" borderId="7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2" fillId="8" borderId="7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75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0" fillId="0" borderId="71" xfId="0" applyFont="1" applyBorder="1"/>
    <xf numFmtId="0" fontId="0" fillId="0" borderId="72" xfId="0" applyFont="1" applyBorder="1"/>
    <xf numFmtId="0" fontId="7" fillId="0" borderId="70" xfId="0" applyFont="1" applyBorder="1" applyAlignment="1">
      <alignment horizontal="center" wrapText="1"/>
    </xf>
    <xf numFmtId="0" fontId="6" fillId="0" borderId="70" xfId="0" quotePrefix="1" applyFont="1" applyBorder="1" applyAlignment="1">
      <alignment horizontal="center" wrapText="1"/>
    </xf>
    <xf numFmtId="17" fontId="2" fillId="8" borderId="75" xfId="0" quotePrefix="1" applyNumberFormat="1" applyFont="1" applyFill="1" applyBorder="1" applyAlignment="1">
      <alignment horizontal="center" wrapText="1"/>
    </xf>
    <xf numFmtId="17" fontId="2" fillId="8" borderId="71" xfId="0" quotePrefix="1" applyNumberFormat="1" applyFont="1" applyFill="1" applyBorder="1" applyAlignment="1">
      <alignment horizontal="center" wrapText="1"/>
    </xf>
    <xf numFmtId="17" fontId="2" fillId="8" borderId="72" xfId="0" quotePrefix="1" applyNumberFormat="1" applyFont="1" applyFill="1" applyBorder="1" applyAlignment="1">
      <alignment horizontal="center" wrapText="1"/>
    </xf>
    <xf numFmtId="0" fontId="2" fillId="8" borderId="70" xfId="0" applyFont="1" applyFill="1" applyBorder="1" applyAlignment="1">
      <alignment horizontal="center" wrapText="1"/>
    </xf>
    <xf numFmtId="0" fontId="1" fillId="8" borderId="71" xfId="0" applyFont="1" applyFill="1" applyBorder="1"/>
    <xf numFmtId="0" fontId="1" fillId="8" borderId="70" xfId="0" applyFont="1" applyFill="1" applyBorder="1"/>
    <xf numFmtId="0" fontId="1" fillId="8" borderId="75" xfId="0" applyFont="1" applyFill="1" applyBorder="1"/>
    <xf numFmtId="0" fontId="2" fillId="8" borderId="65" xfId="0" applyFont="1" applyFill="1" applyBorder="1" applyAlignment="1">
      <alignment horizontal="center" wrapText="1"/>
    </xf>
    <xf numFmtId="0" fontId="1" fillId="8" borderId="0" xfId="0" applyFont="1" applyFill="1" applyBorder="1"/>
    <xf numFmtId="0" fontId="1" fillId="8" borderId="65" xfId="0" applyFont="1" applyFill="1" applyBorder="1"/>
    <xf numFmtId="0" fontId="1" fillId="8" borderId="0" xfId="0" applyFont="1" applyFill="1"/>
    <xf numFmtId="0" fontId="1" fillId="8" borderId="47" xfId="0" applyFont="1" applyFill="1" applyBorder="1"/>
    <xf numFmtId="0" fontId="2" fillId="8" borderId="71" xfId="0" applyFont="1" applyFill="1" applyBorder="1" applyAlignment="1">
      <alignment horizontal="center" wrapText="1"/>
    </xf>
    <xf numFmtId="0" fontId="1" fillId="8" borderId="69" xfId="0" applyFont="1" applyFill="1" applyBorder="1"/>
    <xf numFmtId="0" fontId="2" fillId="8" borderId="7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8" borderId="70" xfId="0" applyFont="1" applyFill="1" applyBorder="1" applyAlignment="1">
      <alignment horizontal="center"/>
    </xf>
    <xf numFmtId="0" fontId="1" fillId="8" borderId="65" xfId="0" applyFont="1" applyFill="1" applyBorder="1" applyAlignment="1">
      <alignment horizontal="center"/>
    </xf>
    <xf numFmtId="0" fontId="1" fillId="8" borderId="76" xfId="0" applyFont="1" applyFill="1" applyBorder="1" applyAlignment="1">
      <alignment horizontal="center"/>
    </xf>
    <xf numFmtId="17" fontId="2" fillId="8" borderId="70" xfId="0" quotePrefix="1" applyNumberFormat="1" applyFont="1" applyFill="1" applyBorder="1" applyAlignment="1">
      <alignment horizontal="center" wrapText="1"/>
    </xf>
    <xf numFmtId="0" fontId="1" fillId="8" borderId="72" xfId="0" applyFont="1" applyFill="1" applyBorder="1"/>
    <xf numFmtId="0" fontId="2" fillId="8" borderId="77" xfId="0" applyFont="1" applyFill="1" applyBorder="1" applyAlignment="1">
      <alignment horizontal="center" wrapText="1"/>
    </xf>
    <xf numFmtId="0" fontId="1" fillId="8" borderId="13" xfId="0" applyFont="1" applyFill="1" applyBorder="1"/>
    <xf numFmtId="0" fontId="1" fillId="8" borderId="74" xfId="0" applyFont="1" applyFill="1" applyBorder="1"/>
    <xf numFmtId="17" fontId="6" fillId="0" borderId="70" xfId="0" quotePrefix="1" applyNumberFormat="1" applyFont="1" applyBorder="1" applyAlignment="1">
      <alignment horizontal="center" wrapText="1"/>
    </xf>
    <xf numFmtId="0" fontId="0" fillId="0" borderId="75" xfId="0" applyFont="1" applyBorder="1"/>
    <xf numFmtId="0" fontId="6" fillId="0" borderId="75" xfId="0" quotePrefix="1" applyFont="1" applyBorder="1" applyAlignment="1">
      <alignment horizontal="center" wrapText="1"/>
    </xf>
    <xf numFmtId="0" fontId="6" fillId="0" borderId="71" xfId="0" quotePrefix="1" applyFont="1" applyBorder="1" applyAlignment="1">
      <alignment horizontal="center" wrapText="1"/>
    </xf>
    <xf numFmtId="0" fontId="6" fillId="0" borderId="72" xfId="0" quotePrefix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3381375</xdr:colOff>
      <xdr:row>0</xdr:row>
      <xdr:rowOff>660629</xdr:rowOff>
    </xdr:to>
    <xdr:pic>
      <xdr:nvPicPr>
        <xdr:cNvPr id="1386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1375" cy="66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2886075</xdr:colOff>
      <xdr:row>0</xdr:row>
      <xdr:rowOff>582910</xdr:rowOff>
    </xdr:to>
    <xdr:pic>
      <xdr:nvPicPr>
        <xdr:cNvPr id="2410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2886074" cy="56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2973933</xdr:colOff>
      <xdr:row>0</xdr:row>
      <xdr:rowOff>581024</xdr:rowOff>
    </xdr:to>
    <xdr:pic>
      <xdr:nvPicPr>
        <xdr:cNvPr id="3407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73932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9"/>
  <sheetViews>
    <sheetView tabSelected="1" zoomScaleNormal="100" zoomScaleSheetLayoutView="80" workbookViewId="0">
      <pane xSplit="1" topLeftCell="EM1" activePane="topRight" state="frozen"/>
      <selection pane="topRight" activeCell="EP24" sqref="EP24"/>
    </sheetView>
  </sheetViews>
  <sheetFormatPr defaultRowHeight="12.75" x14ac:dyDescent="0.2"/>
  <cols>
    <col min="1" max="1" width="51.5703125" style="4" customWidth="1"/>
    <col min="2" max="82" width="9" style="4" customWidth="1"/>
    <col min="83" max="88" width="9.140625" style="4"/>
    <col min="89" max="97" width="9" style="4" customWidth="1"/>
    <col min="98" max="123" width="9.140625" style="4"/>
    <col min="124" max="124" width="9.5703125" style="4" customWidth="1"/>
    <col min="125" max="125" width="12.7109375" style="4" customWidth="1"/>
    <col min="126" max="126" width="12.42578125" style="4" customWidth="1"/>
    <col min="127" max="127" width="12.5703125" style="4" customWidth="1"/>
    <col min="128" max="128" width="11.7109375" style="4" customWidth="1"/>
    <col min="129" max="130" width="12" style="4" customWidth="1"/>
    <col min="131" max="131" width="11.85546875" style="4" customWidth="1"/>
    <col min="132" max="132" width="11.7109375" style="4" customWidth="1"/>
    <col min="133" max="133" width="11.85546875" style="4" customWidth="1"/>
    <col min="134" max="134" width="12.140625" style="4" customWidth="1"/>
    <col min="135" max="135" width="10.7109375" style="4" customWidth="1"/>
    <col min="136" max="136" width="10.5703125" style="4" customWidth="1"/>
    <col min="137" max="137" width="10.28515625" style="4" customWidth="1"/>
    <col min="138" max="138" width="9.7109375" style="4" customWidth="1"/>
    <col min="139" max="139" width="19.7109375" style="4" customWidth="1"/>
    <col min="140" max="16384" width="9.140625" style="4"/>
  </cols>
  <sheetData>
    <row r="1" spans="1:163" s="114" customFormat="1" ht="57" customHeight="1" x14ac:dyDescent="0.2"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63"/>
      <c r="CX1" s="163"/>
      <c r="CY1" s="163"/>
      <c r="CZ1" s="165"/>
      <c r="DA1" s="165"/>
      <c r="DB1" s="165"/>
      <c r="DC1" s="166"/>
      <c r="DD1" s="166"/>
      <c r="DE1" s="166"/>
      <c r="DF1" s="167"/>
      <c r="DG1" s="167"/>
      <c r="DH1" s="167"/>
      <c r="DI1" s="168"/>
      <c r="DJ1" s="168"/>
      <c r="DK1" s="168"/>
      <c r="DL1" s="169"/>
      <c r="DM1" s="169"/>
      <c r="DN1" s="169"/>
      <c r="DO1" s="170"/>
      <c r="DP1" s="170"/>
      <c r="DQ1" s="170"/>
      <c r="DR1" s="171"/>
      <c r="DS1" s="171"/>
      <c r="DT1" s="171"/>
      <c r="DU1" s="132"/>
      <c r="DV1" s="132"/>
      <c r="DW1" s="132"/>
      <c r="DX1" s="173"/>
      <c r="DY1" s="173"/>
      <c r="DZ1" s="173"/>
      <c r="EA1" s="173"/>
      <c r="EB1" s="173"/>
      <c r="EC1" s="173"/>
      <c r="ED1" s="173"/>
      <c r="EE1" s="173"/>
      <c r="EF1" s="173"/>
      <c r="EM1" s="192"/>
      <c r="EN1" s="192"/>
      <c r="EO1" s="192"/>
      <c r="EP1" s="193"/>
      <c r="EQ1" s="193"/>
      <c r="ER1" s="193"/>
      <c r="ES1" s="196"/>
      <c r="ET1" s="196"/>
      <c r="EU1" s="196"/>
      <c r="EV1" s="199"/>
      <c r="EW1" s="199"/>
      <c r="EX1" s="199"/>
      <c r="EY1" s="200"/>
      <c r="EZ1" s="200"/>
      <c r="FA1" s="200"/>
      <c r="FB1" s="202"/>
      <c r="FC1" s="202"/>
      <c r="FD1" s="202"/>
      <c r="FE1" s="191"/>
      <c r="FF1" s="191"/>
      <c r="FG1" s="191"/>
    </row>
    <row r="2" spans="1:163" s="114" customFormat="1" ht="20.25" customHeight="1" thickBot="1" x14ac:dyDescent="0.25">
      <c r="A2" s="89" t="s">
        <v>23</v>
      </c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63"/>
      <c r="CX2" s="163"/>
      <c r="CY2" s="163"/>
      <c r="CZ2" s="165"/>
      <c r="DA2" s="165"/>
      <c r="DB2" s="165"/>
      <c r="DC2" s="166"/>
      <c r="DD2" s="166"/>
      <c r="DE2" s="166"/>
      <c r="DF2" s="167"/>
      <c r="DG2" s="167"/>
      <c r="DH2" s="167"/>
      <c r="DI2" s="168"/>
      <c r="DJ2" s="168"/>
      <c r="DK2" s="168"/>
      <c r="DL2" s="169"/>
      <c r="DM2" s="169"/>
      <c r="DN2" s="169"/>
      <c r="DO2" s="170"/>
      <c r="DP2" s="170"/>
      <c r="DQ2" s="170"/>
      <c r="DR2" s="171"/>
      <c r="DS2" s="171"/>
      <c r="DT2" s="171"/>
      <c r="DU2" s="132"/>
      <c r="DV2" s="132"/>
      <c r="DW2" s="132"/>
      <c r="DX2" s="173"/>
      <c r="DY2" s="173"/>
      <c r="DZ2" s="173"/>
      <c r="EA2" s="173"/>
      <c r="EB2" s="173"/>
      <c r="EC2" s="173"/>
      <c r="ED2" s="173"/>
      <c r="EE2" s="173"/>
      <c r="EF2" s="173"/>
      <c r="EM2" s="192"/>
      <c r="EN2" s="192"/>
      <c r="EO2" s="192"/>
      <c r="EP2" s="193"/>
      <c r="EQ2" s="193"/>
      <c r="ER2" s="193"/>
      <c r="ES2" s="196"/>
      <c r="ET2" s="196"/>
      <c r="EU2" s="196"/>
      <c r="EV2" s="199"/>
      <c r="EW2" s="199"/>
      <c r="EX2" s="199"/>
      <c r="EY2" s="200"/>
      <c r="EZ2" s="200"/>
      <c r="FA2" s="200"/>
      <c r="FB2" s="202"/>
      <c r="FC2" s="202"/>
      <c r="FD2" s="202"/>
      <c r="FE2" s="191"/>
      <c r="FF2" s="191"/>
      <c r="FG2" s="191"/>
    </row>
    <row r="3" spans="1:163" s="114" customFormat="1" ht="17.25" customHeight="1" thickTop="1" x14ac:dyDescent="0.25">
      <c r="A3" s="237"/>
      <c r="B3" s="224" t="s">
        <v>24</v>
      </c>
      <c r="C3" s="225"/>
      <c r="D3" s="227"/>
      <c r="E3" s="224" t="s">
        <v>25</v>
      </c>
      <c r="F3" s="225"/>
      <c r="G3" s="227"/>
      <c r="H3" s="224" t="s">
        <v>26</v>
      </c>
      <c r="I3" s="225"/>
      <c r="J3" s="227"/>
      <c r="K3" s="224" t="s">
        <v>27</v>
      </c>
      <c r="L3" s="225"/>
      <c r="M3" s="227"/>
      <c r="N3" s="224" t="s">
        <v>28</v>
      </c>
      <c r="O3" s="225"/>
      <c r="P3" s="227"/>
      <c r="Q3" s="224" t="s">
        <v>46</v>
      </c>
      <c r="R3" s="225"/>
      <c r="S3" s="226"/>
      <c r="T3" s="224" t="s">
        <v>47</v>
      </c>
      <c r="U3" s="225"/>
      <c r="V3" s="227"/>
      <c r="W3" s="224" t="s">
        <v>48</v>
      </c>
      <c r="X3" s="225"/>
      <c r="Y3" s="227"/>
      <c r="Z3" s="221" t="s">
        <v>49</v>
      </c>
      <c r="AA3" s="233"/>
      <c r="AB3" s="233"/>
      <c r="AC3" s="235" t="s">
        <v>50</v>
      </c>
      <c r="AD3" s="233"/>
      <c r="AE3" s="233"/>
      <c r="AF3" s="224" t="s">
        <v>51</v>
      </c>
      <c r="AG3" s="225"/>
      <c r="AH3" s="226"/>
      <c r="AI3" s="224" t="s">
        <v>52</v>
      </c>
      <c r="AJ3" s="225"/>
      <c r="AK3" s="225"/>
      <c r="AL3" s="224" t="s">
        <v>53</v>
      </c>
      <c r="AM3" s="225"/>
      <c r="AN3" s="226"/>
      <c r="AO3" s="224" t="s">
        <v>54</v>
      </c>
      <c r="AP3" s="225"/>
      <c r="AQ3" s="227"/>
      <c r="AR3" s="224" t="s">
        <v>55</v>
      </c>
      <c r="AS3" s="225"/>
      <c r="AT3" s="227"/>
      <c r="AU3" s="224" t="s">
        <v>56</v>
      </c>
      <c r="AV3" s="225"/>
      <c r="AW3" s="227"/>
      <c r="AX3" s="224" t="s">
        <v>57</v>
      </c>
      <c r="AY3" s="225"/>
      <c r="AZ3" s="227"/>
      <c r="BA3" s="224" t="s">
        <v>58</v>
      </c>
      <c r="BB3" s="225"/>
      <c r="BC3" s="226"/>
      <c r="BD3" s="224" t="s">
        <v>59</v>
      </c>
      <c r="BE3" s="225"/>
      <c r="BF3" s="227"/>
      <c r="BG3" s="224" t="s">
        <v>60</v>
      </c>
      <c r="BH3" s="225"/>
      <c r="BI3" s="225"/>
      <c r="BJ3" s="240" t="s">
        <v>65</v>
      </c>
      <c r="BK3" s="225"/>
      <c r="BL3" s="225"/>
      <c r="BM3" s="240" t="s">
        <v>66</v>
      </c>
      <c r="BN3" s="225"/>
      <c r="BO3" s="241"/>
      <c r="BP3" s="221" t="s">
        <v>67</v>
      </c>
      <c r="BQ3" s="222"/>
      <c r="BR3" s="223"/>
      <c r="BS3" s="221" t="s">
        <v>68</v>
      </c>
      <c r="BT3" s="222"/>
      <c r="BU3" s="223"/>
      <c r="BV3" s="221" t="s">
        <v>69</v>
      </c>
      <c r="BW3" s="222"/>
      <c r="BX3" s="223"/>
      <c r="BY3" s="221" t="s">
        <v>70</v>
      </c>
      <c r="BZ3" s="222"/>
      <c r="CA3" s="223"/>
      <c r="CB3" s="221" t="s">
        <v>71</v>
      </c>
      <c r="CC3" s="222"/>
      <c r="CD3" s="223"/>
      <c r="CE3" s="221" t="s">
        <v>72</v>
      </c>
      <c r="CF3" s="222"/>
      <c r="CG3" s="223"/>
      <c r="CH3" s="221" t="s">
        <v>73</v>
      </c>
      <c r="CI3" s="222"/>
      <c r="CJ3" s="223"/>
      <c r="CK3" s="213" t="s">
        <v>74</v>
      </c>
      <c r="CL3" s="214"/>
      <c r="CM3" s="215"/>
      <c r="CN3" s="213" t="s">
        <v>75</v>
      </c>
      <c r="CO3" s="214"/>
      <c r="CP3" s="215"/>
      <c r="CQ3" s="213" t="s">
        <v>76</v>
      </c>
      <c r="CR3" s="214"/>
      <c r="CS3" s="215"/>
      <c r="CT3" s="213" t="s">
        <v>77</v>
      </c>
      <c r="CU3" s="214"/>
      <c r="CV3" s="215"/>
      <c r="CW3" s="219" t="s">
        <v>78</v>
      </c>
      <c r="CX3" s="217"/>
      <c r="CY3" s="218"/>
      <c r="CZ3" s="216" t="s">
        <v>79</v>
      </c>
      <c r="DA3" s="217"/>
      <c r="DB3" s="218"/>
      <c r="DC3" s="216" t="s">
        <v>80</v>
      </c>
      <c r="DD3" s="217"/>
      <c r="DE3" s="218"/>
      <c r="DF3" s="245" t="s">
        <v>81</v>
      </c>
      <c r="DG3" s="217"/>
      <c r="DH3" s="218"/>
      <c r="DI3" s="216" t="s">
        <v>82</v>
      </c>
      <c r="DJ3" s="217"/>
      <c r="DK3" s="218"/>
      <c r="DL3" s="216" t="s">
        <v>83</v>
      </c>
      <c r="DM3" s="217"/>
      <c r="DN3" s="218"/>
      <c r="DO3" s="216" t="s">
        <v>84</v>
      </c>
      <c r="DP3" s="217"/>
      <c r="DQ3" s="218"/>
      <c r="DR3" s="220" t="s">
        <v>85</v>
      </c>
      <c r="DS3" s="217"/>
      <c r="DT3" s="218"/>
      <c r="DU3" s="216" t="s">
        <v>86</v>
      </c>
      <c r="DV3" s="217"/>
      <c r="DW3" s="218"/>
      <c r="DX3" s="213" t="s">
        <v>87</v>
      </c>
      <c r="DY3" s="214"/>
      <c r="DZ3" s="215"/>
      <c r="EA3" s="203" t="s">
        <v>88</v>
      </c>
      <c r="EB3" s="204"/>
      <c r="EC3" s="205"/>
      <c r="ED3" s="203" t="s">
        <v>89</v>
      </c>
      <c r="EE3" s="204"/>
      <c r="EF3" s="205"/>
      <c r="EG3" s="203" t="s">
        <v>90</v>
      </c>
      <c r="EH3" s="204"/>
      <c r="EI3" s="205"/>
      <c r="EJ3" s="203" t="s">
        <v>91</v>
      </c>
      <c r="EK3" s="204"/>
      <c r="EL3" s="205"/>
      <c r="EM3" s="203" t="s">
        <v>92</v>
      </c>
      <c r="EN3" s="204"/>
      <c r="EO3" s="205"/>
      <c r="EP3" s="203" t="s">
        <v>93</v>
      </c>
      <c r="EQ3" s="204"/>
      <c r="ER3" s="205"/>
      <c r="ES3" s="203" t="s">
        <v>94</v>
      </c>
      <c r="ET3" s="204"/>
      <c r="EU3" s="205"/>
      <c r="EV3" s="203" t="s">
        <v>95</v>
      </c>
      <c r="EW3" s="204"/>
      <c r="EX3" s="205"/>
      <c r="EY3" s="203" t="s">
        <v>96</v>
      </c>
      <c r="EZ3" s="204"/>
      <c r="FA3" s="205"/>
      <c r="FB3" s="203" t="s">
        <v>97</v>
      </c>
      <c r="FC3" s="204"/>
      <c r="FD3" s="205"/>
      <c r="FE3" s="203" t="s">
        <v>98</v>
      </c>
      <c r="FF3" s="204"/>
      <c r="FG3" s="205"/>
    </row>
    <row r="4" spans="1:163" s="114" customFormat="1" ht="12" customHeight="1" x14ac:dyDescent="0.2">
      <c r="A4" s="238"/>
      <c r="B4" s="228" t="s">
        <v>16</v>
      </c>
      <c r="C4" s="231"/>
      <c r="D4" s="232"/>
      <c r="E4" s="228" t="s">
        <v>16</v>
      </c>
      <c r="F4" s="231"/>
      <c r="G4" s="232"/>
      <c r="H4" s="228" t="s">
        <v>16</v>
      </c>
      <c r="I4" s="231"/>
      <c r="J4" s="232"/>
      <c r="K4" s="228" t="s">
        <v>16</v>
      </c>
      <c r="L4" s="231"/>
      <c r="M4" s="232"/>
      <c r="N4" s="228" t="s">
        <v>16</v>
      </c>
      <c r="O4" s="231"/>
      <c r="P4" s="232"/>
      <c r="Q4" s="228" t="s">
        <v>16</v>
      </c>
      <c r="R4" s="229"/>
      <c r="S4" s="230"/>
      <c r="T4" s="228" t="s">
        <v>16</v>
      </c>
      <c r="U4" s="231"/>
      <c r="V4" s="232"/>
      <c r="W4" s="228" t="s">
        <v>16</v>
      </c>
      <c r="X4" s="231"/>
      <c r="Y4" s="232"/>
      <c r="Z4" s="206" t="s">
        <v>16</v>
      </c>
      <c r="AA4" s="207"/>
      <c r="AB4" s="207"/>
      <c r="AC4" s="206" t="s">
        <v>16</v>
      </c>
      <c r="AD4" s="207"/>
      <c r="AE4" s="207"/>
      <c r="AF4" s="228" t="s">
        <v>16</v>
      </c>
      <c r="AG4" s="229"/>
      <c r="AH4" s="230"/>
      <c r="AI4" s="228" t="s">
        <v>16</v>
      </c>
      <c r="AJ4" s="229"/>
      <c r="AK4" s="229"/>
      <c r="AL4" s="228" t="s">
        <v>16</v>
      </c>
      <c r="AM4" s="229"/>
      <c r="AN4" s="230"/>
      <c r="AO4" s="228" t="s">
        <v>16</v>
      </c>
      <c r="AP4" s="231"/>
      <c r="AQ4" s="232"/>
      <c r="AR4" s="228" t="s">
        <v>16</v>
      </c>
      <c r="AS4" s="231"/>
      <c r="AT4" s="232"/>
      <c r="AU4" s="228" t="s">
        <v>16</v>
      </c>
      <c r="AV4" s="231"/>
      <c r="AW4" s="232"/>
      <c r="AX4" s="228" t="s">
        <v>16</v>
      </c>
      <c r="AY4" s="231"/>
      <c r="AZ4" s="232"/>
      <c r="BA4" s="228" t="s">
        <v>16</v>
      </c>
      <c r="BB4" s="229"/>
      <c r="BC4" s="230"/>
      <c r="BD4" s="228" t="s">
        <v>16</v>
      </c>
      <c r="BE4" s="231"/>
      <c r="BF4" s="232"/>
      <c r="BG4" s="228" t="s">
        <v>16</v>
      </c>
      <c r="BH4" s="231"/>
      <c r="BI4" s="231"/>
      <c r="BJ4" s="228" t="s">
        <v>16</v>
      </c>
      <c r="BK4" s="231"/>
      <c r="BL4" s="231"/>
      <c r="BM4" s="228" t="s">
        <v>16</v>
      </c>
      <c r="BN4" s="229"/>
      <c r="BO4" s="234"/>
      <c r="BP4" s="206" t="s">
        <v>16</v>
      </c>
      <c r="BQ4" s="207"/>
      <c r="BR4" s="208"/>
      <c r="BS4" s="206" t="s">
        <v>16</v>
      </c>
      <c r="BT4" s="207"/>
      <c r="BU4" s="208"/>
      <c r="BV4" s="206" t="s">
        <v>16</v>
      </c>
      <c r="BW4" s="207"/>
      <c r="BX4" s="208"/>
      <c r="BY4" s="206" t="s">
        <v>16</v>
      </c>
      <c r="BZ4" s="207"/>
      <c r="CA4" s="208"/>
      <c r="CB4" s="206" t="s">
        <v>16</v>
      </c>
      <c r="CC4" s="207"/>
      <c r="CD4" s="208"/>
      <c r="CE4" s="206" t="s">
        <v>16</v>
      </c>
      <c r="CF4" s="207"/>
      <c r="CG4" s="208"/>
      <c r="CH4" s="206" t="s">
        <v>16</v>
      </c>
      <c r="CI4" s="207"/>
      <c r="CJ4" s="208"/>
      <c r="CK4" s="206" t="s">
        <v>16</v>
      </c>
      <c r="CL4" s="207"/>
      <c r="CM4" s="208"/>
      <c r="CN4" s="206" t="s">
        <v>16</v>
      </c>
      <c r="CO4" s="207"/>
      <c r="CP4" s="208"/>
      <c r="CQ4" s="206" t="s">
        <v>16</v>
      </c>
      <c r="CR4" s="207"/>
      <c r="CS4" s="208"/>
      <c r="CT4" s="206" t="s">
        <v>16</v>
      </c>
      <c r="CU4" s="207"/>
      <c r="CV4" s="208"/>
      <c r="CW4" s="206" t="s">
        <v>16</v>
      </c>
      <c r="CX4" s="207"/>
      <c r="CY4" s="208"/>
      <c r="CZ4" s="206" t="s">
        <v>16</v>
      </c>
      <c r="DA4" s="207"/>
      <c r="DB4" s="208"/>
      <c r="DC4" s="206" t="s">
        <v>16</v>
      </c>
      <c r="DD4" s="207"/>
      <c r="DE4" s="208"/>
      <c r="DF4" s="206" t="s">
        <v>16</v>
      </c>
      <c r="DG4" s="207"/>
      <c r="DH4" s="208"/>
      <c r="DI4" s="206" t="s">
        <v>16</v>
      </c>
      <c r="DJ4" s="207"/>
      <c r="DK4" s="208"/>
      <c r="DL4" s="206" t="s">
        <v>16</v>
      </c>
      <c r="DM4" s="207"/>
      <c r="DN4" s="208"/>
      <c r="DO4" s="206" t="s">
        <v>16</v>
      </c>
      <c r="DP4" s="207"/>
      <c r="DQ4" s="208"/>
      <c r="DR4" s="206" t="s">
        <v>16</v>
      </c>
      <c r="DS4" s="207"/>
      <c r="DT4" s="208"/>
      <c r="DU4" s="206" t="s">
        <v>16</v>
      </c>
      <c r="DV4" s="207"/>
      <c r="DW4" s="208"/>
      <c r="DX4" s="206" t="s">
        <v>16</v>
      </c>
      <c r="DY4" s="207"/>
      <c r="DZ4" s="208"/>
      <c r="EA4" s="206" t="s">
        <v>16</v>
      </c>
      <c r="EB4" s="207"/>
      <c r="EC4" s="208"/>
      <c r="ED4" s="206" t="s">
        <v>16</v>
      </c>
      <c r="EE4" s="207"/>
      <c r="EF4" s="208"/>
      <c r="EG4" s="206" t="s">
        <v>16</v>
      </c>
      <c r="EH4" s="207"/>
      <c r="EI4" s="208"/>
      <c r="EJ4" s="206" t="s">
        <v>16</v>
      </c>
      <c r="EK4" s="207"/>
      <c r="EL4" s="208"/>
      <c r="EM4" s="206" t="s">
        <v>16</v>
      </c>
      <c r="EN4" s="207"/>
      <c r="EO4" s="208"/>
      <c r="EP4" s="206" t="s">
        <v>16</v>
      </c>
      <c r="EQ4" s="207"/>
      <c r="ER4" s="208"/>
      <c r="ES4" s="206" t="s">
        <v>16</v>
      </c>
      <c r="ET4" s="207"/>
      <c r="EU4" s="208"/>
      <c r="EV4" s="206" t="s">
        <v>16</v>
      </c>
      <c r="EW4" s="207"/>
      <c r="EX4" s="208"/>
      <c r="EY4" s="206" t="s">
        <v>16</v>
      </c>
      <c r="EZ4" s="207"/>
      <c r="FA4" s="208"/>
      <c r="FB4" s="206" t="s">
        <v>16</v>
      </c>
      <c r="FC4" s="207"/>
      <c r="FD4" s="208"/>
      <c r="FE4" s="206" t="s">
        <v>16</v>
      </c>
      <c r="FF4" s="207"/>
      <c r="FG4" s="208"/>
    </row>
    <row r="5" spans="1:163" s="114" customFormat="1" ht="12" customHeight="1" thickBot="1" x14ac:dyDescent="0.25">
      <c r="A5" s="238"/>
      <c r="B5" s="228" t="s">
        <v>17</v>
      </c>
      <c r="C5" s="231"/>
      <c r="D5" s="232"/>
      <c r="E5" s="228" t="s">
        <v>17</v>
      </c>
      <c r="F5" s="231"/>
      <c r="G5" s="232"/>
      <c r="H5" s="228" t="s">
        <v>17</v>
      </c>
      <c r="I5" s="231"/>
      <c r="J5" s="232"/>
      <c r="K5" s="228" t="s">
        <v>17</v>
      </c>
      <c r="L5" s="231"/>
      <c r="M5" s="232"/>
      <c r="N5" s="228" t="s">
        <v>17</v>
      </c>
      <c r="O5" s="231"/>
      <c r="P5" s="232"/>
      <c r="Q5" s="228" t="s">
        <v>17</v>
      </c>
      <c r="R5" s="229"/>
      <c r="S5" s="230"/>
      <c r="T5" s="228" t="s">
        <v>17</v>
      </c>
      <c r="U5" s="231"/>
      <c r="V5" s="232"/>
      <c r="W5" s="228" t="s">
        <v>17</v>
      </c>
      <c r="X5" s="231"/>
      <c r="Y5" s="232"/>
      <c r="Z5" s="209" t="s">
        <v>17</v>
      </c>
      <c r="AA5" s="210"/>
      <c r="AB5" s="210"/>
      <c r="AC5" s="209" t="s">
        <v>17</v>
      </c>
      <c r="AD5" s="210"/>
      <c r="AE5" s="210"/>
      <c r="AF5" s="228" t="s">
        <v>17</v>
      </c>
      <c r="AG5" s="229"/>
      <c r="AH5" s="230"/>
      <c r="AI5" s="228" t="s">
        <v>17</v>
      </c>
      <c r="AJ5" s="229"/>
      <c r="AK5" s="229"/>
      <c r="AL5" s="228" t="s">
        <v>17</v>
      </c>
      <c r="AM5" s="229"/>
      <c r="AN5" s="230"/>
      <c r="AO5" s="228" t="s">
        <v>17</v>
      </c>
      <c r="AP5" s="231"/>
      <c r="AQ5" s="232"/>
      <c r="AR5" s="228" t="s">
        <v>17</v>
      </c>
      <c r="AS5" s="231"/>
      <c r="AT5" s="232"/>
      <c r="AU5" s="228" t="s">
        <v>17</v>
      </c>
      <c r="AV5" s="231"/>
      <c r="AW5" s="232"/>
      <c r="AX5" s="228" t="s">
        <v>17</v>
      </c>
      <c r="AY5" s="231"/>
      <c r="AZ5" s="232"/>
      <c r="BA5" s="228" t="s">
        <v>17</v>
      </c>
      <c r="BB5" s="229"/>
      <c r="BC5" s="230"/>
      <c r="BD5" s="228" t="s">
        <v>17</v>
      </c>
      <c r="BE5" s="231"/>
      <c r="BF5" s="232"/>
      <c r="BG5" s="228" t="s">
        <v>17</v>
      </c>
      <c r="BH5" s="231"/>
      <c r="BI5" s="231"/>
      <c r="BJ5" s="228" t="s">
        <v>17</v>
      </c>
      <c r="BK5" s="231"/>
      <c r="BL5" s="231"/>
      <c r="BM5" s="242" t="s">
        <v>17</v>
      </c>
      <c r="BN5" s="243"/>
      <c r="BO5" s="244"/>
      <c r="BP5" s="209" t="s">
        <v>17</v>
      </c>
      <c r="BQ5" s="210"/>
      <c r="BR5" s="211"/>
      <c r="BS5" s="209" t="s">
        <v>17</v>
      </c>
      <c r="BT5" s="210"/>
      <c r="BU5" s="211"/>
      <c r="BV5" s="209" t="s">
        <v>17</v>
      </c>
      <c r="BW5" s="210"/>
      <c r="BX5" s="211"/>
      <c r="BY5" s="209" t="s">
        <v>17</v>
      </c>
      <c r="BZ5" s="210"/>
      <c r="CA5" s="211"/>
      <c r="CB5" s="209" t="s">
        <v>17</v>
      </c>
      <c r="CC5" s="210"/>
      <c r="CD5" s="211"/>
      <c r="CE5" s="209" t="s">
        <v>17</v>
      </c>
      <c r="CF5" s="210"/>
      <c r="CG5" s="211"/>
      <c r="CH5" s="209" t="s">
        <v>17</v>
      </c>
      <c r="CI5" s="210"/>
      <c r="CJ5" s="211"/>
      <c r="CK5" s="209" t="s">
        <v>17</v>
      </c>
      <c r="CL5" s="210"/>
      <c r="CM5" s="211"/>
      <c r="CN5" s="209" t="s">
        <v>17</v>
      </c>
      <c r="CO5" s="210"/>
      <c r="CP5" s="211"/>
      <c r="CQ5" s="209" t="s">
        <v>17</v>
      </c>
      <c r="CR5" s="210"/>
      <c r="CS5" s="211"/>
      <c r="CT5" s="209" t="s">
        <v>17</v>
      </c>
      <c r="CU5" s="210"/>
      <c r="CV5" s="211"/>
      <c r="CW5" s="209" t="s">
        <v>17</v>
      </c>
      <c r="CX5" s="210"/>
      <c r="CY5" s="211"/>
      <c r="CZ5" s="209" t="s">
        <v>17</v>
      </c>
      <c r="DA5" s="210"/>
      <c r="DB5" s="211"/>
      <c r="DC5" s="209" t="s">
        <v>17</v>
      </c>
      <c r="DD5" s="210"/>
      <c r="DE5" s="211"/>
      <c r="DF5" s="209" t="s">
        <v>17</v>
      </c>
      <c r="DG5" s="210"/>
      <c r="DH5" s="211"/>
      <c r="DI5" s="209" t="s">
        <v>17</v>
      </c>
      <c r="DJ5" s="210"/>
      <c r="DK5" s="211"/>
      <c r="DL5" s="209" t="s">
        <v>17</v>
      </c>
      <c r="DM5" s="210"/>
      <c r="DN5" s="211"/>
      <c r="DO5" s="209" t="s">
        <v>17</v>
      </c>
      <c r="DP5" s="210"/>
      <c r="DQ5" s="211"/>
      <c r="DR5" s="209" t="s">
        <v>17</v>
      </c>
      <c r="DS5" s="210"/>
      <c r="DT5" s="211"/>
      <c r="DU5" s="209" t="s">
        <v>17</v>
      </c>
      <c r="DV5" s="210"/>
      <c r="DW5" s="211"/>
      <c r="DX5" s="209" t="s">
        <v>17</v>
      </c>
      <c r="DY5" s="210"/>
      <c r="DZ5" s="211"/>
      <c r="EA5" s="209" t="s">
        <v>17</v>
      </c>
      <c r="EB5" s="210"/>
      <c r="EC5" s="211"/>
      <c r="ED5" s="209" t="s">
        <v>17</v>
      </c>
      <c r="EE5" s="210"/>
      <c r="EF5" s="211"/>
      <c r="EG5" s="209" t="s">
        <v>17</v>
      </c>
      <c r="EH5" s="210"/>
      <c r="EI5" s="211"/>
      <c r="EJ5" s="209" t="s">
        <v>17</v>
      </c>
      <c r="EK5" s="210"/>
      <c r="EL5" s="211"/>
      <c r="EM5" s="209" t="s">
        <v>17</v>
      </c>
      <c r="EN5" s="210"/>
      <c r="EO5" s="211"/>
      <c r="EP5" s="209" t="s">
        <v>17</v>
      </c>
      <c r="EQ5" s="210"/>
      <c r="ER5" s="211"/>
      <c r="ES5" s="209" t="s">
        <v>17</v>
      </c>
      <c r="ET5" s="210"/>
      <c r="EU5" s="211"/>
      <c r="EV5" s="209" t="s">
        <v>17</v>
      </c>
      <c r="EW5" s="210"/>
      <c r="EX5" s="211"/>
      <c r="EY5" s="209" t="s">
        <v>17</v>
      </c>
      <c r="EZ5" s="210"/>
      <c r="FA5" s="211"/>
      <c r="FB5" s="209" t="s">
        <v>17</v>
      </c>
      <c r="FC5" s="210"/>
      <c r="FD5" s="211"/>
      <c r="FE5" s="209" t="s">
        <v>17</v>
      </c>
      <c r="FF5" s="210"/>
      <c r="FG5" s="211"/>
    </row>
    <row r="6" spans="1:163" ht="29.25" customHeight="1" thickBot="1" x14ac:dyDescent="0.3">
      <c r="A6" s="239"/>
      <c r="B6" s="59" t="s">
        <v>18</v>
      </c>
      <c r="C6" s="60" t="s">
        <v>19</v>
      </c>
      <c r="D6" s="61" t="s">
        <v>20</v>
      </c>
      <c r="E6" s="59" t="s">
        <v>18</v>
      </c>
      <c r="F6" s="60" t="s">
        <v>19</v>
      </c>
      <c r="G6" s="61" t="s">
        <v>20</v>
      </c>
      <c r="H6" s="59" t="s">
        <v>18</v>
      </c>
      <c r="I6" s="60" t="s">
        <v>19</v>
      </c>
      <c r="J6" s="61" t="s">
        <v>20</v>
      </c>
      <c r="K6" s="59" t="s">
        <v>18</v>
      </c>
      <c r="L6" s="60" t="s">
        <v>19</v>
      </c>
      <c r="M6" s="61" t="s">
        <v>20</v>
      </c>
      <c r="N6" s="59" t="s">
        <v>18</v>
      </c>
      <c r="O6" s="60" t="s">
        <v>19</v>
      </c>
      <c r="P6" s="61" t="s">
        <v>20</v>
      </c>
      <c r="Q6" s="59" t="s">
        <v>18</v>
      </c>
      <c r="R6" s="60" t="s">
        <v>19</v>
      </c>
      <c r="S6" s="61" t="s">
        <v>20</v>
      </c>
      <c r="T6" s="59" t="s">
        <v>18</v>
      </c>
      <c r="U6" s="60" t="s">
        <v>19</v>
      </c>
      <c r="V6" s="61" t="s">
        <v>20</v>
      </c>
      <c r="W6" s="59" t="s">
        <v>18</v>
      </c>
      <c r="X6" s="60" t="s">
        <v>19</v>
      </c>
      <c r="Y6" s="61" t="s">
        <v>20</v>
      </c>
      <c r="Z6" s="59" t="s">
        <v>18</v>
      </c>
      <c r="AA6" s="60" t="s">
        <v>19</v>
      </c>
      <c r="AB6" s="61" t="s">
        <v>20</v>
      </c>
      <c r="AC6" s="59" t="s">
        <v>18</v>
      </c>
      <c r="AD6" s="60" t="s">
        <v>19</v>
      </c>
      <c r="AE6" s="61" t="s">
        <v>20</v>
      </c>
      <c r="AF6" s="59" t="s">
        <v>18</v>
      </c>
      <c r="AG6" s="60" t="s">
        <v>19</v>
      </c>
      <c r="AH6" s="61" t="s">
        <v>20</v>
      </c>
      <c r="AI6" s="59" t="s">
        <v>18</v>
      </c>
      <c r="AJ6" s="60" t="s">
        <v>19</v>
      </c>
      <c r="AK6" s="97" t="s">
        <v>20</v>
      </c>
      <c r="AL6" s="59" t="s">
        <v>18</v>
      </c>
      <c r="AM6" s="60" t="s">
        <v>19</v>
      </c>
      <c r="AN6" s="61" t="s">
        <v>20</v>
      </c>
      <c r="AO6" s="59" t="s">
        <v>18</v>
      </c>
      <c r="AP6" s="60" t="s">
        <v>19</v>
      </c>
      <c r="AQ6" s="61" t="s">
        <v>20</v>
      </c>
      <c r="AR6" s="59" t="s">
        <v>18</v>
      </c>
      <c r="AS6" s="60" t="s">
        <v>19</v>
      </c>
      <c r="AT6" s="61" t="s">
        <v>20</v>
      </c>
      <c r="AU6" s="59" t="s">
        <v>18</v>
      </c>
      <c r="AV6" s="60" t="s">
        <v>19</v>
      </c>
      <c r="AW6" s="61" t="s">
        <v>20</v>
      </c>
      <c r="AX6" s="59" t="s">
        <v>18</v>
      </c>
      <c r="AY6" s="60" t="s">
        <v>19</v>
      </c>
      <c r="AZ6" s="61" t="s">
        <v>20</v>
      </c>
      <c r="BA6" s="59" t="s">
        <v>18</v>
      </c>
      <c r="BB6" s="60" t="s">
        <v>19</v>
      </c>
      <c r="BC6" s="61" t="s">
        <v>20</v>
      </c>
      <c r="BD6" s="59" t="s">
        <v>18</v>
      </c>
      <c r="BE6" s="60" t="s">
        <v>19</v>
      </c>
      <c r="BF6" s="61" t="s">
        <v>20</v>
      </c>
      <c r="BG6" s="59" t="s">
        <v>18</v>
      </c>
      <c r="BH6" s="60" t="s">
        <v>19</v>
      </c>
      <c r="BI6" s="61" t="s">
        <v>20</v>
      </c>
      <c r="BJ6" s="59" t="s">
        <v>18</v>
      </c>
      <c r="BK6" s="60" t="s">
        <v>19</v>
      </c>
      <c r="BL6" s="61" t="s">
        <v>20</v>
      </c>
      <c r="BM6" s="98" t="s">
        <v>18</v>
      </c>
      <c r="BN6" s="99" t="s">
        <v>19</v>
      </c>
      <c r="BO6" s="100" t="s">
        <v>20</v>
      </c>
      <c r="BP6" s="59" t="s">
        <v>18</v>
      </c>
      <c r="BQ6" s="60" t="s">
        <v>19</v>
      </c>
      <c r="BR6" s="61" t="s">
        <v>20</v>
      </c>
      <c r="BS6" s="59" t="s">
        <v>18</v>
      </c>
      <c r="BT6" s="60" t="s">
        <v>19</v>
      </c>
      <c r="BU6" s="61" t="s">
        <v>20</v>
      </c>
      <c r="BV6" s="59" t="s">
        <v>18</v>
      </c>
      <c r="BW6" s="60" t="s">
        <v>19</v>
      </c>
      <c r="BX6" s="61" t="s">
        <v>20</v>
      </c>
      <c r="BY6" s="59" t="s">
        <v>18</v>
      </c>
      <c r="BZ6" s="60" t="s">
        <v>19</v>
      </c>
      <c r="CA6" s="61" t="s">
        <v>20</v>
      </c>
      <c r="CB6" s="59" t="s">
        <v>18</v>
      </c>
      <c r="CC6" s="60" t="s">
        <v>19</v>
      </c>
      <c r="CD6" s="61" t="s">
        <v>20</v>
      </c>
      <c r="CE6" s="59" t="s">
        <v>18</v>
      </c>
      <c r="CF6" s="60" t="s">
        <v>19</v>
      </c>
      <c r="CG6" s="61" t="s">
        <v>20</v>
      </c>
      <c r="CH6" s="59" t="s">
        <v>18</v>
      </c>
      <c r="CI6" s="60" t="s">
        <v>19</v>
      </c>
      <c r="CJ6" s="61" t="s">
        <v>20</v>
      </c>
      <c r="CK6" s="59" t="s">
        <v>18</v>
      </c>
      <c r="CL6" s="60" t="s">
        <v>19</v>
      </c>
      <c r="CM6" s="61" t="s">
        <v>20</v>
      </c>
      <c r="CN6" s="59" t="s">
        <v>18</v>
      </c>
      <c r="CO6" s="60" t="s">
        <v>19</v>
      </c>
      <c r="CP6" s="61" t="s">
        <v>20</v>
      </c>
      <c r="CQ6" s="59" t="s">
        <v>18</v>
      </c>
      <c r="CR6" s="60" t="s">
        <v>19</v>
      </c>
      <c r="CS6" s="61" t="s">
        <v>20</v>
      </c>
      <c r="CT6" s="59" t="s">
        <v>18</v>
      </c>
      <c r="CU6" s="60" t="s">
        <v>19</v>
      </c>
      <c r="CV6" s="61" t="s">
        <v>20</v>
      </c>
      <c r="CW6" s="59" t="s">
        <v>18</v>
      </c>
      <c r="CX6" s="60" t="s">
        <v>19</v>
      </c>
      <c r="CY6" s="61" t="s">
        <v>20</v>
      </c>
      <c r="CZ6" s="182" t="s">
        <v>18</v>
      </c>
      <c r="DA6" s="183" t="s">
        <v>19</v>
      </c>
      <c r="DB6" s="184" t="s">
        <v>20</v>
      </c>
      <c r="DC6" s="182" t="s">
        <v>18</v>
      </c>
      <c r="DD6" s="183" t="s">
        <v>19</v>
      </c>
      <c r="DE6" s="184" t="s">
        <v>20</v>
      </c>
      <c r="DF6" s="182" t="s">
        <v>18</v>
      </c>
      <c r="DG6" s="183" t="s">
        <v>19</v>
      </c>
      <c r="DH6" s="184" t="s">
        <v>20</v>
      </c>
      <c r="DI6" s="182" t="s">
        <v>18</v>
      </c>
      <c r="DJ6" s="183" t="s">
        <v>19</v>
      </c>
      <c r="DK6" s="184" t="s">
        <v>20</v>
      </c>
      <c r="DL6" s="182" t="s">
        <v>18</v>
      </c>
      <c r="DM6" s="183" t="s">
        <v>19</v>
      </c>
      <c r="DN6" s="184" t="s">
        <v>20</v>
      </c>
      <c r="DO6" s="182" t="s">
        <v>18</v>
      </c>
      <c r="DP6" s="183" t="s">
        <v>19</v>
      </c>
      <c r="DQ6" s="184" t="s">
        <v>20</v>
      </c>
      <c r="DR6" s="182" t="s">
        <v>18</v>
      </c>
      <c r="DS6" s="183" t="s">
        <v>19</v>
      </c>
      <c r="DT6" s="184" t="s">
        <v>20</v>
      </c>
      <c r="DU6" s="182" t="s">
        <v>18</v>
      </c>
      <c r="DV6" s="183" t="s">
        <v>19</v>
      </c>
      <c r="DW6" s="184" t="s">
        <v>20</v>
      </c>
      <c r="DX6" s="182" t="s">
        <v>18</v>
      </c>
      <c r="DY6" s="183" t="s">
        <v>19</v>
      </c>
      <c r="DZ6" s="184" t="s">
        <v>20</v>
      </c>
      <c r="EA6" s="182" t="s">
        <v>18</v>
      </c>
      <c r="EB6" s="183" t="s">
        <v>19</v>
      </c>
      <c r="EC6" s="184" t="s">
        <v>20</v>
      </c>
      <c r="ED6" s="182" t="s">
        <v>18</v>
      </c>
      <c r="EE6" s="183" t="s">
        <v>19</v>
      </c>
      <c r="EF6" s="184" t="s">
        <v>20</v>
      </c>
      <c r="EG6" s="182" t="s">
        <v>18</v>
      </c>
      <c r="EH6" s="183" t="s">
        <v>19</v>
      </c>
      <c r="EI6" s="184" t="s">
        <v>20</v>
      </c>
      <c r="EJ6" s="182" t="s">
        <v>18</v>
      </c>
      <c r="EK6" s="183" t="s">
        <v>19</v>
      </c>
      <c r="EL6" s="184" t="s">
        <v>20</v>
      </c>
      <c r="EM6" s="182" t="s">
        <v>18</v>
      </c>
      <c r="EN6" s="183" t="s">
        <v>19</v>
      </c>
      <c r="EO6" s="184" t="s">
        <v>20</v>
      </c>
      <c r="EP6" s="182" t="s">
        <v>18</v>
      </c>
      <c r="EQ6" s="183" t="s">
        <v>19</v>
      </c>
      <c r="ER6" s="184" t="s">
        <v>20</v>
      </c>
      <c r="ES6" s="182" t="s">
        <v>18</v>
      </c>
      <c r="ET6" s="183" t="s">
        <v>19</v>
      </c>
      <c r="EU6" s="184" t="s">
        <v>20</v>
      </c>
      <c r="EV6" s="182" t="s">
        <v>18</v>
      </c>
      <c r="EW6" s="183" t="s">
        <v>19</v>
      </c>
      <c r="EX6" s="184" t="s">
        <v>20</v>
      </c>
      <c r="EY6" s="182" t="s">
        <v>18</v>
      </c>
      <c r="EZ6" s="183" t="s">
        <v>19</v>
      </c>
      <c r="FA6" s="184" t="s">
        <v>20</v>
      </c>
      <c r="FB6" s="182" t="s">
        <v>18</v>
      </c>
      <c r="FC6" s="183" t="s">
        <v>19</v>
      </c>
      <c r="FD6" s="184" t="s">
        <v>20</v>
      </c>
      <c r="FE6" s="182" t="s">
        <v>18</v>
      </c>
      <c r="FF6" s="183" t="s">
        <v>19</v>
      </c>
      <c r="FG6" s="184" t="s">
        <v>20</v>
      </c>
    </row>
    <row r="7" spans="1:163" ht="16.5" customHeight="1" thickTop="1" x14ac:dyDescent="0.2">
      <c r="A7" s="94" t="s">
        <v>3</v>
      </c>
      <c r="B7" s="65">
        <v>114558</v>
      </c>
      <c r="C7" s="66">
        <v>15464</v>
      </c>
      <c r="D7" s="67">
        <v>130022</v>
      </c>
      <c r="E7" s="65">
        <v>111022</v>
      </c>
      <c r="F7" s="66">
        <v>13280</v>
      </c>
      <c r="G7" s="67">
        <v>124302</v>
      </c>
      <c r="H7" s="65">
        <v>100326</v>
      </c>
      <c r="I7" s="66">
        <v>13545</v>
      </c>
      <c r="J7" s="67">
        <v>113871</v>
      </c>
      <c r="K7" s="65">
        <v>106433</v>
      </c>
      <c r="L7" s="66">
        <v>12895</v>
      </c>
      <c r="M7" s="67">
        <v>119328</v>
      </c>
      <c r="N7" s="65">
        <v>107734</v>
      </c>
      <c r="O7" s="66">
        <v>11045</v>
      </c>
      <c r="P7" s="67">
        <v>118779</v>
      </c>
      <c r="Q7" s="65">
        <v>102397</v>
      </c>
      <c r="R7" s="66">
        <v>8663</v>
      </c>
      <c r="S7" s="67">
        <v>111060</v>
      </c>
      <c r="T7" s="65">
        <v>101419</v>
      </c>
      <c r="U7" s="66">
        <v>11217</v>
      </c>
      <c r="V7" s="67">
        <v>112636</v>
      </c>
      <c r="W7" s="65">
        <v>106450</v>
      </c>
      <c r="X7" s="66">
        <v>12579</v>
      </c>
      <c r="Y7" s="67">
        <v>119029</v>
      </c>
      <c r="Z7" s="65">
        <v>97105</v>
      </c>
      <c r="AA7" s="66">
        <v>11485</v>
      </c>
      <c r="AB7" s="67">
        <v>108590</v>
      </c>
      <c r="AC7" s="65">
        <v>105156</v>
      </c>
      <c r="AD7" s="66">
        <v>14516</v>
      </c>
      <c r="AE7" s="67">
        <v>119672</v>
      </c>
      <c r="AF7" s="70">
        <v>115030</v>
      </c>
      <c r="AG7" s="101">
        <v>15166</v>
      </c>
      <c r="AH7" s="72">
        <v>130196</v>
      </c>
      <c r="AI7" s="68">
        <v>109619</v>
      </c>
      <c r="AJ7" s="69">
        <v>14994</v>
      </c>
      <c r="AK7" s="68">
        <v>124613</v>
      </c>
      <c r="AL7" s="79">
        <v>104452</v>
      </c>
      <c r="AM7" s="69">
        <v>14893</v>
      </c>
      <c r="AN7" s="72">
        <v>119345</v>
      </c>
      <c r="AO7" s="68">
        <v>106613</v>
      </c>
      <c r="AP7" s="69">
        <v>15798</v>
      </c>
      <c r="AQ7" s="72">
        <v>122411</v>
      </c>
      <c r="AR7" s="68">
        <v>105485</v>
      </c>
      <c r="AS7" s="69">
        <v>17722</v>
      </c>
      <c r="AT7" s="72">
        <v>123207</v>
      </c>
      <c r="AU7" s="68">
        <v>109982</v>
      </c>
      <c r="AV7" s="69">
        <v>17813</v>
      </c>
      <c r="AW7" s="72">
        <v>127795</v>
      </c>
      <c r="AX7" s="70">
        <v>121597</v>
      </c>
      <c r="AY7" s="71">
        <v>16282</v>
      </c>
      <c r="AZ7" s="72">
        <v>137879</v>
      </c>
      <c r="BA7" s="70">
        <v>100835</v>
      </c>
      <c r="BB7" s="71">
        <v>11968</v>
      </c>
      <c r="BC7" s="72">
        <v>112803</v>
      </c>
      <c r="BD7" s="70">
        <v>101459</v>
      </c>
      <c r="BE7" s="71">
        <v>14810</v>
      </c>
      <c r="BF7" s="72">
        <v>116269</v>
      </c>
      <c r="BG7" s="70">
        <v>100698</v>
      </c>
      <c r="BH7" s="71">
        <v>14450</v>
      </c>
      <c r="BI7" s="72">
        <v>115148</v>
      </c>
      <c r="BJ7" s="70">
        <v>122858</v>
      </c>
      <c r="BK7" s="69">
        <v>17343</v>
      </c>
      <c r="BL7" s="72">
        <v>140201</v>
      </c>
      <c r="BM7" s="70">
        <v>106937</v>
      </c>
      <c r="BN7" s="69">
        <v>12891</v>
      </c>
      <c r="BO7" s="72">
        <v>119828</v>
      </c>
      <c r="BP7" s="70">
        <v>123154</v>
      </c>
      <c r="BQ7" s="69">
        <v>16409</v>
      </c>
      <c r="BR7" s="102">
        <v>139563</v>
      </c>
      <c r="BS7" s="70">
        <v>109666</v>
      </c>
      <c r="BT7" s="69">
        <v>17623</v>
      </c>
      <c r="BU7" s="102">
        <v>127289</v>
      </c>
      <c r="BV7" s="70">
        <v>116750</v>
      </c>
      <c r="BW7" s="69">
        <v>15563</v>
      </c>
      <c r="BX7" s="102">
        <v>132313</v>
      </c>
      <c r="BY7" s="70">
        <v>129346</v>
      </c>
      <c r="BZ7" s="69">
        <v>15142</v>
      </c>
      <c r="CA7" s="102">
        <v>144488</v>
      </c>
      <c r="CB7" s="70">
        <v>118834</v>
      </c>
      <c r="CC7" s="69">
        <v>14099</v>
      </c>
      <c r="CD7" s="102">
        <v>132933</v>
      </c>
      <c r="CE7" s="70">
        <v>125563</v>
      </c>
      <c r="CF7" s="69">
        <v>13130</v>
      </c>
      <c r="CG7" s="102">
        <v>138693</v>
      </c>
      <c r="CH7" s="70">
        <v>132908</v>
      </c>
      <c r="CI7" s="69">
        <v>14516</v>
      </c>
      <c r="CJ7" s="102">
        <v>147424</v>
      </c>
      <c r="CK7" s="70">
        <v>110678</v>
      </c>
      <c r="CL7" s="69">
        <v>10872</v>
      </c>
      <c r="CM7" s="102">
        <v>121550</v>
      </c>
      <c r="CN7" s="70">
        <v>114624</v>
      </c>
      <c r="CO7" s="69">
        <v>14618</v>
      </c>
      <c r="CP7" s="102">
        <v>129242</v>
      </c>
      <c r="CQ7" s="70">
        <v>111502</v>
      </c>
      <c r="CR7" s="69">
        <v>13562</v>
      </c>
      <c r="CS7" s="102">
        <v>125064</v>
      </c>
      <c r="CT7" s="70">
        <v>118323</v>
      </c>
      <c r="CU7" s="69">
        <v>13206</v>
      </c>
      <c r="CV7" s="102">
        <v>131529</v>
      </c>
      <c r="CW7" s="70">
        <v>119352</v>
      </c>
      <c r="CX7" s="69">
        <v>12826</v>
      </c>
      <c r="CY7" s="102">
        <v>132178</v>
      </c>
      <c r="CZ7" s="180">
        <v>124944</v>
      </c>
      <c r="DA7" s="175">
        <v>14488</v>
      </c>
      <c r="DB7" s="176">
        <v>139432</v>
      </c>
      <c r="DC7" s="175">
        <v>127631</v>
      </c>
      <c r="DD7" s="175">
        <v>14083</v>
      </c>
      <c r="DE7" s="176">
        <v>141714</v>
      </c>
      <c r="DF7" s="175">
        <v>129163</v>
      </c>
      <c r="DG7" s="175">
        <v>14395</v>
      </c>
      <c r="DH7" s="176">
        <v>143558</v>
      </c>
      <c r="DI7" s="175">
        <v>129954</v>
      </c>
      <c r="DJ7" s="175">
        <v>14900</v>
      </c>
      <c r="DK7" s="176">
        <v>144854</v>
      </c>
      <c r="DL7" s="180">
        <v>124550</v>
      </c>
      <c r="DM7" s="175">
        <v>14500</v>
      </c>
      <c r="DN7" s="176">
        <v>139050</v>
      </c>
      <c r="DO7" s="175">
        <v>135461</v>
      </c>
      <c r="DP7" s="175">
        <v>15216</v>
      </c>
      <c r="DQ7" s="176">
        <v>150677</v>
      </c>
      <c r="DR7" s="175">
        <v>140828</v>
      </c>
      <c r="DS7" s="175">
        <v>12928</v>
      </c>
      <c r="DT7" s="176">
        <v>153756</v>
      </c>
      <c r="DU7" s="175">
        <v>111920</v>
      </c>
      <c r="DV7" s="175">
        <v>10985</v>
      </c>
      <c r="DW7" s="176">
        <v>122905</v>
      </c>
      <c r="DX7" s="180">
        <v>121908</v>
      </c>
      <c r="DY7" s="175">
        <v>14127</v>
      </c>
      <c r="DZ7" s="176">
        <v>136035</v>
      </c>
      <c r="EA7" s="175">
        <v>110133</v>
      </c>
      <c r="EB7" s="175">
        <v>15814</v>
      </c>
      <c r="EC7" s="176">
        <v>125947</v>
      </c>
      <c r="ED7" s="175">
        <v>114015</v>
      </c>
      <c r="EE7" s="175">
        <v>16210</v>
      </c>
      <c r="EF7" s="176">
        <v>130225</v>
      </c>
      <c r="EG7" s="175">
        <v>120590</v>
      </c>
      <c r="EH7" s="175">
        <v>18595</v>
      </c>
      <c r="EI7" s="176">
        <v>139185</v>
      </c>
      <c r="EJ7" s="180">
        <v>134458</v>
      </c>
      <c r="EK7" s="175">
        <v>18080</v>
      </c>
      <c r="EL7" s="176">
        <v>152538</v>
      </c>
      <c r="EM7" s="180">
        <v>124081</v>
      </c>
      <c r="EN7" s="175">
        <v>15185</v>
      </c>
      <c r="EO7" s="176">
        <v>139266</v>
      </c>
      <c r="EP7" s="180">
        <v>141581</v>
      </c>
      <c r="EQ7" s="175">
        <v>17637</v>
      </c>
      <c r="ER7" s="176">
        <v>159218</v>
      </c>
      <c r="ES7" s="180">
        <v>131813</v>
      </c>
      <c r="ET7" s="175">
        <v>17179</v>
      </c>
      <c r="EU7" s="176">
        <v>148992</v>
      </c>
      <c r="EV7" s="180">
        <v>126927</v>
      </c>
      <c r="EW7" s="175">
        <v>15647</v>
      </c>
      <c r="EX7" s="176">
        <v>142574</v>
      </c>
      <c r="EY7" s="180">
        <v>148243</v>
      </c>
      <c r="EZ7" s="175">
        <v>16496</v>
      </c>
      <c r="FA7" s="176">
        <v>164739</v>
      </c>
      <c r="FB7" s="180">
        <v>144375</v>
      </c>
      <c r="FC7" s="175">
        <v>15479</v>
      </c>
      <c r="FD7" s="176">
        <v>159854</v>
      </c>
      <c r="FE7" s="180">
        <v>120953</v>
      </c>
      <c r="FF7" s="175">
        <v>11199</v>
      </c>
      <c r="FG7" s="176">
        <v>132152</v>
      </c>
    </row>
    <row r="8" spans="1:163" ht="16.5" customHeight="1" x14ac:dyDescent="0.25">
      <c r="A8" s="94" t="s">
        <v>5</v>
      </c>
      <c r="B8" s="73">
        <v>872</v>
      </c>
      <c r="C8" s="74" t="s">
        <v>62</v>
      </c>
      <c r="D8" s="75">
        <v>872</v>
      </c>
      <c r="E8" s="73">
        <v>805</v>
      </c>
      <c r="F8" s="74" t="s">
        <v>62</v>
      </c>
      <c r="G8" s="75">
        <v>805</v>
      </c>
      <c r="H8" s="73">
        <v>661</v>
      </c>
      <c r="I8" s="74" t="s">
        <v>62</v>
      </c>
      <c r="J8" s="75">
        <v>661</v>
      </c>
      <c r="K8" s="73">
        <v>736</v>
      </c>
      <c r="L8" s="74" t="s">
        <v>62</v>
      </c>
      <c r="M8" s="75">
        <v>736</v>
      </c>
      <c r="N8" s="73">
        <v>838</v>
      </c>
      <c r="O8" s="74" t="s">
        <v>62</v>
      </c>
      <c r="P8" s="75">
        <v>838</v>
      </c>
      <c r="Q8" s="73">
        <v>763</v>
      </c>
      <c r="R8" s="74" t="s">
        <v>62</v>
      </c>
      <c r="S8" s="75">
        <v>763</v>
      </c>
      <c r="T8" s="73">
        <v>538</v>
      </c>
      <c r="U8" s="74" t="s">
        <v>62</v>
      </c>
      <c r="V8" s="75">
        <v>538</v>
      </c>
      <c r="W8" s="73">
        <v>538</v>
      </c>
      <c r="X8" s="74" t="s">
        <v>62</v>
      </c>
      <c r="Y8" s="75">
        <v>538</v>
      </c>
      <c r="Z8" s="73">
        <v>514</v>
      </c>
      <c r="AA8" s="74" t="s">
        <v>62</v>
      </c>
      <c r="AB8" s="75">
        <v>514</v>
      </c>
      <c r="AC8" s="73">
        <v>571</v>
      </c>
      <c r="AD8" s="74" t="s">
        <v>62</v>
      </c>
      <c r="AE8" s="75">
        <v>571</v>
      </c>
      <c r="AF8" s="65">
        <v>600</v>
      </c>
      <c r="AG8" s="76" t="s">
        <v>62</v>
      </c>
      <c r="AH8" s="72">
        <v>600</v>
      </c>
      <c r="AI8" s="73">
        <v>811</v>
      </c>
      <c r="AJ8" s="74" t="s">
        <v>62</v>
      </c>
      <c r="AK8" s="103">
        <v>811</v>
      </c>
      <c r="AL8" s="79">
        <v>800</v>
      </c>
      <c r="AM8" s="74" t="s">
        <v>62</v>
      </c>
      <c r="AN8" s="78">
        <v>800</v>
      </c>
      <c r="AO8" s="104">
        <v>665</v>
      </c>
      <c r="AP8" s="74" t="s">
        <v>62</v>
      </c>
      <c r="AQ8" s="78">
        <v>665</v>
      </c>
      <c r="AR8" s="73">
        <v>633</v>
      </c>
      <c r="AS8" s="76" t="s">
        <v>62</v>
      </c>
      <c r="AT8" s="75">
        <v>633</v>
      </c>
      <c r="AU8" s="68">
        <v>893</v>
      </c>
      <c r="AV8" s="74" t="s">
        <v>62</v>
      </c>
      <c r="AW8" s="78">
        <v>893</v>
      </c>
      <c r="AX8" s="65">
        <v>798</v>
      </c>
      <c r="AY8" s="76" t="s">
        <v>62</v>
      </c>
      <c r="AZ8" s="78">
        <v>798</v>
      </c>
      <c r="BA8" s="65">
        <v>650</v>
      </c>
      <c r="BB8" s="76" t="s">
        <v>62</v>
      </c>
      <c r="BC8" s="78">
        <v>650</v>
      </c>
      <c r="BD8" s="65">
        <v>514</v>
      </c>
      <c r="BE8" s="76" t="s">
        <v>62</v>
      </c>
      <c r="BF8" s="78">
        <v>514</v>
      </c>
      <c r="BG8" s="65">
        <v>751</v>
      </c>
      <c r="BH8" s="76" t="s">
        <v>62</v>
      </c>
      <c r="BI8" s="78">
        <v>751</v>
      </c>
      <c r="BJ8" s="65">
        <v>1134</v>
      </c>
      <c r="BK8" s="76" t="s">
        <v>62</v>
      </c>
      <c r="BL8" s="78">
        <v>1134</v>
      </c>
      <c r="BM8" s="73">
        <v>645</v>
      </c>
      <c r="BN8" s="76" t="s">
        <v>62</v>
      </c>
      <c r="BO8" s="78">
        <v>645</v>
      </c>
      <c r="BP8" s="73">
        <v>847</v>
      </c>
      <c r="BQ8" s="74" t="s">
        <v>62</v>
      </c>
      <c r="BR8" s="75">
        <v>847</v>
      </c>
      <c r="BS8" s="73">
        <v>881</v>
      </c>
      <c r="BT8" s="74" t="s">
        <v>62</v>
      </c>
      <c r="BU8" s="75">
        <v>881</v>
      </c>
      <c r="BV8" s="73">
        <v>752</v>
      </c>
      <c r="BW8" s="74" t="s">
        <v>62</v>
      </c>
      <c r="BX8" s="75">
        <v>752</v>
      </c>
      <c r="BY8" s="73">
        <v>795</v>
      </c>
      <c r="BZ8" s="74" t="s">
        <v>62</v>
      </c>
      <c r="CA8" s="75">
        <v>795</v>
      </c>
      <c r="CB8" s="73">
        <v>690</v>
      </c>
      <c r="CC8" s="74" t="s">
        <v>62</v>
      </c>
      <c r="CD8" s="75">
        <v>690</v>
      </c>
      <c r="CE8" s="73">
        <v>914</v>
      </c>
      <c r="CF8" s="74" t="s">
        <v>62</v>
      </c>
      <c r="CG8" s="75">
        <v>914</v>
      </c>
      <c r="CH8" s="73">
        <v>906</v>
      </c>
      <c r="CI8" s="74" t="s">
        <v>62</v>
      </c>
      <c r="CJ8" s="75">
        <v>906</v>
      </c>
      <c r="CK8" s="73">
        <v>495</v>
      </c>
      <c r="CL8" s="74" t="s">
        <v>62</v>
      </c>
      <c r="CM8" s="75">
        <v>495</v>
      </c>
      <c r="CN8" s="73">
        <v>503</v>
      </c>
      <c r="CO8" s="74" t="s">
        <v>62</v>
      </c>
      <c r="CP8" s="75">
        <v>503</v>
      </c>
      <c r="CQ8" s="73">
        <v>536</v>
      </c>
      <c r="CR8" s="74" t="s">
        <v>62</v>
      </c>
      <c r="CS8" s="75">
        <v>536</v>
      </c>
      <c r="CT8" s="73">
        <v>694</v>
      </c>
      <c r="CU8" s="74" t="s">
        <v>62</v>
      </c>
      <c r="CV8" s="75">
        <v>694</v>
      </c>
      <c r="CW8" s="73">
        <v>714</v>
      </c>
      <c r="CX8" s="74" t="s">
        <v>62</v>
      </c>
      <c r="CY8" s="75">
        <v>714</v>
      </c>
      <c r="CZ8" s="180">
        <v>684</v>
      </c>
      <c r="DA8" s="177" t="s">
        <v>62</v>
      </c>
      <c r="DB8" s="176">
        <v>684</v>
      </c>
      <c r="DC8" s="175">
        <v>766</v>
      </c>
      <c r="DD8" s="177" t="s">
        <v>62</v>
      </c>
      <c r="DE8" s="176">
        <v>766</v>
      </c>
      <c r="DF8" s="175">
        <v>649</v>
      </c>
      <c r="DG8" s="177" t="s">
        <v>62</v>
      </c>
      <c r="DH8" s="176">
        <v>649</v>
      </c>
      <c r="DI8" s="175">
        <v>687</v>
      </c>
      <c r="DJ8" s="177" t="s">
        <v>62</v>
      </c>
      <c r="DK8" s="176">
        <v>687</v>
      </c>
      <c r="DL8" s="180">
        <v>739</v>
      </c>
      <c r="DM8" s="177" t="s">
        <v>62</v>
      </c>
      <c r="DN8" s="176">
        <v>739</v>
      </c>
      <c r="DO8" s="175">
        <v>803</v>
      </c>
      <c r="DP8" s="177" t="s">
        <v>62</v>
      </c>
      <c r="DQ8" s="176">
        <v>803</v>
      </c>
      <c r="DR8" s="175">
        <v>844</v>
      </c>
      <c r="DS8" s="177" t="s">
        <v>62</v>
      </c>
      <c r="DT8" s="176">
        <v>844</v>
      </c>
      <c r="DU8" s="175">
        <v>492</v>
      </c>
      <c r="DV8" s="177" t="s">
        <v>62</v>
      </c>
      <c r="DW8" s="176">
        <v>492</v>
      </c>
      <c r="DX8" s="180">
        <v>572</v>
      </c>
      <c r="DY8" s="177" t="s">
        <v>62</v>
      </c>
      <c r="DZ8" s="176">
        <v>572</v>
      </c>
      <c r="EA8" s="175">
        <v>629</v>
      </c>
      <c r="EB8" s="177" t="s">
        <v>62</v>
      </c>
      <c r="EC8" s="176">
        <v>629</v>
      </c>
      <c r="ED8" s="175">
        <v>768</v>
      </c>
      <c r="EE8" s="177" t="s">
        <v>62</v>
      </c>
      <c r="EF8" s="176">
        <v>768</v>
      </c>
      <c r="EG8" s="175">
        <v>595</v>
      </c>
      <c r="EH8" s="177" t="s">
        <v>62</v>
      </c>
      <c r="EI8" s="176">
        <v>595</v>
      </c>
      <c r="EJ8" s="180">
        <v>688</v>
      </c>
      <c r="EK8" s="177" t="s">
        <v>62</v>
      </c>
      <c r="EL8" s="176">
        <v>688</v>
      </c>
      <c r="EM8" s="180">
        <v>851</v>
      </c>
      <c r="EN8" s="177" t="s">
        <v>62</v>
      </c>
      <c r="EO8" s="176">
        <v>851</v>
      </c>
      <c r="EP8" s="180">
        <v>700</v>
      </c>
      <c r="EQ8" s="177" t="s">
        <v>62</v>
      </c>
      <c r="ER8" s="176">
        <v>700</v>
      </c>
      <c r="ES8" s="180">
        <v>585</v>
      </c>
      <c r="ET8" s="177" t="s">
        <v>62</v>
      </c>
      <c r="EU8" s="176">
        <v>585</v>
      </c>
      <c r="EV8" s="180">
        <v>802</v>
      </c>
      <c r="EW8" s="177" t="s">
        <v>62</v>
      </c>
      <c r="EX8" s="176">
        <v>802</v>
      </c>
      <c r="EY8" s="180">
        <v>729</v>
      </c>
      <c r="EZ8" s="177" t="s">
        <v>62</v>
      </c>
      <c r="FA8" s="176">
        <v>729</v>
      </c>
      <c r="FB8" s="180">
        <v>747</v>
      </c>
      <c r="FC8" s="177" t="s">
        <v>62</v>
      </c>
      <c r="FD8" s="176">
        <v>747</v>
      </c>
      <c r="FE8" s="180">
        <v>623</v>
      </c>
      <c r="FF8" s="177" t="s">
        <v>62</v>
      </c>
      <c r="FG8" s="176">
        <v>623</v>
      </c>
    </row>
    <row r="9" spans="1:163" ht="16.5" customHeight="1" x14ac:dyDescent="0.25">
      <c r="A9" s="94" t="s">
        <v>7</v>
      </c>
      <c r="B9" s="73">
        <v>2875</v>
      </c>
      <c r="C9" s="74" t="s">
        <v>62</v>
      </c>
      <c r="D9" s="75">
        <v>2875</v>
      </c>
      <c r="E9" s="73">
        <v>3098</v>
      </c>
      <c r="F9" s="74" t="s">
        <v>62</v>
      </c>
      <c r="G9" s="75">
        <v>3098</v>
      </c>
      <c r="H9" s="73">
        <v>3613</v>
      </c>
      <c r="I9" s="74" t="s">
        <v>62</v>
      </c>
      <c r="J9" s="75">
        <v>3613</v>
      </c>
      <c r="K9" s="73">
        <v>3167</v>
      </c>
      <c r="L9" s="74" t="s">
        <v>62</v>
      </c>
      <c r="M9" s="75">
        <v>3167</v>
      </c>
      <c r="N9" s="73">
        <v>2919</v>
      </c>
      <c r="O9" s="74" t="s">
        <v>62</v>
      </c>
      <c r="P9" s="75">
        <v>2919</v>
      </c>
      <c r="Q9" s="73">
        <v>2500</v>
      </c>
      <c r="R9" s="74" t="s">
        <v>62</v>
      </c>
      <c r="S9" s="75">
        <v>2500</v>
      </c>
      <c r="T9" s="73">
        <v>3614</v>
      </c>
      <c r="U9" s="74" t="s">
        <v>62</v>
      </c>
      <c r="V9" s="75">
        <v>3614</v>
      </c>
      <c r="W9" s="73">
        <v>2520</v>
      </c>
      <c r="X9" s="74" t="s">
        <v>62</v>
      </c>
      <c r="Y9" s="75">
        <v>2520</v>
      </c>
      <c r="Z9" s="73">
        <v>3100</v>
      </c>
      <c r="AA9" s="74" t="s">
        <v>62</v>
      </c>
      <c r="AB9" s="75">
        <v>3100</v>
      </c>
      <c r="AC9" s="73">
        <v>2991</v>
      </c>
      <c r="AD9" s="74" t="s">
        <v>62</v>
      </c>
      <c r="AE9" s="75">
        <v>2991</v>
      </c>
      <c r="AF9" s="65">
        <v>4283</v>
      </c>
      <c r="AG9" s="76" t="s">
        <v>62</v>
      </c>
      <c r="AH9" s="72">
        <v>4283</v>
      </c>
      <c r="AI9" s="73">
        <v>3655</v>
      </c>
      <c r="AJ9" s="74" t="s">
        <v>62</v>
      </c>
      <c r="AK9" s="103">
        <v>3655</v>
      </c>
      <c r="AL9" s="79">
        <v>3013</v>
      </c>
      <c r="AM9" s="74" t="s">
        <v>62</v>
      </c>
      <c r="AN9" s="78">
        <v>3013</v>
      </c>
      <c r="AO9" s="104">
        <v>3506</v>
      </c>
      <c r="AP9" s="74" t="s">
        <v>62</v>
      </c>
      <c r="AQ9" s="78">
        <v>3506</v>
      </c>
      <c r="AR9" s="65">
        <v>3628</v>
      </c>
      <c r="AS9" s="76" t="s">
        <v>62</v>
      </c>
      <c r="AT9" s="75">
        <v>3628</v>
      </c>
      <c r="AU9" s="68">
        <v>3029</v>
      </c>
      <c r="AV9" s="74" t="s">
        <v>62</v>
      </c>
      <c r="AW9" s="78">
        <v>3029</v>
      </c>
      <c r="AX9" s="65">
        <v>9450</v>
      </c>
      <c r="AY9" s="76" t="s">
        <v>62</v>
      </c>
      <c r="AZ9" s="78">
        <v>9450</v>
      </c>
      <c r="BA9" s="65">
        <v>3188</v>
      </c>
      <c r="BB9" s="76" t="s">
        <v>62</v>
      </c>
      <c r="BC9" s="78">
        <v>3188</v>
      </c>
      <c r="BD9" s="65">
        <v>3459</v>
      </c>
      <c r="BE9" s="76" t="s">
        <v>62</v>
      </c>
      <c r="BF9" s="78">
        <v>3459</v>
      </c>
      <c r="BG9" s="65">
        <v>3083</v>
      </c>
      <c r="BH9" s="76" t="s">
        <v>62</v>
      </c>
      <c r="BI9" s="78">
        <v>3083</v>
      </c>
      <c r="BJ9" s="65">
        <v>3556</v>
      </c>
      <c r="BK9" s="76" t="s">
        <v>62</v>
      </c>
      <c r="BL9" s="78">
        <v>3556</v>
      </c>
      <c r="BM9" s="65">
        <v>3542</v>
      </c>
      <c r="BN9" s="76" t="s">
        <v>62</v>
      </c>
      <c r="BO9" s="78">
        <v>3542</v>
      </c>
      <c r="BP9" s="73">
        <v>4099</v>
      </c>
      <c r="BQ9" s="74" t="s">
        <v>62</v>
      </c>
      <c r="BR9" s="75">
        <v>4099</v>
      </c>
      <c r="BS9" s="73">
        <v>3589</v>
      </c>
      <c r="BT9" s="74" t="s">
        <v>62</v>
      </c>
      <c r="BU9" s="75">
        <v>3589</v>
      </c>
      <c r="BV9" s="73">
        <v>5376</v>
      </c>
      <c r="BW9" s="74" t="s">
        <v>62</v>
      </c>
      <c r="BX9" s="75">
        <v>5376</v>
      </c>
      <c r="BY9" s="73">
        <v>5645</v>
      </c>
      <c r="BZ9" s="74" t="s">
        <v>62</v>
      </c>
      <c r="CA9" s="75">
        <v>5645</v>
      </c>
      <c r="CB9" s="73">
        <v>5036</v>
      </c>
      <c r="CC9" s="74" t="s">
        <v>62</v>
      </c>
      <c r="CD9" s="75">
        <v>5036</v>
      </c>
      <c r="CE9" s="73">
        <v>5481</v>
      </c>
      <c r="CF9" s="74" t="s">
        <v>62</v>
      </c>
      <c r="CG9" s="75">
        <v>5481</v>
      </c>
      <c r="CH9" s="73">
        <v>6490</v>
      </c>
      <c r="CI9" s="74" t="s">
        <v>62</v>
      </c>
      <c r="CJ9" s="75">
        <v>6490</v>
      </c>
      <c r="CK9" s="73">
        <v>4714</v>
      </c>
      <c r="CL9" s="74" t="s">
        <v>62</v>
      </c>
      <c r="CM9" s="75">
        <v>4714</v>
      </c>
      <c r="CN9" s="73">
        <v>6378</v>
      </c>
      <c r="CO9" s="74" t="s">
        <v>62</v>
      </c>
      <c r="CP9" s="75">
        <v>6378</v>
      </c>
      <c r="CQ9" s="73">
        <v>4654</v>
      </c>
      <c r="CR9" s="74" t="s">
        <v>62</v>
      </c>
      <c r="CS9" s="75">
        <v>4654</v>
      </c>
      <c r="CT9" s="73">
        <v>4069</v>
      </c>
      <c r="CU9" s="74" t="s">
        <v>62</v>
      </c>
      <c r="CV9" s="75">
        <v>4069</v>
      </c>
      <c r="CW9" s="73">
        <v>4892</v>
      </c>
      <c r="CX9" s="74" t="s">
        <v>62</v>
      </c>
      <c r="CY9" s="75">
        <v>4892</v>
      </c>
      <c r="CZ9" s="180">
        <v>6957</v>
      </c>
      <c r="DA9" s="177" t="s">
        <v>62</v>
      </c>
      <c r="DB9" s="176">
        <v>6957</v>
      </c>
      <c r="DC9" s="175">
        <v>5361</v>
      </c>
      <c r="DD9" s="177" t="s">
        <v>62</v>
      </c>
      <c r="DE9" s="176">
        <v>5361</v>
      </c>
      <c r="DF9" s="175">
        <v>5667</v>
      </c>
      <c r="DG9" s="177" t="s">
        <v>62</v>
      </c>
      <c r="DH9" s="176">
        <v>5667</v>
      </c>
      <c r="DI9" s="175">
        <v>6487</v>
      </c>
      <c r="DJ9" s="177" t="s">
        <v>62</v>
      </c>
      <c r="DK9" s="176">
        <v>6487</v>
      </c>
      <c r="DL9" s="180">
        <v>4979</v>
      </c>
      <c r="DM9" s="177" t="s">
        <v>62</v>
      </c>
      <c r="DN9" s="176">
        <v>4979</v>
      </c>
      <c r="DO9" s="175">
        <v>5646</v>
      </c>
      <c r="DP9" s="177" t="s">
        <v>62</v>
      </c>
      <c r="DQ9" s="176">
        <v>5646</v>
      </c>
      <c r="DR9" s="175">
        <v>6049</v>
      </c>
      <c r="DS9" s="177" t="s">
        <v>62</v>
      </c>
      <c r="DT9" s="176">
        <v>6049</v>
      </c>
      <c r="DU9" s="175">
        <v>4079</v>
      </c>
      <c r="DV9" s="177" t="s">
        <v>62</v>
      </c>
      <c r="DW9" s="176">
        <v>4079</v>
      </c>
      <c r="DX9" s="180">
        <v>5060</v>
      </c>
      <c r="DY9" s="177" t="s">
        <v>62</v>
      </c>
      <c r="DZ9" s="176">
        <v>5060</v>
      </c>
      <c r="EA9" s="175">
        <v>3367</v>
      </c>
      <c r="EB9" s="177" t="s">
        <v>62</v>
      </c>
      <c r="EC9" s="176">
        <v>3367</v>
      </c>
      <c r="ED9" s="175">
        <v>4732</v>
      </c>
      <c r="EE9" s="177" t="s">
        <v>62</v>
      </c>
      <c r="EF9" s="176">
        <v>4732</v>
      </c>
      <c r="EG9" s="175">
        <v>4580</v>
      </c>
      <c r="EH9" s="177" t="s">
        <v>62</v>
      </c>
      <c r="EI9" s="176">
        <v>4580</v>
      </c>
      <c r="EJ9" s="180">
        <v>5839</v>
      </c>
      <c r="EK9" s="177" t="s">
        <v>62</v>
      </c>
      <c r="EL9" s="176">
        <v>5839</v>
      </c>
      <c r="EM9" s="180">
        <v>5041</v>
      </c>
      <c r="EN9" s="177" t="s">
        <v>62</v>
      </c>
      <c r="EO9" s="176">
        <v>5041</v>
      </c>
      <c r="EP9" s="180">
        <v>5368</v>
      </c>
      <c r="EQ9" s="177" t="s">
        <v>62</v>
      </c>
      <c r="ER9" s="176">
        <v>5368</v>
      </c>
      <c r="ES9" s="180">
        <v>5251</v>
      </c>
      <c r="ET9" s="177" t="s">
        <v>62</v>
      </c>
      <c r="EU9" s="176">
        <v>5251</v>
      </c>
      <c r="EV9" s="180">
        <v>6147</v>
      </c>
      <c r="EW9" s="177" t="s">
        <v>62</v>
      </c>
      <c r="EX9" s="176">
        <v>6147</v>
      </c>
      <c r="EY9" s="180">
        <v>6213</v>
      </c>
      <c r="EZ9" s="177" t="s">
        <v>62</v>
      </c>
      <c r="FA9" s="176">
        <v>6213</v>
      </c>
      <c r="FB9" s="180">
        <v>6420</v>
      </c>
      <c r="FC9" s="177" t="s">
        <v>62</v>
      </c>
      <c r="FD9" s="176">
        <v>6420</v>
      </c>
      <c r="FE9" s="180">
        <v>5190</v>
      </c>
      <c r="FF9" s="177" t="s">
        <v>62</v>
      </c>
      <c r="FG9" s="176">
        <v>5190</v>
      </c>
    </row>
    <row r="10" spans="1:163" ht="16.5" customHeight="1" x14ac:dyDescent="0.25">
      <c r="A10" s="94" t="s">
        <v>11</v>
      </c>
      <c r="B10" s="73">
        <v>10073</v>
      </c>
      <c r="C10" s="74" t="s">
        <v>62</v>
      </c>
      <c r="D10" s="75">
        <v>10073</v>
      </c>
      <c r="E10" s="73">
        <v>9790</v>
      </c>
      <c r="F10" s="74" t="s">
        <v>62</v>
      </c>
      <c r="G10" s="75">
        <v>9790</v>
      </c>
      <c r="H10" s="73">
        <v>9122</v>
      </c>
      <c r="I10" s="74" t="s">
        <v>62</v>
      </c>
      <c r="J10" s="75">
        <v>9122</v>
      </c>
      <c r="K10" s="73">
        <v>10592</v>
      </c>
      <c r="L10" s="74" t="s">
        <v>62</v>
      </c>
      <c r="M10" s="75">
        <v>10592</v>
      </c>
      <c r="N10" s="73">
        <v>11749</v>
      </c>
      <c r="O10" s="74" t="s">
        <v>62</v>
      </c>
      <c r="P10" s="75">
        <v>11749</v>
      </c>
      <c r="Q10" s="73">
        <v>10718</v>
      </c>
      <c r="R10" s="74" t="s">
        <v>62</v>
      </c>
      <c r="S10" s="75">
        <v>10718</v>
      </c>
      <c r="T10" s="73">
        <v>8282</v>
      </c>
      <c r="U10" s="74" t="s">
        <v>62</v>
      </c>
      <c r="V10" s="75">
        <v>8282</v>
      </c>
      <c r="W10" s="73">
        <v>7646</v>
      </c>
      <c r="X10" s="74" t="s">
        <v>62</v>
      </c>
      <c r="Y10" s="75">
        <v>7646</v>
      </c>
      <c r="Z10" s="73">
        <v>7383</v>
      </c>
      <c r="AA10" s="74" t="s">
        <v>62</v>
      </c>
      <c r="AB10" s="75">
        <v>7383</v>
      </c>
      <c r="AC10" s="73">
        <v>9344</v>
      </c>
      <c r="AD10" s="74" t="s">
        <v>62</v>
      </c>
      <c r="AE10" s="75">
        <v>9344</v>
      </c>
      <c r="AF10" s="65">
        <v>10203</v>
      </c>
      <c r="AG10" s="76" t="s">
        <v>62</v>
      </c>
      <c r="AH10" s="72">
        <v>10203</v>
      </c>
      <c r="AI10" s="73">
        <v>8612</v>
      </c>
      <c r="AJ10" s="74" t="s">
        <v>62</v>
      </c>
      <c r="AK10" s="103">
        <v>8612</v>
      </c>
      <c r="AL10" s="79">
        <v>9274</v>
      </c>
      <c r="AM10" s="74" t="s">
        <v>62</v>
      </c>
      <c r="AN10" s="78">
        <v>9274</v>
      </c>
      <c r="AO10" s="104">
        <v>10039</v>
      </c>
      <c r="AP10" s="74" t="s">
        <v>62</v>
      </c>
      <c r="AQ10" s="78">
        <v>10039</v>
      </c>
      <c r="AR10" s="65">
        <v>9069</v>
      </c>
      <c r="AS10" s="76" t="s">
        <v>62</v>
      </c>
      <c r="AT10" s="75">
        <v>9069</v>
      </c>
      <c r="AU10" s="68">
        <v>9192</v>
      </c>
      <c r="AV10" s="74" t="s">
        <v>62</v>
      </c>
      <c r="AW10" s="78">
        <v>9192</v>
      </c>
      <c r="AX10" s="65">
        <v>11699</v>
      </c>
      <c r="AY10" s="76" t="s">
        <v>62</v>
      </c>
      <c r="AZ10" s="78">
        <v>11699</v>
      </c>
      <c r="BA10" s="65">
        <v>8500</v>
      </c>
      <c r="BB10" s="76" t="s">
        <v>62</v>
      </c>
      <c r="BC10" s="78">
        <v>8500</v>
      </c>
      <c r="BD10" s="65">
        <v>9043</v>
      </c>
      <c r="BE10" s="76" t="s">
        <v>62</v>
      </c>
      <c r="BF10" s="78">
        <v>9043</v>
      </c>
      <c r="BG10" s="65">
        <v>6684</v>
      </c>
      <c r="BH10" s="76" t="s">
        <v>62</v>
      </c>
      <c r="BI10" s="78">
        <v>6684</v>
      </c>
      <c r="BJ10" s="65">
        <v>8511</v>
      </c>
      <c r="BK10" s="76" t="s">
        <v>62</v>
      </c>
      <c r="BL10" s="78">
        <v>8511</v>
      </c>
      <c r="BM10" s="65">
        <v>7139</v>
      </c>
      <c r="BN10" s="76" t="s">
        <v>62</v>
      </c>
      <c r="BO10" s="78">
        <v>7139</v>
      </c>
      <c r="BP10" s="65">
        <v>8749</v>
      </c>
      <c r="BQ10" s="74" t="s">
        <v>62</v>
      </c>
      <c r="BR10" s="75">
        <v>8749</v>
      </c>
      <c r="BS10" s="65">
        <v>8309</v>
      </c>
      <c r="BT10" s="74" t="s">
        <v>62</v>
      </c>
      <c r="BU10" s="75">
        <v>8309</v>
      </c>
      <c r="BV10" s="65">
        <v>9511</v>
      </c>
      <c r="BW10" s="110" t="s">
        <v>62</v>
      </c>
      <c r="BX10" s="67">
        <v>9511</v>
      </c>
      <c r="BY10" s="65">
        <v>10272</v>
      </c>
      <c r="BZ10" s="110" t="s">
        <v>62</v>
      </c>
      <c r="CA10" s="67">
        <v>10272</v>
      </c>
      <c r="CB10" s="65">
        <v>10036</v>
      </c>
      <c r="CC10" s="110" t="s">
        <v>62</v>
      </c>
      <c r="CD10" s="67">
        <v>10036</v>
      </c>
      <c r="CE10" s="65">
        <v>11806</v>
      </c>
      <c r="CF10" s="74" t="s">
        <v>62</v>
      </c>
      <c r="CG10" s="75">
        <v>11806</v>
      </c>
      <c r="CH10" s="65">
        <v>12715</v>
      </c>
      <c r="CI10" s="74" t="s">
        <v>62</v>
      </c>
      <c r="CJ10" s="75">
        <v>12715</v>
      </c>
      <c r="CK10" s="65">
        <v>9537</v>
      </c>
      <c r="CL10" s="110" t="s">
        <v>62</v>
      </c>
      <c r="CM10" s="67">
        <v>9537</v>
      </c>
      <c r="CN10" s="65">
        <v>9378</v>
      </c>
      <c r="CO10" s="110" t="s">
        <v>62</v>
      </c>
      <c r="CP10" s="67">
        <v>9378</v>
      </c>
      <c r="CQ10" s="65">
        <v>7823</v>
      </c>
      <c r="CR10" s="110" t="s">
        <v>62</v>
      </c>
      <c r="CS10" s="67">
        <v>7823</v>
      </c>
      <c r="CT10" s="65">
        <v>7103</v>
      </c>
      <c r="CU10" s="74" t="s">
        <v>62</v>
      </c>
      <c r="CV10" s="75">
        <v>7103</v>
      </c>
      <c r="CW10" s="65">
        <v>7437</v>
      </c>
      <c r="CX10" s="74" t="s">
        <v>62</v>
      </c>
      <c r="CY10" s="75">
        <v>7437</v>
      </c>
      <c r="CZ10" s="180">
        <v>9595</v>
      </c>
      <c r="DA10" s="177" t="s">
        <v>62</v>
      </c>
      <c r="DB10" s="176">
        <v>9595</v>
      </c>
      <c r="DC10" s="175">
        <v>9254</v>
      </c>
      <c r="DD10" s="177" t="s">
        <v>62</v>
      </c>
      <c r="DE10" s="176">
        <v>9254</v>
      </c>
      <c r="DF10" s="175">
        <v>10451</v>
      </c>
      <c r="DG10" s="177" t="s">
        <v>62</v>
      </c>
      <c r="DH10" s="176">
        <v>10451</v>
      </c>
      <c r="DI10" s="175">
        <v>11042</v>
      </c>
      <c r="DJ10" s="177" t="s">
        <v>62</v>
      </c>
      <c r="DK10" s="176">
        <v>11042</v>
      </c>
      <c r="DL10" s="180">
        <v>9424</v>
      </c>
      <c r="DM10" s="177" t="s">
        <v>62</v>
      </c>
      <c r="DN10" s="176">
        <v>9424</v>
      </c>
      <c r="DO10" s="175">
        <v>11476</v>
      </c>
      <c r="DP10" s="177" t="s">
        <v>62</v>
      </c>
      <c r="DQ10" s="176">
        <v>11476</v>
      </c>
      <c r="DR10" s="175">
        <v>13042</v>
      </c>
      <c r="DS10" s="177" t="s">
        <v>62</v>
      </c>
      <c r="DT10" s="176">
        <v>13042</v>
      </c>
      <c r="DU10" s="175">
        <v>10511</v>
      </c>
      <c r="DV10" s="177" t="s">
        <v>62</v>
      </c>
      <c r="DW10" s="176">
        <v>10511</v>
      </c>
      <c r="DX10" s="180">
        <v>10065</v>
      </c>
      <c r="DY10" s="177" t="s">
        <v>62</v>
      </c>
      <c r="DZ10" s="176">
        <v>10065</v>
      </c>
      <c r="EA10" s="175">
        <v>7632</v>
      </c>
      <c r="EB10" s="177" t="s">
        <v>62</v>
      </c>
      <c r="EC10" s="176">
        <v>7632</v>
      </c>
      <c r="ED10" s="175">
        <v>7476</v>
      </c>
      <c r="EE10" s="177" t="s">
        <v>62</v>
      </c>
      <c r="EF10" s="176">
        <v>7476</v>
      </c>
      <c r="EG10" s="175">
        <v>8577</v>
      </c>
      <c r="EH10" s="177" t="s">
        <v>62</v>
      </c>
      <c r="EI10" s="176">
        <v>8577</v>
      </c>
      <c r="EJ10" s="180">
        <v>8539</v>
      </c>
      <c r="EK10" s="177" t="s">
        <v>62</v>
      </c>
      <c r="EL10" s="176">
        <v>8539</v>
      </c>
      <c r="EM10" s="180">
        <v>9537</v>
      </c>
      <c r="EN10" s="177" t="s">
        <v>62</v>
      </c>
      <c r="EO10" s="176">
        <v>9537</v>
      </c>
      <c r="EP10" s="180">
        <v>10899</v>
      </c>
      <c r="EQ10" s="177" t="s">
        <v>62</v>
      </c>
      <c r="ER10" s="176">
        <v>10899</v>
      </c>
      <c r="ES10" s="180">
        <v>9801</v>
      </c>
      <c r="ET10" s="177" t="s">
        <v>62</v>
      </c>
      <c r="EU10" s="176">
        <v>9801</v>
      </c>
      <c r="EV10" s="180">
        <v>10090</v>
      </c>
      <c r="EW10" s="177" t="s">
        <v>62</v>
      </c>
      <c r="EX10" s="176">
        <v>10090</v>
      </c>
      <c r="EY10" s="180">
        <v>12708</v>
      </c>
      <c r="EZ10" s="177" t="s">
        <v>62</v>
      </c>
      <c r="FA10" s="176">
        <v>12708</v>
      </c>
      <c r="FB10" s="180">
        <v>12109</v>
      </c>
      <c r="FC10" s="177" t="s">
        <v>62</v>
      </c>
      <c r="FD10" s="176">
        <v>12109</v>
      </c>
      <c r="FE10" s="180">
        <v>8705</v>
      </c>
      <c r="FF10" s="177" t="s">
        <v>62</v>
      </c>
      <c r="FG10" s="176">
        <v>8705</v>
      </c>
    </row>
    <row r="11" spans="1:163" ht="26.25" customHeight="1" x14ac:dyDescent="0.2">
      <c r="A11" s="94" t="s">
        <v>61</v>
      </c>
      <c r="B11" s="73"/>
      <c r="C11" s="77">
        <v>22509</v>
      </c>
      <c r="D11" s="75">
        <v>22509</v>
      </c>
      <c r="E11" s="73"/>
      <c r="F11" s="77">
        <v>22983</v>
      </c>
      <c r="G11" s="75">
        <v>22983</v>
      </c>
      <c r="H11" s="73"/>
      <c r="I11" s="77">
        <v>22117</v>
      </c>
      <c r="J11" s="75">
        <v>22117</v>
      </c>
      <c r="K11" s="73"/>
      <c r="L11" s="77">
        <v>19093</v>
      </c>
      <c r="M11" s="75">
        <v>19093</v>
      </c>
      <c r="N11" s="73"/>
      <c r="O11" s="77">
        <v>16145</v>
      </c>
      <c r="P11" s="75">
        <v>16145</v>
      </c>
      <c r="Q11" s="73"/>
      <c r="R11" s="77">
        <v>13488</v>
      </c>
      <c r="S11" s="75">
        <v>13488</v>
      </c>
      <c r="T11" s="73"/>
      <c r="U11" s="77">
        <v>18116</v>
      </c>
      <c r="V11" s="75">
        <v>18116</v>
      </c>
      <c r="W11" s="73"/>
      <c r="X11" s="77">
        <v>19753</v>
      </c>
      <c r="Y11" s="75">
        <v>19753</v>
      </c>
      <c r="Z11" s="73"/>
      <c r="AA11" s="77">
        <v>17020</v>
      </c>
      <c r="AB11" s="75">
        <v>17020</v>
      </c>
      <c r="AC11" s="73"/>
      <c r="AD11" s="77">
        <v>22601</v>
      </c>
      <c r="AE11" s="75">
        <v>22601</v>
      </c>
      <c r="AF11" s="73"/>
      <c r="AG11" s="77">
        <v>21878</v>
      </c>
      <c r="AH11" s="78">
        <v>21878</v>
      </c>
      <c r="AI11" s="73"/>
      <c r="AJ11" s="77">
        <v>23990</v>
      </c>
      <c r="AK11" s="103">
        <v>23990</v>
      </c>
      <c r="AL11" s="104"/>
      <c r="AM11" s="77">
        <v>23781</v>
      </c>
      <c r="AN11" s="78">
        <v>23781</v>
      </c>
      <c r="AO11" s="104"/>
      <c r="AP11" s="77">
        <v>26647</v>
      </c>
      <c r="AQ11" s="78">
        <v>26647</v>
      </c>
      <c r="AR11" s="73"/>
      <c r="AS11" s="77">
        <v>28295</v>
      </c>
      <c r="AT11" s="75">
        <v>28295</v>
      </c>
      <c r="AU11" s="104"/>
      <c r="AV11" s="77">
        <v>26502</v>
      </c>
      <c r="AW11" s="78">
        <v>26502</v>
      </c>
      <c r="AX11" s="104"/>
      <c r="AY11" s="77">
        <v>25296</v>
      </c>
      <c r="AZ11" s="78">
        <v>25296</v>
      </c>
      <c r="BA11" s="104"/>
      <c r="BB11" s="77">
        <v>17407</v>
      </c>
      <c r="BC11" s="72">
        <v>17407</v>
      </c>
      <c r="BD11" s="104"/>
      <c r="BE11" s="77">
        <v>23072</v>
      </c>
      <c r="BF11" s="72">
        <v>23072</v>
      </c>
      <c r="BG11" s="104"/>
      <c r="BH11" s="77">
        <v>24707</v>
      </c>
      <c r="BI11" s="72">
        <v>24707</v>
      </c>
      <c r="BJ11" s="104"/>
      <c r="BK11" s="77">
        <v>26926</v>
      </c>
      <c r="BL11" s="72">
        <v>26926</v>
      </c>
      <c r="BM11" s="104"/>
      <c r="BN11" s="77">
        <v>21887</v>
      </c>
      <c r="BO11" s="72">
        <v>21887</v>
      </c>
      <c r="BP11" s="73"/>
      <c r="BQ11" s="77">
        <v>26784</v>
      </c>
      <c r="BR11" s="75">
        <v>26784</v>
      </c>
      <c r="BS11" s="73"/>
      <c r="BT11" s="77">
        <v>27333</v>
      </c>
      <c r="BU11" s="75">
        <v>27333</v>
      </c>
      <c r="BV11" s="73"/>
      <c r="BW11" s="77">
        <v>25564</v>
      </c>
      <c r="BX11" s="75">
        <v>25564</v>
      </c>
      <c r="BY11" s="73"/>
      <c r="BZ11" s="77">
        <v>24372</v>
      </c>
      <c r="CA11" s="75">
        <v>24372</v>
      </c>
      <c r="CB11" s="73"/>
      <c r="CC11" s="77">
        <v>21114</v>
      </c>
      <c r="CD11" s="75">
        <v>21114</v>
      </c>
      <c r="CE11" s="73"/>
      <c r="CF11" s="77">
        <v>21220</v>
      </c>
      <c r="CG11" s="75">
        <v>21220</v>
      </c>
      <c r="CH11" s="73"/>
      <c r="CI11" s="77">
        <v>22468</v>
      </c>
      <c r="CJ11" s="75">
        <v>22468</v>
      </c>
      <c r="CK11" s="73"/>
      <c r="CL11" s="77">
        <v>15451</v>
      </c>
      <c r="CM11" s="75">
        <v>15451</v>
      </c>
      <c r="CN11" s="73"/>
      <c r="CO11" s="77">
        <v>21546</v>
      </c>
      <c r="CP11" s="75">
        <v>21546</v>
      </c>
      <c r="CQ11" s="73"/>
      <c r="CR11" s="77">
        <v>19969</v>
      </c>
      <c r="CS11" s="75">
        <v>19969</v>
      </c>
      <c r="CT11" s="73"/>
      <c r="CU11" s="77">
        <v>20392</v>
      </c>
      <c r="CV11" s="75">
        <v>20392</v>
      </c>
      <c r="CW11" s="73"/>
      <c r="CX11" s="77">
        <v>20311</v>
      </c>
      <c r="CY11" s="75">
        <v>20311</v>
      </c>
      <c r="CZ11" s="180"/>
      <c r="DA11" s="175">
        <v>24163</v>
      </c>
      <c r="DB11" s="176">
        <v>24163</v>
      </c>
      <c r="DC11" s="175"/>
      <c r="DD11" s="175">
        <v>22791</v>
      </c>
      <c r="DE11" s="176">
        <v>22791</v>
      </c>
      <c r="DF11" s="175"/>
      <c r="DG11" s="175">
        <v>22869</v>
      </c>
      <c r="DH11" s="176">
        <v>22869</v>
      </c>
      <c r="DI11" s="175"/>
      <c r="DJ11" s="175">
        <v>21976</v>
      </c>
      <c r="DK11" s="176">
        <v>21976</v>
      </c>
      <c r="DL11" s="180"/>
      <c r="DM11" s="175">
        <v>22927</v>
      </c>
      <c r="DN11" s="176">
        <v>22927</v>
      </c>
      <c r="DO11" s="175"/>
      <c r="DP11" s="175">
        <v>22747</v>
      </c>
      <c r="DQ11" s="176">
        <v>22747</v>
      </c>
      <c r="DR11" s="175"/>
      <c r="DS11" s="175">
        <v>20891</v>
      </c>
      <c r="DT11" s="176">
        <v>20891</v>
      </c>
      <c r="DU11" s="175"/>
      <c r="DV11" s="175">
        <v>14927</v>
      </c>
      <c r="DW11" s="176">
        <v>14927</v>
      </c>
      <c r="DX11" s="180"/>
      <c r="DY11" s="175">
        <v>22038</v>
      </c>
      <c r="DZ11" s="176">
        <v>22038</v>
      </c>
      <c r="EA11" s="175"/>
      <c r="EB11" s="175">
        <v>23580</v>
      </c>
      <c r="EC11" s="176">
        <v>23580</v>
      </c>
      <c r="ED11" s="175"/>
      <c r="EE11" s="175">
        <v>23041</v>
      </c>
      <c r="EF11" s="176">
        <v>23041</v>
      </c>
      <c r="EG11" s="175"/>
      <c r="EH11" s="175">
        <v>26419</v>
      </c>
      <c r="EI11" s="176">
        <v>26419</v>
      </c>
      <c r="EJ11" s="180"/>
      <c r="EK11" s="175">
        <v>27893</v>
      </c>
      <c r="EL11" s="176">
        <v>27893</v>
      </c>
      <c r="EM11" s="180"/>
      <c r="EN11" s="175">
        <v>21771</v>
      </c>
      <c r="EO11" s="176">
        <v>21771</v>
      </c>
      <c r="EP11" s="180"/>
      <c r="EQ11" s="175">
        <v>25111</v>
      </c>
      <c r="ER11" s="176">
        <v>25111</v>
      </c>
      <c r="ES11" s="180"/>
      <c r="ET11" s="175">
        <v>26358</v>
      </c>
      <c r="EU11" s="176">
        <v>26358</v>
      </c>
      <c r="EV11" s="180"/>
      <c r="EW11" s="175">
        <v>24085</v>
      </c>
      <c r="EX11" s="176">
        <v>24085</v>
      </c>
      <c r="EY11" s="180"/>
      <c r="EZ11" s="175">
        <v>25340</v>
      </c>
      <c r="FA11" s="176">
        <v>25340</v>
      </c>
      <c r="FB11" s="180"/>
      <c r="FC11" s="175">
        <v>24266</v>
      </c>
      <c r="FD11" s="176">
        <v>24266</v>
      </c>
      <c r="FE11" s="180"/>
      <c r="FF11" s="175">
        <v>16951</v>
      </c>
      <c r="FG11" s="176">
        <v>16951</v>
      </c>
    </row>
    <row r="12" spans="1:163" ht="16.5" customHeight="1" x14ac:dyDescent="0.2">
      <c r="A12" s="94" t="s">
        <v>12</v>
      </c>
      <c r="B12" s="73">
        <v>3004</v>
      </c>
      <c r="C12" s="77">
        <v>2590</v>
      </c>
      <c r="D12" s="75">
        <v>5594</v>
      </c>
      <c r="E12" s="73">
        <v>2210</v>
      </c>
      <c r="F12" s="77">
        <v>2301</v>
      </c>
      <c r="G12" s="75">
        <v>4511</v>
      </c>
      <c r="H12" s="73">
        <v>2449</v>
      </c>
      <c r="I12" s="77">
        <v>2089</v>
      </c>
      <c r="J12" s="75">
        <v>4538</v>
      </c>
      <c r="K12" s="73">
        <v>2576</v>
      </c>
      <c r="L12" s="77">
        <v>1938</v>
      </c>
      <c r="M12" s="75">
        <v>4514</v>
      </c>
      <c r="N12" s="73">
        <v>2571</v>
      </c>
      <c r="O12" s="77">
        <v>2881</v>
      </c>
      <c r="P12" s="75">
        <v>5452</v>
      </c>
      <c r="Q12" s="73">
        <v>2914</v>
      </c>
      <c r="R12" s="77">
        <v>1708</v>
      </c>
      <c r="S12" s="75">
        <v>4622</v>
      </c>
      <c r="T12" s="73">
        <v>2572</v>
      </c>
      <c r="U12" s="77">
        <v>2108</v>
      </c>
      <c r="V12" s="75">
        <v>4680</v>
      </c>
      <c r="W12" s="73">
        <v>2577</v>
      </c>
      <c r="X12" s="77">
        <v>2257</v>
      </c>
      <c r="Y12" s="75">
        <v>4834</v>
      </c>
      <c r="Z12" s="73">
        <v>2784</v>
      </c>
      <c r="AA12" s="77">
        <v>2357</v>
      </c>
      <c r="AB12" s="75">
        <v>5141</v>
      </c>
      <c r="AC12" s="73">
        <v>2931</v>
      </c>
      <c r="AD12" s="77">
        <v>3101</v>
      </c>
      <c r="AE12" s="75">
        <v>6032</v>
      </c>
      <c r="AF12" s="68">
        <v>2135</v>
      </c>
      <c r="AG12" s="77">
        <v>3073</v>
      </c>
      <c r="AH12" s="72">
        <v>5208</v>
      </c>
      <c r="AI12" s="68">
        <v>1908</v>
      </c>
      <c r="AJ12" s="77">
        <v>3138</v>
      </c>
      <c r="AK12" s="68">
        <v>5046</v>
      </c>
      <c r="AL12" s="79">
        <v>2363</v>
      </c>
      <c r="AM12" s="66">
        <v>2805</v>
      </c>
      <c r="AN12" s="72">
        <v>5168</v>
      </c>
      <c r="AO12" s="68">
        <v>1820</v>
      </c>
      <c r="AP12" s="77">
        <v>2973</v>
      </c>
      <c r="AQ12" s="72">
        <v>4793</v>
      </c>
      <c r="AR12" s="73">
        <v>1806</v>
      </c>
      <c r="AS12" s="77">
        <v>3509</v>
      </c>
      <c r="AT12" s="72">
        <v>5315</v>
      </c>
      <c r="AU12" s="68">
        <v>2186</v>
      </c>
      <c r="AV12" s="77">
        <v>3949</v>
      </c>
      <c r="AW12" s="72">
        <v>6135</v>
      </c>
      <c r="AX12" s="73">
        <v>2323</v>
      </c>
      <c r="AY12" s="105">
        <v>4497</v>
      </c>
      <c r="AZ12" s="72">
        <v>6820</v>
      </c>
      <c r="BA12" s="73">
        <v>2102</v>
      </c>
      <c r="BB12" s="105">
        <v>3803</v>
      </c>
      <c r="BC12" s="72">
        <v>5905</v>
      </c>
      <c r="BD12" s="73">
        <v>1962</v>
      </c>
      <c r="BE12" s="105">
        <v>4162</v>
      </c>
      <c r="BF12" s="72">
        <v>6124</v>
      </c>
      <c r="BG12" s="73">
        <v>3145</v>
      </c>
      <c r="BH12" s="101">
        <v>3894</v>
      </c>
      <c r="BI12" s="72">
        <v>7039</v>
      </c>
      <c r="BJ12" s="73">
        <v>3792</v>
      </c>
      <c r="BK12" s="101">
        <v>4034</v>
      </c>
      <c r="BL12" s="72">
        <v>7826</v>
      </c>
      <c r="BM12" s="73">
        <v>2463</v>
      </c>
      <c r="BN12" s="101">
        <v>3745</v>
      </c>
      <c r="BO12" s="72">
        <v>6208</v>
      </c>
      <c r="BP12" s="73">
        <v>2215</v>
      </c>
      <c r="BQ12" s="77">
        <v>4270</v>
      </c>
      <c r="BR12" s="75">
        <v>6485</v>
      </c>
      <c r="BS12" s="73">
        <v>2341</v>
      </c>
      <c r="BT12" s="77">
        <v>4888</v>
      </c>
      <c r="BU12" s="75">
        <v>7229</v>
      </c>
      <c r="BV12" s="73">
        <v>2162</v>
      </c>
      <c r="BW12" s="77">
        <v>5701</v>
      </c>
      <c r="BX12" s="75">
        <v>7863</v>
      </c>
      <c r="BY12" s="73">
        <v>3061</v>
      </c>
      <c r="BZ12" s="77">
        <v>2865</v>
      </c>
      <c r="CA12" s="75">
        <v>5926</v>
      </c>
      <c r="CB12" s="73">
        <v>2615</v>
      </c>
      <c r="CC12" s="77">
        <v>1902</v>
      </c>
      <c r="CD12" s="75">
        <v>4517</v>
      </c>
      <c r="CE12" s="73">
        <v>3753</v>
      </c>
      <c r="CF12" s="77">
        <v>2019</v>
      </c>
      <c r="CG12" s="75">
        <v>5772</v>
      </c>
      <c r="CH12" s="73">
        <v>3662</v>
      </c>
      <c r="CI12" s="77">
        <v>2089</v>
      </c>
      <c r="CJ12" s="75">
        <v>5751</v>
      </c>
      <c r="CK12" s="73">
        <v>3811</v>
      </c>
      <c r="CL12" s="77">
        <v>1401</v>
      </c>
      <c r="CM12" s="75">
        <v>5212</v>
      </c>
      <c r="CN12" s="73">
        <v>4019</v>
      </c>
      <c r="CO12" s="77">
        <v>1715</v>
      </c>
      <c r="CP12" s="75">
        <v>5734</v>
      </c>
      <c r="CQ12" s="73">
        <v>3565</v>
      </c>
      <c r="CR12" s="77">
        <v>1940</v>
      </c>
      <c r="CS12" s="75">
        <v>5505</v>
      </c>
      <c r="CT12" s="73">
        <v>3042</v>
      </c>
      <c r="CU12" s="77">
        <v>2247</v>
      </c>
      <c r="CV12" s="75">
        <v>5289</v>
      </c>
      <c r="CW12" s="73">
        <v>3310</v>
      </c>
      <c r="CX12" s="77">
        <v>2318</v>
      </c>
      <c r="CY12" s="75">
        <v>5628</v>
      </c>
      <c r="CZ12" s="180">
        <v>3017</v>
      </c>
      <c r="DA12" s="175">
        <v>2485</v>
      </c>
      <c r="DB12" s="176">
        <v>5502</v>
      </c>
      <c r="DC12" s="175">
        <v>2541</v>
      </c>
      <c r="DD12" s="175">
        <v>1772</v>
      </c>
      <c r="DE12" s="176">
        <v>4313</v>
      </c>
      <c r="DF12" s="175">
        <v>2567</v>
      </c>
      <c r="DG12" s="175">
        <v>1799</v>
      </c>
      <c r="DH12" s="176">
        <v>4366</v>
      </c>
      <c r="DI12" s="175">
        <v>2547</v>
      </c>
      <c r="DJ12" s="175">
        <v>2067</v>
      </c>
      <c r="DK12" s="176">
        <v>4614</v>
      </c>
      <c r="DL12" s="180">
        <v>2183</v>
      </c>
      <c r="DM12" s="175">
        <v>2099</v>
      </c>
      <c r="DN12" s="176">
        <v>4282</v>
      </c>
      <c r="DO12" s="175">
        <v>2722</v>
      </c>
      <c r="DP12" s="175">
        <v>1801</v>
      </c>
      <c r="DQ12" s="176">
        <v>4523</v>
      </c>
      <c r="DR12" s="175">
        <v>2145</v>
      </c>
      <c r="DS12" s="175">
        <v>1823</v>
      </c>
      <c r="DT12" s="176">
        <v>3968</v>
      </c>
      <c r="DU12" s="175">
        <v>2052</v>
      </c>
      <c r="DV12" s="175">
        <v>974</v>
      </c>
      <c r="DW12" s="176">
        <v>3026</v>
      </c>
      <c r="DX12" s="180">
        <v>2191</v>
      </c>
      <c r="DY12" s="175">
        <v>1556</v>
      </c>
      <c r="DZ12" s="176">
        <v>3747</v>
      </c>
      <c r="EA12" s="175">
        <v>1962</v>
      </c>
      <c r="EB12" s="175">
        <v>1140</v>
      </c>
      <c r="EC12" s="176">
        <v>3102</v>
      </c>
      <c r="ED12" s="175">
        <v>1930</v>
      </c>
      <c r="EE12" s="175">
        <v>2134</v>
      </c>
      <c r="EF12" s="176">
        <v>4064</v>
      </c>
      <c r="EG12" s="175">
        <v>2582</v>
      </c>
      <c r="EH12" s="175">
        <v>2602</v>
      </c>
      <c r="EI12" s="176">
        <v>5184</v>
      </c>
      <c r="EJ12" s="180">
        <v>2788</v>
      </c>
      <c r="EK12" s="175">
        <v>2728</v>
      </c>
      <c r="EL12" s="176">
        <v>5516</v>
      </c>
      <c r="EM12" s="180">
        <v>1831</v>
      </c>
      <c r="EN12" s="175">
        <v>1937</v>
      </c>
      <c r="EO12" s="176">
        <v>3768</v>
      </c>
      <c r="EP12" s="180">
        <v>1736</v>
      </c>
      <c r="EQ12" s="175">
        <v>2322</v>
      </c>
      <c r="ER12" s="176">
        <v>4058</v>
      </c>
      <c r="ES12" s="180">
        <v>1235</v>
      </c>
      <c r="ET12" s="175">
        <v>1551</v>
      </c>
      <c r="EU12" s="176">
        <v>2786</v>
      </c>
      <c r="EV12" s="180">
        <v>1399</v>
      </c>
      <c r="EW12" s="175">
        <v>1803</v>
      </c>
      <c r="EX12" s="176">
        <v>3202</v>
      </c>
      <c r="EY12" s="180">
        <v>2830</v>
      </c>
      <c r="EZ12" s="175">
        <v>2534</v>
      </c>
      <c r="FA12" s="176">
        <v>5364</v>
      </c>
      <c r="FB12" s="180">
        <v>1508</v>
      </c>
      <c r="FC12" s="175">
        <v>2822</v>
      </c>
      <c r="FD12" s="176">
        <v>4330</v>
      </c>
      <c r="FE12" s="180">
        <v>1417</v>
      </c>
      <c r="FF12" s="175">
        <v>2383</v>
      </c>
      <c r="FG12" s="176">
        <v>3800</v>
      </c>
    </row>
    <row r="13" spans="1:163" ht="16.5" customHeight="1" x14ac:dyDescent="0.2">
      <c r="A13" s="94" t="s">
        <v>13</v>
      </c>
      <c r="B13" s="73">
        <v>43063</v>
      </c>
      <c r="C13" s="77">
        <v>492</v>
      </c>
      <c r="D13" s="75">
        <v>43555</v>
      </c>
      <c r="E13" s="73">
        <v>39262</v>
      </c>
      <c r="F13" s="77">
        <v>1766</v>
      </c>
      <c r="G13" s="75">
        <v>41028</v>
      </c>
      <c r="H13" s="73">
        <v>35566</v>
      </c>
      <c r="I13" s="77">
        <v>1691</v>
      </c>
      <c r="J13" s="75">
        <v>37257</v>
      </c>
      <c r="K13" s="73">
        <v>37797</v>
      </c>
      <c r="L13" s="77">
        <v>1516</v>
      </c>
      <c r="M13" s="75">
        <v>39313</v>
      </c>
      <c r="N13" s="73">
        <v>36655</v>
      </c>
      <c r="O13" s="77">
        <v>840</v>
      </c>
      <c r="P13" s="75">
        <v>37495</v>
      </c>
      <c r="Q13" s="73">
        <v>40366</v>
      </c>
      <c r="R13" s="77">
        <v>1009</v>
      </c>
      <c r="S13" s="75">
        <v>41375</v>
      </c>
      <c r="T13" s="73">
        <v>36332</v>
      </c>
      <c r="U13" s="77">
        <v>1403</v>
      </c>
      <c r="V13" s="75">
        <v>37735</v>
      </c>
      <c r="W13" s="73">
        <v>38096</v>
      </c>
      <c r="X13" s="77">
        <v>1568</v>
      </c>
      <c r="Y13" s="75">
        <v>39664</v>
      </c>
      <c r="Z13" s="73">
        <v>34423</v>
      </c>
      <c r="AA13" s="77">
        <v>1070</v>
      </c>
      <c r="AB13" s="75">
        <v>35493</v>
      </c>
      <c r="AC13" s="73">
        <v>37854</v>
      </c>
      <c r="AD13" s="77">
        <v>2001</v>
      </c>
      <c r="AE13" s="75">
        <v>39855</v>
      </c>
      <c r="AF13" s="68">
        <v>38379</v>
      </c>
      <c r="AG13" s="66">
        <v>2462</v>
      </c>
      <c r="AH13" s="72">
        <v>40841</v>
      </c>
      <c r="AI13" s="68">
        <v>36108</v>
      </c>
      <c r="AJ13" s="66">
        <v>2301</v>
      </c>
      <c r="AK13" s="68">
        <v>38409</v>
      </c>
      <c r="AL13" s="79">
        <v>34116</v>
      </c>
      <c r="AM13" s="66">
        <v>1937</v>
      </c>
      <c r="AN13" s="72">
        <v>36053</v>
      </c>
      <c r="AO13" s="68">
        <v>31177</v>
      </c>
      <c r="AP13" s="66">
        <v>2835</v>
      </c>
      <c r="AQ13" s="72">
        <v>34012</v>
      </c>
      <c r="AR13" s="65">
        <v>29295</v>
      </c>
      <c r="AS13" s="66">
        <v>1758</v>
      </c>
      <c r="AT13" s="72">
        <v>31053</v>
      </c>
      <c r="AU13" s="68">
        <v>32289</v>
      </c>
      <c r="AV13" s="66">
        <v>1227</v>
      </c>
      <c r="AW13" s="72">
        <v>33516</v>
      </c>
      <c r="AX13" s="65">
        <v>34561</v>
      </c>
      <c r="AY13" s="105">
        <v>853</v>
      </c>
      <c r="AZ13" s="72">
        <v>35414</v>
      </c>
      <c r="BA13" s="65">
        <v>29315</v>
      </c>
      <c r="BB13" s="105">
        <v>436</v>
      </c>
      <c r="BC13" s="72">
        <v>29751</v>
      </c>
      <c r="BD13" s="65">
        <v>29588</v>
      </c>
      <c r="BE13" s="105">
        <v>338</v>
      </c>
      <c r="BF13" s="72">
        <v>29926</v>
      </c>
      <c r="BG13" s="65">
        <v>32735</v>
      </c>
      <c r="BH13" s="105">
        <v>800</v>
      </c>
      <c r="BI13" s="72">
        <v>33535</v>
      </c>
      <c r="BJ13" s="65">
        <v>39486</v>
      </c>
      <c r="BK13" s="105">
        <v>780</v>
      </c>
      <c r="BL13" s="72">
        <v>40266</v>
      </c>
      <c r="BM13" s="65">
        <v>34295</v>
      </c>
      <c r="BN13" s="105">
        <v>360</v>
      </c>
      <c r="BO13" s="72">
        <v>34655</v>
      </c>
      <c r="BP13" s="73">
        <v>30590</v>
      </c>
      <c r="BQ13" s="66">
        <v>627</v>
      </c>
      <c r="BR13" s="75">
        <v>31217</v>
      </c>
      <c r="BS13" s="73">
        <v>26690</v>
      </c>
      <c r="BT13" s="66">
        <v>666</v>
      </c>
      <c r="BU13" s="75">
        <v>27356</v>
      </c>
      <c r="BV13" s="73">
        <v>27538</v>
      </c>
      <c r="BW13" s="77">
        <v>488</v>
      </c>
      <c r="BX13" s="75">
        <v>28026</v>
      </c>
      <c r="BY13" s="73">
        <v>32233</v>
      </c>
      <c r="BZ13" s="77">
        <v>425</v>
      </c>
      <c r="CA13" s="75">
        <v>32658</v>
      </c>
      <c r="CB13" s="73">
        <v>30404</v>
      </c>
      <c r="CC13" s="77">
        <v>376</v>
      </c>
      <c r="CD13" s="75">
        <v>30780</v>
      </c>
      <c r="CE13" s="73">
        <v>32406</v>
      </c>
      <c r="CF13" s="66">
        <v>335</v>
      </c>
      <c r="CG13" s="75">
        <v>32741</v>
      </c>
      <c r="CH13" s="73">
        <v>31519</v>
      </c>
      <c r="CI13" s="66">
        <v>275</v>
      </c>
      <c r="CJ13" s="75">
        <v>31794</v>
      </c>
      <c r="CK13" s="73">
        <v>28448</v>
      </c>
      <c r="CL13" s="77">
        <v>64</v>
      </c>
      <c r="CM13" s="75">
        <v>28512</v>
      </c>
      <c r="CN13" s="73">
        <v>30815</v>
      </c>
      <c r="CO13" s="77">
        <v>320</v>
      </c>
      <c r="CP13" s="75">
        <v>31135</v>
      </c>
      <c r="CQ13" s="73">
        <v>27209</v>
      </c>
      <c r="CR13" s="77">
        <v>289</v>
      </c>
      <c r="CS13" s="75">
        <v>27498</v>
      </c>
      <c r="CT13" s="73">
        <v>31755</v>
      </c>
      <c r="CU13" s="66">
        <v>16</v>
      </c>
      <c r="CV13" s="75">
        <v>31771</v>
      </c>
      <c r="CW13" s="73">
        <v>28279</v>
      </c>
      <c r="CX13" s="66">
        <v>97</v>
      </c>
      <c r="CY13" s="75">
        <v>28376</v>
      </c>
      <c r="CZ13" s="180">
        <v>32272</v>
      </c>
      <c r="DA13" s="175">
        <v>250</v>
      </c>
      <c r="DB13" s="176">
        <v>32522</v>
      </c>
      <c r="DC13" s="175">
        <v>33668</v>
      </c>
      <c r="DD13" s="175">
        <v>269</v>
      </c>
      <c r="DE13" s="176">
        <v>33937</v>
      </c>
      <c r="DF13" s="175">
        <v>30375</v>
      </c>
      <c r="DG13" s="175">
        <v>1151</v>
      </c>
      <c r="DH13" s="176">
        <v>31526</v>
      </c>
      <c r="DI13" s="175">
        <v>31409</v>
      </c>
      <c r="DJ13" s="175">
        <v>1009</v>
      </c>
      <c r="DK13" s="176">
        <v>32418</v>
      </c>
      <c r="DL13" s="180">
        <v>30658</v>
      </c>
      <c r="DM13" s="175">
        <v>599</v>
      </c>
      <c r="DN13" s="176">
        <v>31257</v>
      </c>
      <c r="DO13" s="175">
        <v>35874</v>
      </c>
      <c r="DP13" s="175">
        <v>1568</v>
      </c>
      <c r="DQ13" s="176">
        <v>37442</v>
      </c>
      <c r="DR13" s="175">
        <v>35606</v>
      </c>
      <c r="DS13" s="175">
        <v>616</v>
      </c>
      <c r="DT13" s="176">
        <v>36222</v>
      </c>
      <c r="DU13" s="175">
        <v>27687</v>
      </c>
      <c r="DV13" s="175">
        <v>751</v>
      </c>
      <c r="DW13" s="176">
        <v>28438</v>
      </c>
      <c r="DX13" s="180">
        <v>29216</v>
      </c>
      <c r="DY13" s="175">
        <v>1848</v>
      </c>
      <c r="DZ13" s="176">
        <v>31064</v>
      </c>
      <c r="EA13" s="175">
        <v>28820</v>
      </c>
      <c r="EB13" s="175">
        <v>742</v>
      </c>
      <c r="EC13" s="176">
        <v>29562</v>
      </c>
      <c r="ED13" s="175">
        <v>27309</v>
      </c>
      <c r="EE13" s="175">
        <v>1143</v>
      </c>
      <c r="EF13" s="176">
        <v>28452</v>
      </c>
      <c r="EG13" s="175">
        <v>28407</v>
      </c>
      <c r="EH13" s="175">
        <v>788</v>
      </c>
      <c r="EI13" s="176">
        <v>29195</v>
      </c>
      <c r="EJ13" s="180">
        <v>30265</v>
      </c>
      <c r="EK13" s="175">
        <v>507</v>
      </c>
      <c r="EL13" s="176">
        <v>30772</v>
      </c>
      <c r="EM13" s="180">
        <v>26696</v>
      </c>
      <c r="EN13" s="175">
        <v>240</v>
      </c>
      <c r="EO13" s="176">
        <v>26936</v>
      </c>
      <c r="EP13" s="180">
        <v>29791</v>
      </c>
      <c r="EQ13" s="175">
        <v>449</v>
      </c>
      <c r="ER13" s="176">
        <v>30240</v>
      </c>
      <c r="ES13" s="180">
        <v>28823</v>
      </c>
      <c r="ET13" s="175">
        <v>424</v>
      </c>
      <c r="EU13" s="176">
        <v>29247</v>
      </c>
      <c r="EV13" s="180">
        <v>31292</v>
      </c>
      <c r="EW13" s="175">
        <v>418</v>
      </c>
      <c r="EX13" s="176">
        <v>31710</v>
      </c>
      <c r="EY13" s="180">
        <v>34294</v>
      </c>
      <c r="EZ13" s="175">
        <v>447</v>
      </c>
      <c r="FA13" s="176">
        <v>34741</v>
      </c>
      <c r="FB13" s="180">
        <v>34048</v>
      </c>
      <c r="FC13" s="175">
        <v>442</v>
      </c>
      <c r="FD13" s="176">
        <v>34490</v>
      </c>
      <c r="FE13" s="180">
        <v>27082</v>
      </c>
      <c r="FF13" s="175">
        <v>109</v>
      </c>
      <c r="FG13" s="176">
        <v>27191</v>
      </c>
    </row>
    <row r="14" spans="1:163" ht="16.5" customHeight="1" x14ac:dyDescent="0.2">
      <c r="A14" s="94" t="s">
        <v>14</v>
      </c>
      <c r="B14" s="73">
        <v>205412</v>
      </c>
      <c r="C14" s="77">
        <v>1483</v>
      </c>
      <c r="D14" s="75">
        <v>206895</v>
      </c>
      <c r="E14" s="73">
        <v>200577</v>
      </c>
      <c r="F14" s="77">
        <v>312</v>
      </c>
      <c r="G14" s="75">
        <v>200889</v>
      </c>
      <c r="H14" s="73">
        <v>176742</v>
      </c>
      <c r="I14" s="77">
        <v>497</v>
      </c>
      <c r="J14" s="75">
        <v>177239</v>
      </c>
      <c r="K14" s="73">
        <v>193424</v>
      </c>
      <c r="L14" s="77">
        <v>410</v>
      </c>
      <c r="M14" s="75">
        <v>193834</v>
      </c>
      <c r="N14" s="73">
        <v>194266</v>
      </c>
      <c r="O14" s="77">
        <v>577</v>
      </c>
      <c r="P14" s="75">
        <v>194843</v>
      </c>
      <c r="Q14" s="73">
        <v>180733</v>
      </c>
      <c r="R14" s="77">
        <v>355</v>
      </c>
      <c r="S14" s="75">
        <v>181088</v>
      </c>
      <c r="T14" s="73">
        <v>183320</v>
      </c>
      <c r="U14" s="77">
        <v>392</v>
      </c>
      <c r="V14" s="75">
        <v>183712</v>
      </c>
      <c r="W14" s="73">
        <v>187305</v>
      </c>
      <c r="X14" s="77">
        <v>954</v>
      </c>
      <c r="Y14" s="75">
        <v>188259</v>
      </c>
      <c r="Z14" s="73">
        <v>171992</v>
      </c>
      <c r="AA14" s="77">
        <v>1242</v>
      </c>
      <c r="AB14" s="75">
        <v>173234</v>
      </c>
      <c r="AC14" s="73">
        <v>184535</v>
      </c>
      <c r="AD14" s="77">
        <v>2191</v>
      </c>
      <c r="AE14" s="75">
        <v>186726</v>
      </c>
      <c r="AF14" s="68">
        <v>203453</v>
      </c>
      <c r="AG14" s="66">
        <v>2588</v>
      </c>
      <c r="AH14" s="72">
        <v>206041</v>
      </c>
      <c r="AI14" s="68">
        <v>195518</v>
      </c>
      <c r="AJ14" s="66">
        <v>2433</v>
      </c>
      <c r="AK14" s="68">
        <v>197951</v>
      </c>
      <c r="AL14" s="79">
        <v>187429</v>
      </c>
      <c r="AM14" s="66">
        <v>2387</v>
      </c>
      <c r="AN14" s="72">
        <v>189816</v>
      </c>
      <c r="AO14" s="68">
        <v>190307</v>
      </c>
      <c r="AP14" s="66">
        <v>2601</v>
      </c>
      <c r="AQ14" s="72">
        <v>192908</v>
      </c>
      <c r="AR14" s="65">
        <v>186244</v>
      </c>
      <c r="AS14" s="66">
        <v>3942</v>
      </c>
      <c r="AT14" s="72">
        <v>190186</v>
      </c>
      <c r="AU14" s="68">
        <v>198650</v>
      </c>
      <c r="AV14" s="66">
        <v>3975</v>
      </c>
      <c r="AW14" s="72">
        <v>202625</v>
      </c>
      <c r="AX14" s="65">
        <v>204405</v>
      </c>
      <c r="AY14" s="105">
        <v>5132</v>
      </c>
      <c r="AZ14" s="72">
        <v>209537</v>
      </c>
      <c r="BA14" s="65">
        <v>176529</v>
      </c>
      <c r="BB14" s="105">
        <v>3588</v>
      </c>
      <c r="BC14" s="72">
        <v>180117</v>
      </c>
      <c r="BD14" s="65">
        <v>172582</v>
      </c>
      <c r="BE14" s="105">
        <v>3705</v>
      </c>
      <c r="BF14" s="72">
        <v>176287</v>
      </c>
      <c r="BG14" s="65">
        <v>166942</v>
      </c>
      <c r="BH14" s="105">
        <v>2738</v>
      </c>
      <c r="BI14" s="72">
        <v>169680</v>
      </c>
      <c r="BJ14" s="65">
        <v>208643</v>
      </c>
      <c r="BK14" s="105">
        <v>3433</v>
      </c>
      <c r="BL14" s="72">
        <v>212076</v>
      </c>
      <c r="BM14" s="65">
        <v>184397</v>
      </c>
      <c r="BN14" s="105">
        <v>2255</v>
      </c>
      <c r="BO14" s="72">
        <v>186652</v>
      </c>
      <c r="BP14" s="73">
        <v>211517</v>
      </c>
      <c r="BQ14" s="66">
        <v>2217</v>
      </c>
      <c r="BR14" s="75">
        <v>213734</v>
      </c>
      <c r="BS14" s="73">
        <v>187003</v>
      </c>
      <c r="BT14" s="66">
        <v>2684</v>
      </c>
      <c r="BU14" s="75">
        <v>189687</v>
      </c>
      <c r="BV14" s="73">
        <v>197909</v>
      </c>
      <c r="BW14" s="77">
        <v>1262</v>
      </c>
      <c r="BX14" s="75">
        <v>199171</v>
      </c>
      <c r="BY14" s="73">
        <v>211506</v>
      </c>
      <c r="BZ14" s="77">
        <v>2084</v>
      </c>
      <c r="CA14" s="75">
        <v>213590</v>
      </c>
      <c r="CB14" s="73">
        <v>192444</v>
      </c>
      <c r="CC14" s="77">
        <v>3362</v>
      </c>
      <c r="CD14" s="75">
        <v>195806</v>
      </c>
      <c r="CE14" s="73">
        <v>205682</v>
      </c>
      <c r="CF14" s="66">
        <v>2983</v>
      </c>
      <c r="CG14" s="75">
        <v>208665</v>
      </c>
      <c r="CH14" s="73">
        <v>220395</v>
      </c>
      <c r="CI14" s="66">
        <v>2954</v>
      </c>
      <c r="CJ14" s="75">
        <v>223349</v>
      </c>
      <c r="CK14" s="73">
        <v>181864</v>
      </c>
      <c r="CL14" s="77">
        <v>3503</v>
      </c>
      <c r="CM14" s="75">
        <v>185367</v>
      </c>
      <c r="CN14" s="73">
        <v>185457</v>
      </c>
      <c r="CO14" s="77">
        <v>3713</v>
      </c>
      <c r="CP14" s="75">
        <v>189170</v>
      </c>
      <c r="CQ14" s="73">
        <v>187485</v>
      </c>
      <c r="CR14" s="77">
        <v>2386</v>
      </c>
      <c r="CS14" s="75">
        <v>189871</v>
      </c>
      <c r="CT14" s="73">
        <v>200184</v>
      </c>
      <c r="CU14" s="66">
        <v>2577</v>
      </c>
      <c r="CV14" s="75">
        <v>202761</v>
      </c>
      <c r="CW14" s="73">
        <v>206554</v>
      </c>
      <c r="CX14" s="66">
        <v>2064</v>
      </c>
      <c r="CY14" s="75">
        <v>208618</v>
      </c>
      <c r="CZ14" s="180">
        <v>212016</v>
      </c>
      <c r="DA14" s="175">
        <v>2623</v>
      </c>
      <c r="DB14" s="176">
        <v>214639</v>
      </c>
      <c r="DC14" s="175">
        <v>215008</v>
      </c>
      <c r="DD14" s="175">
        <v>2755</v>
      </c>
      <c r="DE14" s="176">
        <v>217763</v>
      </c>
      <c r="DF14" s="175">
        <v>219681</v>
      </c>
      <c r="DG14" s="175">
        <v>2770</v>
      </c>
      <c r="DH14" s="176">
        <v>222451</v>
      </c>
      <c r="DI14" s="175">
        <v>214736</v>
      </c>
      <c r="DJ14" s="175">
        <v>1995</v>
      </c>
      <c r="DK14" s="176">
        <v>216731</v>
      </c>
      <c r="DL14" s="180">
        <v>206038</v>
      </c>
      <c r="DM14" s="175">
        <v>2231</v>
      </c>
      <c r="DN14" s="176">
        <v>208269</v>
      </c>
      <c r="DO14" s="175">
        <v>219395</v>
      </c>
      <c r="DP14" s="175">
        <v>2875</v>
      </c>
      <c r="DQ14" s="176">
        <v>222270</v>
      </c>
      <c r="DR14" s="175">
        <v>230637</v>
      </c>
      <c r="DS14" s="175">
        <v>2085</v>
      </c>
      <c r="DT14" s="176">
        <v>232722</v>
      </c>
      <c r="DU14" s="175">
        <v>184318</v>
      </c>
      <c r="DV14" s="175">
        <v>1206</v>
      </c>
      <c r="DW14" s="176">
        <v>185524</v>
      </c>
      <c r="DX14" s="180">
        <v>208705</v>
      </c>
      <c r="DY14" s="175">
        <v>2482</v>
      </c>
      <c r="DZ14" s="176">
        <v>211187</v>
      </c>
      <c r="EA14" s="175">
        <v>189954</v>
      </c>
      <c r="EB14" s="175">
        <v>2613</v>
      </c>
      <c r="EC14" s="176">
        <v>192567</v>
      </c>
      <c r="ED14" s="175">
        <v>194249</v>
      </c>
      <c r="EE14" s="175">
        <v>3112</v>
      </c>
      <c r="EF14" s="176">
        <v>197361</v>
      </c>
      <c r="EG14" s="175">
        <v>200900</v>
      </c>
      <c r="EH14" s="175">
        <v>2440</v>
      </c>
      <c r="EI14" s="176">
        <v>203340</v>
      </c>
      <c r="EJ14" s="180">
        <v>229400</v>
      </c>
      <c r="EK14" s="175">
        <v>2306</v>
      </c>
      <c r="EL14" s="176">
        <v>231706</v>
      </c>
      <c r="EM14" s="180">
        <v>211165</v>
      </c>
      <c r="EN14" s="175">
        <v>1720</v>
      </c>
      <c r="EO14" s="176">
        <v>212885</v>
      </c>
      <c r="EP14" s="180">
        <v>242061</v>
      </c>
      <c r="EQ14" s="175">
        <v>2807</v>
      </c>
      <c r="ER14" s="176">
        <v>244868</v>
      </c>
      <c r="ES14" s="180">
        <v>220975</v>
      </c>
      <c r="ET14" s="175">
        <v>2941</v>
      </c>
      <c r="EU14" s="176">
        <v>223916</v>
      </c>
      <c r="EV14" s="180">
        <v>199445</v>
      </c>
      <c r="EW14" s="175">
        <v>2267</v>
      </c>
      <c r="EX14" s="176">
        <v>201712</v>
      </c>
      <c r="EY14" s="180">
        <v>243301</v>
      </c>
      <c r="EZ14" s="175">
        <v>2578</v>
      </c>
      <c r="FA14" s="176">
        <v>245879</v>
      </c>
      <c r="FB14" s="180">
        <v>231760</v>
      </c>
      <c r="FC14" s="175">
        <v>2710</v>
      </c>
      <c r="FD14" s="176">
        <v>234470</v>
      </c>
      <c r="FE14" s="180">
        <v>199167</v>
      </c>
      <c r="FF14" s="175">
        <v>1785</v>
      </c>
      <c r="FG14" s="176">
        <v>200952</v>
      </c>
    </row>
    <row r="15" spans="1:163" ht="16.5" customHeight="1" x14ac:dyDescent="0.2">
      <c r="A15" s="94" t="s">
        <v>15</v>
      </c>
      <c r="B15" s="73">
        <v>1368</v>
      </c>
      <c r="C15" s="77">
        <v>1</v>
      </c>
      <c r="D15" s="75">
        <v>1369</v>
      </c>
      <c r="E15" s="73">
        <v>993</v>
      </c>
      <c r="F15" s="77">
        <v>92</v>
      </c>
      <c r="G15" s="75">
        <v>1085</v>
      </c>
      <c r="H15" s="73">
        <v>1035</v>
      </c>
      <c r="I15" s="77">
        <v>29</v>
      </c>
      <c r="J15" s="75">
        <v>1064</v>
      </c>
      <c r="K15" s="73">
        <v>1088</v>
      </c>
      <c r="L15" s="77">
        <v>40</v>
      </c>
      <c r="M15" s="75">
        <v>1128</v>
      </c>
      <c r="N15" s="73">
        <v>2173</v>
      </c>
      <c r="O15" s="77">
        <v>39</v>
      </c>
      <c r="P15" s="75">
        <v>2212</v>
      </c>
      <c r="Q15" s="73">
        <v>1336</v>
      </c>
      <c r="R15" s="77">
        <v>1</v>
      </c>
      <c r="S15" s="75">
        <v>1337</v>
      </c>
      <c r="T15" s="73">
        <v>1052</v>
      </c>
      <c r="U15" s="77">
        <v>1</v>
      </c>
      <c r="V15" s="75">
        <v>1053</v>
      </c>
      <c r="W15" s="73">
        <v>802</v>
      </c>
      <c r="X15" s="77">
        <v>1</v>
      </c>
      <c r="Y15" s="75">
        <v>803</v>
      </c>
      <c r="Z15" s="73">
        <v>860</v>
      </c>
      <c r="AA15" s="77">
        <v>451</v>
      </c>
      <c r="AB15" s="75">
        <v>1311</v>
      </c>
      <c r="AC15" s="73">
        <v>1216</v>
      </c>
      <c r="AD15" s="77">
        <v>347</v>
      </c>
      <c r="AE15" s="75">
        <v>1563</v>
      </c>
      <c r="AF15" s="68">
        <v>1217</v>
      </c>
      <c r="AG15" s="66">
        <v>459</v>
      </c>
      <c r="AH15" s="72">
        <v>1676</v>
      </c>
      <c r="AI15" s="68">
        <v>1270</v>
      </c>
      <c r="AJ15" s="66">
        <v>211</v>
      </c>
      <c r="AK15" s="68">
        <v>1481</v>
      </c>
      <c r="AL15" s="79">
        <v>1084</v>
      </c>
      <c r="AM15" s="66">
        <v>329</v>
      </c>
      <c r="AN15" s="72">
        <v>1413</v>
      </c>
      <c r="AO15" s="68">
        <v>889</v>
      </c>
      <c r="AP15" s="66">
        <v>127</v>
      </c>
      <c r="AQ15" s="72">
        <v>1016</v>
      </c>
      <c r="AR15" s="65">
        <v>900</v>
      </c>
      <c r="AS15" s="66">
        <v>74</v>
      </c>
      <c r="AT15" s="72">
        <v>974</v>
      </c>
      <c r="AU15" s="68">
        <v>1117</v>
      </c>
      <c r="AV15" s="66">
        <v>0</v>
      </c>
      <c r="AW15" s="72">
        <v>1117</v>
      </c>
      <c r="AX15" s="65">
        <v>1046</v>
      </c>
      <c r="AY15" s="105">
        <v>0</v>
      </c>
      <c r="AZ15" s="72">
        <v>1046</v>
      </c>
      <c r="BA15" s="65">
        <v>854</v>
      </c>
      <c r="BB15" s="105">
        <v>1</v>
      </c>
      <c r="BC15" s="72">
        <v>855</v>
      </c>
      <c r="BD15" s="65">
        <v>753</v>
      </c>
      <c r="BE15" s="105">
        <v>0</v>
      </c>
      <c r="BF15" s="72">
        <v>753</v>
      </c>
      <c r="BG15" s="65">
        <v>1201</v>
      </c>
      <c r="BH15" s="105">
        <v>0</v>
      </c>
      <c r="BI15" s="72">
        <v>1201</v>
      </c>
      <c r="BJ15" s="65">
        <v>1411</v>
      </c>
      <c r="BK15" s="105">
        <v>1</v>
      </c>
      <c r="BL15" s="72">
        <v>1412</v>
      </c>
      <c r="BM15" s="65">
        <v>548</v>
      </c>
      <c r="BN15" s="105">
        <v>0</v>
      </c>
      <c r="BO15" s="72">
        <v>548</v>
      </c>
      <c r="BP15" s="73">
        <v>1068</v>
      </c>
      <c r="BQ15" s="66">
        <v>1</v>
      </c>
      <c r="BR15" s="75">
        <v>1069</v>
      </c>
      <c r="BS15" s="73">
        <v>590</v>
      </c>
      <c r="BT15" s="66">
        <v>0</v>
      </c>
      <c r="BU15" s="75">
        <v>590</v>
      </c>
      <c r="BV15" s="73">
        <v>691</v>
      </c>
      <c r="BW15" s="77">
        <v>0</v>
      </c>
      <c r="BX15" s="75">
        <v>691</v>
      </c>
      <c r="BY15" s="73">
        <v>1080</v>
      </c>
      <c r="BZ15" s="77">
        <v>1</v>
      </c>
      <c r="CA15" s="75">
        <v>1081</v>
      </c>
      <c r="CB15" s="73">
        <v>1005</v>
      </c>
      <c r="CC15" s="77">
        <v>0</v>
      </c>
      <c r="CD15" s="75">
        <v>1005</v>
      </c>
      <c r="CE15" s="73">
        <v>700</v>
      </c>
      <c r="CF15" s="66">
        <v>0</v>
      </c>
      <c r="CG15" s="75">
        <v>700</v>
      </c>
      <c r="CH15" s="73">
        <v>986</v>
      </c>
      <c r="CI15" s="66">
        <v>0</v>
      </c>
      <c r="CJ15" s="75">
        <v>986</v>
      </c>
      <c r="CK15" s="73">
        <v>941</v>
      </c>
      <c r="CL15" s="77">
        <v>0</v>
      </c>
      <c r="CM15" s="75">
        <v>941</v>
      </c>
      <c r="CN15" s="73">
        <v>504</v>
      </c>
      <c r="CO15" s="77">
        <v>0</v>
      </c>
      <c r="CP15" s="75">
        <v>504</v>
      </c>
      <c r="CQ15" s="73">
        <v>1311</v>
      </c>
      <c r="CR15" s="77">
        <v>0</v>
      </c>
      <c r="CS15" s="75">
        <v>1311</v>
      </c>
      <c r="CT15" s="73">
        <v>868</v>
      </c>
      <c r="CU15" s="66">
        <v>0</v>
      </c>
      <c r="CV15" s="75">
        <v>868</v>
      </c>
      <c r="CW15" s="73">
        <v>632</v>
      </c>
      <c r="CX15" s="66">
        <v>0</v>
      </c>
      <c r="CY15" s="75">
        <v>632</v>
      </c>
      <c r="CZ15" s="180">
        <v>742</v>
      </c>
      <c r="DA15" s="175">
        <v>0</v>
      </c>
      <c r="DB15" s="176">
        <v>742</v>
      </c>
      <c r="DC15" s="175">
        <v>501</v>
      </c>
      <c r="DD15" s="175">
        <v>1</v>
      </c>
      <c r="DE15" s="176">
        <v>502</v>
      </c>
      <c r="DF15" s="175">
        <v>588</v>
      </c>
      <c r="DG15" s="175">
        <v>0</v>
      </c>
      <c r="DH15" s="176">
        <v>588</v>
      </c>
      <c r="DI15" s="175">
        <v>858</v>
      </c>
      <c r="DJ15" s="175">
        <v>0</v>
      </c>
      <c r="DK15" s="176">
        <v>858</v>
      </c>
      <c r="DL15" s="180">
        <v>641</v>
      </c>
      <c r="DM15" s="175">
        <v>1</v>
      </c>
      <c r="DN15" s="176">
        <v>642</v>
      </c>
      <c r="DO15" s="175">
        <v>863</v>
      </c>
      <c r="DP15" s="175">
        <v>0</v>
      </c>
      <c r="DQ15" s="176">
        <v>863</v>
      </c>
      <c r="DR15" s="175">
        <v>756</v>
      </c>
      <c r="DS15" s="175">
        <v>1</v>
      </c>
      <c r="DT15" s="176">
        <v>757</v>
      </c>
      <c r="DU15" s="175">
        <v>825</v>
      </c>
      <c r="DV15" s="175">
        <v>1</v>
      </c>
      <c r="DW15" s="176">
        <v>826</v>
      </c>
      <c r="DX15" s="180">
        <v>702</v>
      </c>
      <c r="DY15" s="175">
        <v>1</v>
      </c>
      <c r="DZ15" s="176">
        <v>703</v>
      </c>
      <c r="EA15" s="175">
        <v>668</v>
      </c>
      <c r="EB15" s="175">
        <v>0</v>
      </c>
      <c r="EC15" s="176">
        <v>668</v>
      </c>
      <c r="ED15" s="175">
        <v>706</v>
      </c>
      <c r="EE15" s="175">
        <v>0</v>
      </c>
      <c r="EF15" s="176">
        <v>706</v>
      </c>
      <c r="EG15" s="175">
        <v>718</v>
      </c>
      <c r="EH15" s="175">
        <v>1</v>
      </c>
      <c r="EI15" s="176">
        <v>719</v>
      </c>
      <c r="EJ15" s="180">
        <v>851</v>
      </c>
      <c r="EK15" s="175">
        <v>2</v>
      </c>
      <c r="EL15" s="176">
        <v>853</v>
      </c>
      <c r="EM15" s="180">
        <v>907</v>
      </c>
      <c r="EN15" s="175">
        <v>1</v>
      </c>
      <c r="EO15" s="176">
        <v>908</v>
      </c>
      <c r="EP15" s="180">
        <v>811</v>
      </c>
      <c r="EQ15" s="175">
        <v>0</v>
      </c>
      <c r="ER15" s="176">
        <v>811</v>
      </c>
      <c r="ES15" s="180">
        <v>1027</v>
      </c>
      <c r="ET15" s="175">
        <v>0</v>
      </c>
      <c r="EU15" s="176">
        <v>1027</v>
      </c>
      <c r="EV15" s="180">
        <v>1288</v>
      </c>
      <c r="EW15" s="175">
        <v>0</v>
      </c>
      <c r="EX15" s="176">
        <v>1288</v>
      </c>
      <c r="EY15" s="180">
        <v>1338</v>
      </c>
      <c r="EZ15" s="175">
        <v>1</v>
      </c>
      <c r="FA15" s="176">
        <v>1339</v>
      </c>
      <c r="FB15" s="180">
        <v>1168</v>
      </c>
      <c r="FC15" s="175">
        <v>1</v>
      </c>
      <c r="FD15" s="176">
        <v>1169</v>
      </c>
      <c r="FE15" s="180">
        <v>1156</v>
      </c>
      <c r="FF15" s="175">
        <v>0</v>
      </c>
      <c r="FG15" s="176">
        <v>1156</v>
      </c>
    </row>
    <row r="16" spans="1:163" ht="27" customHeight="1" thickBot="1" x14ac:dyDescent="0.25">
      <c r="A16" s="95" t="s">
        <v>29</v>
      </c>
      <c r="B16" s="80">
        <v>9877</v>
      </c>
      <c r="C16" s="81">
        <v>4452</v>
      </c>
      <c r="D16" s="82">
        <v>14329</v>
      </c>
      <c r="E16" s="80">
        <v>9066</v>
      </c>
      <c r="F16" s="81">
        <v>2754</v>
      </c>
      <c r="G16" s="82">
        <v>11820</v>
      </c>
      <c r="H16" s="80">
        <v>10765</v>
      </c>
      <c r="I16" s="81">
        <v>3430</v>
      </c>
      <c r="J16" s="82">
        <v>14195</v>
      </c>
      <c r="K16" s="80">
        <v>11193</v>
      </c>
      <c r="L16" s="81">
        <v>3474</v>
      </c>
      <c r="M16" s="82">
        <v>14667</v>
      </c>
      <c r="N16" s="80">
        <v>9664</v>
      </c>
      <c r="O16" s="81">
        <v>4106</v>
      </c>
      <c r="P16" s="82">
        <v>13770</v>
      </c>
      <c r="Q16" s="80">
        <v>7418</v>
      </c>
      <c r="R16" s="81">
        <v>1911</v>
      </c>
      <c r="S16" s="82">
        <v>9329</v>
      </c>
      <c r="T16" s="80">
        <v>7686</v>
      </c>
      <c r="U16" s="81">
        <v>3538</v>
      </c>
      <c r="V16" s="82">
        <v>11224</v>
      </c>
      <c r="W16" s="80">
        <v>8146</v>
      </c>
      <c r="X16" s="81">
        <v>3841</v>
      </c>
      <c r="Y16" s="82">
        <v>11987</v>
      </c>
      <c r="Z16" s="80">
        <v>7221</v>
      </c>
      <c r="AA16" s="81">
        <v>4344</v>
      </c>
      <c r="AB16" s="82">
        <v>11565</v>
      </c>
      <c r="AC16" s="80">
        <v>6512</v>
      </c>
      <c r="AD16" s="81">
        <v>2900</v>
      </c>
      <c r="AE16" s="82">
        <v>9412</v>
      </c>
      <c r="AF16" s="68">
        <v>6884</v>
      </c>
      <c r="AG16" s="83">
        <v>6626</v>
      </c>
      <c r="AH16" s="72">
        <v>13510</v>
      </c>
      <c r="AI16" s="68">
        <v>7408</v>
      </c>
      <c r="AJ16" s="83">
        <v>4474</v>
      </c>
      <c r="AK16" s="68">
        <v>11882</v>
      </c>
      <c r="AL16" s="79">
        <v>7015</v>
      </c>
      <c r="AM16" s="83">
        <v>4109</v>
      </c>
      <c r="AN16" s="72">
        <v>11124</v>
      </c>
      <c r="AO16" s="68">
        <v>8706</v>
      </c>
      <c r="AP16" s="83">
        <v>5500</v>
      </c>
      <c r="AQ16" s="72">
        <v>14206</v>
      </c>
      <c r="AR16" s="90">
        <v>7092</v>
      </c>
      <c r="AS16" s="83">
        <v>4613</v>
      </c>
      <c r="AT16" s="72">
        <v>11705</v>
      </c>
      <c r="AU16" s="68">
        <v>5580</v>
      </c>
      <c r="AV16" s="83">
        <v>5190</v>
      </c>
      <c r="AW16" s="72">
        <v>10770</v>
      </c>
      <c r="AX16" s="90">
        <v>7389</v>
      </c>
      <c r="AY16" s="106">
        <v>5257</v>
      </c>
      <c r="AZ16" s="72">
        <v>12646</v>
      </c>
      <c r="BA16" s="90">
        <v>5468</v>
      </c>
      <c r="BB16" s="106">
        <v>3826</v>
      </c>
      <c r="BC16" s="72">
        <v>9294</v>
      </c>
      <c r="BD16" s="90">
        <v>8916</v>
      </c>
      <c r="BE16" s="106">
        <v>4364</v>
      </c>
      <c r="BF16" s="72">
        <v>13280</v>
      </c>
      <c r="BG16" s="90">
        <v>8627</v>
      </c>
      <c r="BH16" s="106">
        <v>5428</v>
      </c>
      <c r="BI16" s="72">
        <v>14055</v>
      </c>
      <c r="BJ16" s="90">
        <v>9352</v>
      </c>
      <c r="BK16" s="106">
        <v>6762</v>
      </c>
      <c r="BL16" s="72">
        <v>16114</v>
      </c>
      <c r="BM16" s="90">
        <v>8038</v>
      </c>
      <c r="BN16" s="106">
        <v>4288</v>
      </c>
      <c r="BO16" s="72">
        <v>12326</v>
      </c>
      <c r="BP16" s="80">
        <v>10690</v>
      </c>
      <c r="BQ16" s="107">
        <v>5591</v>
      </c>
      <c r="BR16" s="75">
        <v>16281</v>
      </c>
      <c r="BS16" s="80">
        <v>12229</v>
      </c>
      <c r="BT16" s="107">
        <v>4527</v>
      </c>
      <c r="BU16" s="75">
        <v>16756</v>
      </c>
      <c r="BV16" s="111">
        <v>11859</v>
      </c>
      <c r="BW16" s="112">
        <v>5452</v>
      </c>
      <c r="BX16" s="113">
        <v>17311</v>
      </c>
      <c r="BY16" s="80">
        <v>10999</v>
      </c>
      <c r="BZ16" s="81">
        <v>5450</v>
      </c>
      <c r="CA16" s="82">
        <v>16449</v>
      </c>
      <c r="CB16" s="80">
        <v>8975</v>
      </c>
      <c r="CC16" s="81">
        <v>4979</v>
      </c>
      <c r="CD16" s="82">
        <v>13954</v>
      </c>
      <c r="CE16" s="80">
        <v>8294</v>
      </c>
      <c r="CF16" s="107">
        <v>4675</v>
      </c>
      <c r="CG16" s="75">
        <v>12969</v>
      </c>
      <c r="CH16" s="80">
        <v>9315</v>
      </c>
      <c r="CI16" s="107">
        <v>6107</v>
      </c>
      <c r="CJ16" s="75">
        <v>15422</v>
      </c>
      <c r="CK16" s="111">
        <v>7736</v>
      </c>
      <c r="CL16" s="112">
        <v>3122</v>
      </c>
      <c r="CM16" s="113">
        <v>10858</v>
      </c>
      <c r="CN16" s="80">
        <v>9249</v>
      </c>
      <c r="CO16" s="81">
        <v>3127</v>
      </c>
      <c r="CP16" s="82">
        <v>12376</v>
      </c>
      <c r="CQ16" s="80">
        <v>7633</v>
      </c>
      <c r="CR16" s="81">
        <v>5475</v>
      </c>
      <c r="CS16" s="82">
        <v>13108</v>
      </c>
      <c r="CT16" s="80">
        <v>7571</v>
      </c>
      <c r="CU16" s="107">
        <v>4124</v>
      </c>
      <c r="CV16" s="75">
        <v>11695</v>
      </c>
      <c r="CW16" s="80">
        <v>8753</v>
      </c>
      <c r="CX16" s="107">
        <v>3696</v>
      </c>
      <c r="CY16" s="75">
        <v>12449</v>
      </c>
      <c r="CZ16" s="180">
        <v>8033</v>
      </c>
      <c r="DA16" s="175">
        <v>9398</v>
      </c>
      <c r="DB16" s="176">
        <v>17431</v>
      </c>
      <c r="DC16" s="175">
        <v>7615</v>
      </c>
      <c r="DD16" s="175">
        <v>8489</v>
      </c>
      <c r="DE16" s="176">
        <v>16104</v>
      </c>
      <c r="DF16" s="175">
        <v>8358</v>
      </c>
      <c r="DG16" s="175">
        <v>6864</v>
      </c>
      <c r="DH16" s="176">
        <v>15222</v>
      </c>
      <c r="DI16" s="175">
        <v>10231</v>
      </c>
      <c r="DJ16" s="175">
        <v>9868</v>
      </c>
      <c r="DK16" s="176">
        <v>20099</v>
      </c>
      <c r="DL16" s="180">
        <v>10077</v>
      </c>
      <c r="DM16" s="175">
        <v>7418</v>
      </c>
      <c r="DN16" s="176">
        <v>17495</v>
      </c>
      <c r="DO16" s="175">
        <v>11828</v>
      </c>
      <c r="DP16" s="175">
        <v>6453</v>
      </c>
      <c r="DQ16" s="176">
        <v>18281</v>
      </c>
      <c r="DR16" s="175">
        <v>12723</v>
      </c>
      <c r="DS16" s="175">
        <v>6857</v>
      </c>
      <c r="DT16" s="176">
        <v>19580</v>
      </c>
      <c r="DU16" s="175">
        <v>8612</v>
      </c>
      <c r="DV16" s="175">
        <v>3369</v>
      </c>
      <c r="DW16" s="176">
        <v>11981</v>
      </c>
      <c r="DX16" s="180">
        <v>8442</v>
      </c>
      <c r="DY16" s="175">
        <v>6263</v>
      </c>
      <c r="DZ16" s="176">
        <v>14705</v>
      </c>
      <c r="EA16" s="175">
        <v>6768</v>
      </c>
      <c r="EB16" s="175">
        <v>7222</v>
      </c>
      <c r="EC16" s="176">
        <v>13990</v>
      </c>
      <c r="ED16" s="175">
        <v>8094</v>
      </c>
      <c r="EE16" s="175">
        <v>6735</v>
      </c>
      <c r="EF16" s="176">
        <v>14829</v>
      </c>
      <c r="EG16" s="175">
        <v>8518</v>
      </c>
      <c r="EH16" s="175">
        <v>9867</v>
      </c>
      <c r="EI16" s="176">
        <v>18385</v>
      </c>
      <c r="EJ16" s="180">
        <v>11261</v>
      </c>
      <c r="EK16" s="175">
        <v>8798</v>
      </c>
      <c r="EL16" s="176">
        <v>20059</v>
      </c>
      <c r="EM16" s="180">
        <v>10641</v>
      </c>
      <c r="EN16" s="175">
        <v>6148</v>
      </c>
      <c r="EO16" s="176">
        <v>16789</v>
      </c>
      <c r="EP16" s="180">
        <v>13019</v>
      </c>
      <c r="EQ16" s="175">
        <v>5046</v>
      </c>
      <c r="ER16" s="176">
        <v>18065</v>
      </c>
      <c r="ES16" s="180">
        <v>11801</v>
      </c>
      <c r="ET16" s="175">
        <v>6061</v>
      </c>
      <c r="EU16" s="176">
        <v>17862</v>
      </c>
      <c r="EV16" s="180">
        <v>9112</v>
      </c>
      <c r="EW16" s="175">
        <v>5255</v>
      </c>
      <c r="EX16" s="176">
        <v>14367</v>
      </c>
      <c r="EY16" s="180">
        <v>10361</v>
      </c>
      <c r="EZ16" s="175">
        <v>7791</v>
      </c>
      <c r="FA16" s="176">
        <v>18152</v>
      </c>
      <c r="FB16" s="180">
        <v>9377</v>
      </c>
      <c r="FC16" s="175">
        <v>7587</v>
      </c>
      <c r="FD16" s="176">
        <v>16964</v>
      </c>
      <c r="FE16" s="180">
        <v>8454</v>
      </c>
      <c r="FF16" s="175">
        <v>4444</v>
      </c>
      <c r="FG16" s="176">
        <v>12898</v>
      </c>
    </row>
    <row r="17" spans="1:163" ht="24.95" customHeight="1" thickTop="1" thickBot="1" x14ac:dyDescent="0.3">
      <c r="A17" s="96" t="s">
        <v>10</v>
      </c>
      <c r="B17" s="85">
        <v>391102</v>
      </c>
      <c r="C17" s="86">
        <v>46991</v>
      </c>
      <c r="D17" s="87">
        <v>438093</v>
      </c>
      <c r="E17" s="85">
        <v>376823</v>
      </c>
      <c r="F17" s="86">
        <v>43488</v>
      </c>
      <c r="G17" s="87">
        <v>420311</v>
      </c>
      <c r="H17" s="85">
        <v>340279</v>
      </c>
      <c r="I17" s="86">
        <v>43398</v>
      </c>
      <c r="J17" s="87">
        <v>383677</v>
      </c>
      <c r="K17" s="85">
        <v>367006</v>
      </c>
      <c r="L17" s="86">
        <v>39366</v>
      </c>
      <c r="M17" s="87">
        <v>406372</v>
      </c>
      <c r="N17" s="85">
        <v>368569</v>
      </c>
      <c r="O17" s="86">
        <v>35633</v>
      </c>
      <c r="P17" s="87">
        <v>404202</v>
      </c>
      <c r="Q17" s="85">
        <v>349145</v>
      </c>
      <c r="R17" s="86">
        <v>27135</v>
      </c>
      <c r="S17" s="87">
        <v>376280</v>
      </c>
      <c r="T17" s="85">
        <v>344815</v>
      </c>
      <c r="U17" s="86">
        <v>36775</v>
      </c>
      <c r="V17" s="87">
        <v>381590</v>
      </c>
      <c r="W17" s="85">
        <v>354080</v>
      </c>
      <c r="X17" s="86">
        <v>40953</v>
      </c>
      <c r="Y17" s="87">
        <v>395033</v>
      </c>
      <c r="Z17" s="85">
        <v>325382</v>
      </c>
      <c r="AA17" s="86">
        <v>37969</v>
      </c>
      <c r="AB17" s="87">
        <v>363351</v>
      </c>
      <c r="AC17" s="85">
        <v>351110</v>
      </c>
      <c r="AD17" s="86">
        <v>47657</v>
      </c>
      <c r="AE17" s="87">
        <v>398767</v>
      </c>
      <c r="AF17" s="93">
        <v>382184</v>
      </c>
      <c r="AG17" s="86">
        <v>52252</v>
      </c>
      <c r="AH17" s="87">
        <v>434436</v>
      </c>
      <c r="AI17" s="93">
        <v>364909</v>
      </c>
      <c r="AJ17" s="86">
        <v>51541</v>
      </c>
      <c r="AK17" s="91">
        <v>416450</v>
      </c>
      <c r="AL17" s="93">
        <v>349546</v>
      </c>
      <c r="AM17" s="86">
        <v>50241</v>
      </c>
      <c r="AN17" s="92">
        <v>399787</v>
      </c>
      <c r="AO17" s="93">
        <v>353722</v>
      </c>
      <c r="AP17" s="86">
        <v>56481</v>
      </c>
      <c r="AQ17" s="108">
        <v>410203</v>
      </c>
      <c r="AR17" s="93">
        <v>344152</v>
      </c>
      <c r="AS17" s="86">
        <v>59913</v>
      </c>
      <c r="AT17" s="108">
        <v>404065</v>
      </c>
      <c r="AU17" s="93">
        <v>362918</v>
      </c>
      <c r="AV17" s="86">
        <v>58656</v>
      </c>
      <c r="AW17" s="108">
        <v>421574</v>
      </c>
      <c r="AX17" s="85">
        <v>393268</v>
      </c>
      <c r="AY17" s="86">
        <v>57317</v>
      </c>
      <c r="AZ17" s="87">
        <v>450585</v>
      </c>
      <c r="BA17" s="85">
        <v>327441</v>
      </c>
      <c r="BB17" s="86">
        <v>41029</v>
      </c>
      <c r="BC17" s="87">
        <v>368470</v>
      </c>
      <c r="BD17" s="85">
        <v>328276</v>
      </c>
      <c r="BE17" s="86">
        <v>50451</v>
      </c>
      <c r="BF17" s="87">
        <v>378727</v>
      </c>
      <c r="BG17" s="85">
        <v>323866</v>
      </c>
      <c r="BH17" s="86">
        <v>52017</v>
      </c>
      <c r="BI17" s="87">
        <v>375883</v>
      </c>
      <c r="BJ17" s="85">
        <v>398743</v>
      </c>
      <c r="BK17" s="86">
        <v>59279</v>
      </c>
      <c r="BL17" s="87">
        <v>458022</v>
      </c>
      <c r="BM17" s="85">
        <v>348004</v>
      </c>
      <c r="BN17" s="86">
        <v>45426</v>
      </c>
      <c r="BO17" s="87">
        <v>393430</v>
      </c>
      <c r="BP17" s="85">
        <v>392929</v>
      </c>
      <c r="BQ17" s="86">
        <v>55899</v>
      </c>
      <c r="BR17" s="87">
        <v>448828</v>
      </c>
      <c r="BS17" s="85">
        <v>351298</v>
      </c>
      <c r="BT17" s="86">
        <v>57721</v>
      </c>
      <c r="BU17" s="87">
        <v>409019</v>
      </c>
      <c r="BV17" s="85">
        <v>372548</v>
      </c>
      <c r="BW17" s="86">
        <v>54030</v>
      </c>
      <c r="BX17" s="87">
        <v>426578</v>
      </c>
      <c r="BY17" s="85">
        <v>404937</v>
      </c>
      <c r="BZ17" s="86">
        <v>50339</v>
      </c>
      <c r="CA17" s="87">
        <v>455276</v>
      </c>
      <c r="CB17" s="85">
        <v>370039</v>
      </c>
      <c r="CC17" s="86">
        <v>45832</v>
      </c>
      <c r="CD17" s="87">
        <v>415871</v>
      </c>
      <c r="CE17" s="85">
        <v>394599</v>
      </c>
      <c r="CF17" s="86">
        <v>44362</v>
      </c>
      <c r="CG17" s="87">
        <v>438961</v>
      </c>
      <c r="CH17" s="85">
        <v>418896</v>
      </c>
      <c r="CI17" s="86">
        <v>48409</v>
      </c>
      <c r="CJ17" s="87">
        <v>467305</v>
      </c>
      <c r="CK17" s="85">
        <v>348224</v>
      </c>
      <c r="CL17" s="86">
        <v>34413</v>
      </c>
      <c r="CM17" s="87">
        <v>382637</v>
      </c>
      <c r="CN17" s="85">
        <v>360927</v>
      </c>
      <c r="CO17" s="86">
        <v>45039</v>
      </c>
      <c r="CP17" s="87">
        <v>405966</v>
      </c>
      <c r="CQ17" s="85">
        <v>351718</v>
      </c>
      <c r="CR17" s="86">
        <v>43621</v>
      </c>
      <c r="CS17" s="87">
        <v>395339</v>
      </c>
      <c r="CT17" s="85">
        <v>373609</v>
      </c>
      <c r="CU17" s="86">
        <v>42562</v>
      </c>
      <c r="CV17" s="87">
        <v>416171</v>
      </c>
      <c r="CW17" s="85">
        <v>379923</v>
      </c>
      <c r="CX17" s="86">
        <v>41312</v>
      </c>
      <c r="CY17" s="87">
        <v>421235</v>
      </c>
      <c r="CZ17" s="181">
        <v>398260</v>
      </c>
      <c r="DA17" s="178">
        <v>53407</v>
      </c>
      <c r="DB17" s="179">
        <v>451667</v>
      </c>
      <c r="DC17" s="178">
        <v>402345</v>
      </c>
      <c r="DD17" s="178">
        <v>50160</v>
      </c>
      <c r="DE17" s="179">
        <v>452505</v>
      </c>
      <c r="DF17" s="178">
        <v>407499</v>
      </c>
      <c r="DG17" s="178">
        <v>49848</v>
      </c>
      <c r="DH17" s="179">
        <v>457347</v>
      </c>
      <c r="DI17" s="178">
        <v>407951</v>
      </c>
      <c r="DJ17" s="178">
        <v>51815</v>
      </c>
      <c r="DK17" s="179">
        <v>459766</v>
      </c>
      <c r="DL17" s="181">
        <v>389289</v>
      </c>
      <c r="DM17" s="178">
        <v>49775</v>
      </c>
      <c r="DN17" s="179">
        <v>439064</v>
      </c>
      <c r="DO17" s="178">
        <v>424068</v>
      </c>
      <c r="DP17" s="178">
        <v>50660</v>
      </c>
      <c r="DQ17" s="179">
        <v>474728</v>
      </c>
      <c r="DR17" s="178">
        <v>442630</v>
      </c>
      <c r="DS17" s="178">
        <v>45201</v>
      </c>
      <c r="DT17" s="179">
        <v>487831</v>
      </c>
      <c r="DU17" s="178">
        <v>350496</v>
      </c>
      <c r="DV17" s="178">
        <v>32213</v>
      </c>
      <c r="DW17" s="179">
        <v>382709</v>
      </c>
      <c r="DX17" s="181">
        <v>386861</v>
      </c>
      <c r="DY17" s="178">
        <v>48315</v>
      </c>
      <c r="DZ17" s="179">
        <v>435176</v>
      </c>
      <c r="EA17" s="178">
        <v>349933</v>
      </c>
      <c r="EB17" s="178">
        <v>51111</v>
      </c>
      <c r="EC17" s="179">
        <v>401044</v>
      </c>
      <c r="ED17" s="178">
        <v>359279</v>
      </c>
      <c r="EE17" s="178">
        <v>52375</v>
      </c>
      <c r="EF17" s="179">
        <v>411654</v>
      </c>
      <c r="EG17" s="178">
        <v>375467</v>
      </c>
      <c r="EH17" s="178">
        <v>60712</v>
      </c>
      <c r="EI17" s="179">
        <v>436179</v>
      </c>
      <c r="EJ17" s="190">
        <v>424089</v>
      </c>
      <c r="EK17" s="188">
        <v>60314</v>
      </c>
      <c r="EL17" s="189">
        <v>484403</v>
      </c>
      <c r="EM17" s="190">
        <v>390750</v>
      </c>
      <c r="EN17" s="188">
        <v>47002</v>
      </c>
      <c r="EO17" s="189">
        <v>437752</v>
      </c>
      <c r="EP17" s="190">
        <v>445966</v>
      </c>
      <c r="EQ17" s="188">
        <v>53372</v>
      </c>
      <c r="ER17" s="189">
        <v>499338</v>
      </c>
      <c r="ES17" s="190">
        <v>411311</v>
      </c>
      <c r="ET17" s="188">
        <v>54514</v>
      </c>
      <c r="EU17" s="189">
        <v>465825</v>
      </c>
      <c r="EV17" s="190">
        <v>386502</v>
      </c>
      <c r="EW17" s="188">
        <v>49475</v>
      </c>
      <c r="EX17" s="189">
        <v>435977</v>
      </c>
      <c r="EY17" s="190">
        <v>460017</v>
      </c>
      <c r="EZ17" s="188">
        <v>55187</v>
      </c>
      <c r="FA17" s="189">
        <v>515204</v>
      </c>
      <c r="FB17" s="190">
        <v>441512</v>
      </c>
      <c r="FC17" s="188">
        <v>53307</v>
      </c>
      <c r="FD17" s="189">
        <v>494819</v>
      </c>
      <c r="FE17" s="190">
        <v>372747</v>
      </c>
      <c r="FF17" s="188">
        <v>36871</v>
      </c>
      <c r="FG17" s="189">
        <v>409618</v>
      </c>
    </row>
    <row r="18" spans="1:163" ht="6.75" customHeight="1" thickTop="1" x14ac:dyDescent="0.2"/>
    <row r="19" spans="1:163" ht="12.75" customHeight="1" x14ac:dyDescent="0.2">
      <c r="A19" s="212" t="s">
        <v>63</v>
      </c>
      <c r="B19" s="212"/>
      <c r="C19" s="212"/>
      <c r="D19" s="212"/>
      <c r="BP19" s="236"/>
      <c r="BQ19" s="236"/>
      <c r="BR19" s="236"/>
      <c r="BS19" s="236"/>
      <c r="CK19" s="236"/>
      <c r="CL19" s="236"/>
      <c r="CM19" s="236"/>
      <c r="CN19" s="236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</row>
  </sheetData>
  <mergeCells count="168">
    <mergeCell ref="FE3:FG3"/>
    <mergeCell ref="FE4:FG4"/>
    <mergeCell ref="FE5:FG5"/>
    <mergeCell ref="EG3:EI3"/>
    <mergeCell ref="EG4:EI4"/>
    <mergeCell ref="EG5:EI5"/>
    <mergeCell ref="ED3:EF3"/>
    <mergeCell ref="ED4:EF4"/>
    <mergeCell ref="ED5:EF5"/>
    <mergeCell ref="EJ3:EL3"/>
    <mergeCell ref="EJ4:EL4"/>
    <mergeCell ref="EJ5:EL5"/>
    <mergeCell ref="EM3:EO3"/>
    <mergeCell ref="EM4:EO4"/>
    <mergeCell ref="EM5:EO5"/>
    <mergeCell ref="EP3:ER3"/>
    <mergeCell ref="EP4:ER4"/>
    <mergeCell ref="EP5:ER5"/>
    <mergeCell ref="ES3:EU3"/>
    <mergeCell ref="ES4:EU4"/>
    <mergeCell ref="ES5:EU5"/>
    <mergeCell ref="EV3:EX3"/>
    <mergeCell ref="EV4:EX4"/>
    <mergeCell ref="EV5:EX5"/>
    <mergeCell ref="DX3:DZ3"/>
    <mergeCell ref="DX4:DZ4"/>
    <mergeCell ref="DX5:DZ5"/>
    <mergeCell ref="EA3:EC3"/>
    <mergeCell ref="EA4:EC4"/>
    <mergeCell ref="EA5:EC5"/>
    <mergeCell ref="BJ5:BL5"/>
    <mergeCell ref="CZ19:DU19"/>
    <mergeCell ref="CK19:CN19"/>
    <mergeCell ref="BM5:BO5"/>
    <mergeCell ref="BY3:CA3"/>
    <mergeCell ref="BY4:CA4"/>
    <mergeCell ref="BY5:CA5"/>
    <mergeCell ref="BV3:BX3"/>
    <mergeCell ref="BV4:BX4"/>
    <mergeCell ref="BV5:BX5"/>
    <mergeCell ref="BP3:BR3"/>
    <mergeCell ref="CN4:CP4"/>
    <mergeCell ref="DF3:DH3"/>
    <mergeCell ref="DF4:DH4"/>
    <mergeCell ref="DF5:DH5"/>
    <mergeCell ref="DI3:DK3"/>
    <mergeCell ref="DI4:DK4"/>
    <mergeCell ref="DI5:DK5"/>
    <mergeCell ref="DU4:DW4"/>
    <mergeCell ref="BP5:BR5"/>
    <mergeCell ref="CE3:CG3"/>
    <mergeCell ref="AL4:AN4"/>
    <mergeCell ref="BM3:BO3"/>
    <mergeCell ref="E5:G5"/>
    <mergeCell ref="H5:J5"/>
    <mergeCell ref="K3:M3"/>
    <mergeCell ref="K4:M4"/>
    <mergeCell ref="K5:M5"/>
    <mergeCell ref="W3:Y3"/>
    <mergeCell ref="AI3:AK3"/>
    <mergeCell ref="AI4:AK4"/>
    <mergeCell ref="AL3:AN3"/>
    <mergeCell ref="AU5:AW5"/>
    <mergeCell ref="BA5:BC5"/>
    <mergeCell ref="BD5:BF5"/>
    <mergeCell ref="AU4:AW4"/>
    <mergeCell ref="AF5:AH5"/>
    <mergeCell ref="N5:P5"/>
    <mergeCell ref="AF3:AH3"/>
    <mergeCell ref="BD3:BF3"/>
    <mergeCell ref="BD4:BF4"/>
    <mergeCell ref="BJ3:BL3"/>
    <mergeCell ref="BP19:BS19"/>
    <mergeCell ref="DL5:DN5"/>
    <mergeCell ref="A19:D19"/>
    <mergeCell ref="B4:D4"/>
    <mergeCell ref="E4:G4"/>
    <mergeCell ref="H4:J4"/>
    <mergeCell ref="N4:P4"/>
    <mergeCell ref="B3:D3"/>
    <mergeCell ref="E3:G3"/>
    <mergeCell ref="H3:J3"/>
    <mergeCell ref="T4:V4"/>
    <mergeCell ref="B5:D5"/>
    <mergeCell ref="A3:A6"/>
    <mergeCell ref="AO3:AQ3"/>
    <mergeCell ref="AO5:AQ5"/>
    <mergeCell ref="AX3:AZ3"/>
    <mergeCell ref="AL5:AN5"/>
    <mergeCell ref="AO4:AQ4"/>
    <mergeCell ref="AR4:AT4"/>
    <mergeCell ref="BS3:BU3"/>
    <mergeCell ref="BS4:BU4"/>
    <mergeCell ref="CB3:CD3"/>
    <mergeCell ref="BS5:BU5"/>
    <mergeCell ref="BP4:BR4"/>
    <mergeCell ref="BM4:BO4"/>
    <mergeCell ref="AC5:AE5"/>
    <mergeCell ref="AI5:AK5"/>
    <mergeCell ref="AX5:AZ5"/>
    <mergeCell ref="BA3:BC3"/>
    <mergeCell ref="AX4:AZ4"/>
    <mergeCell ref="AU3:AW3"/>
    <mergeCell ref="AR5:AT5"/>
    <mergeCell ref="AR3:AT3"/>
    <mergeCell ref="BJ4:BL4"/>
    <mergeCell ref="BG3:BI3"/>
    <mergeCell ref="BG4:BI4"/>
    <mergeCell ref="BG5:BI5"/>
    <mergeCell ref="AF4:AH4"/>
    <mergeCell ref="BA4:BC4"/>
    <mergeCell ref="AC3:AE3"/>
    <mergeCell ref="Q3:S3"/>
    <mergeCell ref="N3:P3"/>
    <mergeCell ref="Q4:S4"/>
    <mergeCell ref="Z5:AB5"/>
    <mergeCell ref="AC4:AE4"/>
    <mergeCell ref="T5:V5"/>
    <mergeCell ref="Q5:S5"/>
    <mergeCell ref="T3:V3"/>
    <mergeCell ref="W4:Y4"/>
    <mergeCell ref="W5:Y5"/>
    <mergeCell ref="Z3:AB3"/>
    <mergeCell ref="Z4:AB4"/>
    <mergeCell ref="CB4:CD4"/>
    <mergeCell ref="CB5:CD5"/>
    <mergeCell ref="CH3:CJ3"/>
    <mergeCell ref="CH4:CJ4"/>
    <mergeCell ref="CH5:CJ5"/>
    <mergeCell ref="CK5:CM5"/>
    <mergeCell ref="CN5:CP5"/>
    <mergeCell ref="CQ5:CS5"/>
    <mergeCell ref="CE4:CG4"/>
    <mergeCell ref="CK4:CM4"/>
    <mergeCell ref="CT4:CV4"/>
    <mergeCell ref="CT5:CV5"/>
    <mergeCell ref="DR4:DT4"/>
    <mergeCell ref="DR5:DT5"/>
    <mergeCell ref="CQ4:CS4"/>
    <mergeCell ref="DO4:DQ4"/>
    <mergeCell ref="DO5:DQ5"/>
    <mergeCell ref="DR3:DT3"/>
    <mergeCell ref="CE5:CG5"/>
    <mergeCell ref="DO3:DQ3"/>
    <mergeCell ref="FB3:FD3"/>
    <mergeCell ref="FB4:FD4"/>
    <mergeCell ref="FB5:FD5"/>
    <mergeCell ref="EY3:FA3"/>
    <mergeCell ref="EY4:FA4"/>
    <mergeCell ref="EY5:FA5"/>
    <mergeCell ref="EJ19:FE19"/>
    <mergeCell ref="DU5:DW5"/>
    <mergeCell ref="CK3:CM3"/>
    <mergeCell ref="CN3:CP3"/>
    <mergeCell ref="CQ3:CS3"/>
    <mergeCell ref="DU3:DW3"/>
    <mergeCell ref="CW3:CY3"/>
    <mergeCell ref="CW4:CY4"/>
    <mergeCell ref="CW5:CY5"/>
    <mergeCell ref="CZ3:DB3"/>
    <mergeCell ref="CZ4:DB4"/>
    <mergeCell ref="CZ5:DB5"/>
    <mergeCell ref="DC3:DE3"/>
    <mergeCell ref="DC4:DE4"/>
    <mergeCell ref="DC5:DE5"/>
    <mergeCell ref="DL3:DN3"/>
    <mergeCell ref="DL4:DN4"/>
    <mergeCell ref="CT3:CV3"/>
  </mergeCells>
  <pageMargins left="0.31496062992125984" right="0.27559055118110237" top="0.74803149606299213" bottom="0.74803149606299213" header="0.31496062992125984" footer="0.31496062992125984"/>
  <pageSetup paperSize="9" scale="11" orientation="landscape" r:id="rId1"/>
  <colBreaks count="1" manualBreakCount="1">
    <brk id="37" max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9"/>
  <sheetViews>
    <sheetView zoomScaleNormal="100" workbookViewId="0">
      <pane xSplit="1" ySplit="6" topLeftCell="EL7" activePane="bottomRight" state="frozen"/>
      <selection activeCell="G11" sqref="G11"/>
      <selection pane="topRight" activeCell="G11" sqref="G11"/>
      <selection pane="bottomLeft" activeCell="G11" sqref="G11"/>
      <selection pane="bottomRight" activeCell="A28" sqref="A28"/>
    </sheetView>
  </sheetViews>
  <sheetFormatPr defaultRowHeight="12" x14ac:dyDescent="0.2"/>
  <cols>
    <col min="1" max="1" width="46.85546875" style="57" customWidth="1"/>
    <col min="2" max="81" width="9" style="57" customWidth="1"/>
    <col min="82" max="82" width="8.7109375" style="57" customWidth="1"/>
    <col min="83" max="93" width="9" style="57" customWidth="1"/>
    <col min="94" max="94" width="8.7109375" style="57" customWidth="1"/>
    <col min="95" max="133" width="9" style="57" customWidth="1"/>
    <col min="134" max="134" width="9" style="57" hidden="1" customWidth="1"/>
    <col min="135" max="135" width="8.85546875" style="57" hidden="1" customWidth="1"/>
    <col min="136" max="139" width="9" style="57" hidden="1" customWidth="1"/>
    <col min="140" max="16384" width="9.140625" style="57"/>
  </cols>
  <sheetData>
    <row r="1" spans="1:163" s="56" customFormat="1" ht="61.5" customHeight="1" x14ac:dyDescent="0.2">
      <c r="BY1" s="116"/>
      <c r="BZ1" s="116"/>
      <c r="CA1" s="116"/>
      <c r="CB1" s="118"/>
      <c r="CC1" s="118"/>
      <c r="CD1" s="118"/>
      <c r="CE1" s="120"/>
      <c r="CF1" s="120"/>
      <c r="CG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</row>
    <row r="2" spans="1:163" s="56" customFormat="1" ht="16.5" customHeight="1" thickBot="1" x14ac:dyDescent="0.25">
      <c r="A2" s="89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32"/>
      <c r="CL2" s="132"/>
      <c r="CM2" s="132"/>
      <c r="CN2" s="132"/>
      <c r="CO2" s="132"/>
      <c r="CP2" s="132"/>
      <c r="CQ2" s="132"/>
      <c r="CR2" s="132"/>
      <c r="CS2" s="132"/>
      <c r="CT2" s="133"/>
      <c r="CU2" s="133"/>
      <c r="CV2" s="133"/>
      <c r="CW2" s="163"/>
      <c r="CX2" s="163"/>
      <c r="CY2" s="163"/>
      <c r="CZ2" s="165"/>
      <c r="DA2" s="165"/>
      <c r="DB2" s="165"/>
      <c r="DC2" s="166"/>
      <c r="DD2" s="166"/>
      <c r="DE2" s="166"/>
      <c r="DF2" s="167"/>
      <c r="DG2" s="167"/>
      <c r="DH2" s="167"/>
      <c r="DI2" s="168"/>
      <c r="DJ2" s="168"/>
      <c r="DK2" s="168"/>
      <c r="DL2" s="169"/>
      <c r="DM2" s="169"/>
      <c r="DN2" s="169"/>
      <c r="DO2" s="170"/>
      <c r="DP2" s="170"/>
      <c r="DQ2" s="170"/>
      <c r="DR2" s="171"/>
      <c r="DS2" s="171"/>
      <c r="DT2" s="171"/>
      <c r="DU2" s="132"/>
      <c r="DV2" s="132"/>
      <c r="DW2" s="132"/>
      <c r="DX2" s="172"/>
      <c r="DY2" s="172"/>
      <c r="DZ2" s="172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</row>
    <row r="3" spans="1:163" s="56" customFormat="1" ht="17.25" customHeight="1" thickTop="1" x14ac:dyDescent="0.25">
      <c r="A3" s="237"/>
      <c r="B3" s="224" t="s">
        <v>24</v>
      </c>
      <c r="C3" s="225"/>
      <c r="D3" s="227"/>
      <c r="E3" s="224" t="s">
        <v>25</v>
      </c>
      <c r="F3" s="225"/>
      <c r="G3" s="227"/>
      <c r="H3" s="224" t="s">
        <v>26</v>
      </c>
      <c r="I3" s="225"/>
      <c r="J3" s="227"/>
      <c r="K3" s="224" t="s">
        <v>27</v>
      </c>
      <c r="L3" s="225"/>
      <c r="M3" s="227"/>
      <c r="N3" s="224" t="s">
        <v>28</v>
      </c>
      <c r="O3" s="225"/>
      <c r="P3" s="227"/>
      <c r="Q3" s="224" t="s">
        <v>46</v>
      </c>
      <c r="R3" s="225"/>
      <c r="S3" s="226"/>
      <c r="T3" s="224" t="s">
        <v>47</v>
      </c>
      <c r="U3" s="225"/>
      <c r="V3" s="227"/>
      <c r="W3" s="224" t="s">
        <v>48</v>
      </c>
      <c r="X3" s="225"/>
      <c r="Y3" s="227"/>
      <c r="Z3" s="224" t="s">
        <v>49</v>
      </c>
      <c r="AA3" s="225"/>
      <c r="AB3" s="227"/>
      <c r="AC3" s="224" t="s">
        <v>50</v>
      </c>
      <c r="AD3" s="225"/>
      <c r="AE3" s="227"/>
      <c r="AF3" s="224" t="s">
        <v>51</v>
      </c>
      <c r="AG3" s="225"/>
      <c r="AH3" s="227"/>
      <c r="AI3" s="224" t="s">
        <v>52</v>
      </c>
      <c r="AJ3" s="225"/>
      <c r="AK3" s="241"/>
      <c r="AL3" s="224" t="s">
        <v>53</v>
      </c>
      <c r="AM3" s="225"/>
      <c r="AN3" s="227"/>
      <c r="AO3" s="224" t="s">
        <v>54</v>
      </c>
      <c r="AP3" s="225"/>
      <c r="AQ3" s="227"/>
      <c r="AR3" s="224" t="s">
        <v>55</v>
      </c>
      <c r="AS3" s="225"/>
      <c r="AT3" s="227"/>
      <c r="AU3" s="224" t="s">
        <v>56</v>
      </c>
      <c r="AV3" s="225"/>
      <c r="AW3" s="227"/>
      <c r="AX3" s="224" t="s">
        <v>57</v>
      </c>
      <c r="AY3" s="225"/>
      <c r="AZ3" s="227"/>
      <c r="BA3" s="224" t="s">
        <v>58</v>
      </c>
      <c r="BB3" s="225"/>
      <c r="BC3" s="226"/>
      <c r="BD3" s="224" t="s">
        <v>59</v>
      </c>
      <c r="BE3" s="225"/>
      <c r="BF3" s="227"/>
      <c r="BG3" s="224" t="s">
        <v>60</v>
      </c>
      <c r="BH3" s="225"/>
      <c r="BI3" s="225"/>
      <c r="BJ3" s="221" t="s">
        <v>64</v>
      </c>
      <c r="BK3" s="222"/>
      <c r="BL3" s="223"/>
      <c r="BM3" s="221" t="s">
        <v>66</v>
      </c>
      <c r="BN3" s="222"/>
      <c r="BO3" s="223"/>
      <c r="BP3" s="240" t="s">
        <v>67</v>
      </c>
      <c r="BQ3" s="225"/>
      <c r="BR3" s="241"/>
      <c r="BS3" s="240" t="s">
        <v>68</v>
      </c>
      <c r="BT3" s="225"/>
      <c r="BU3" s="241"/>
      <c r="BV3" s="240" t="s">
        <v>69</v>
      </c>
      <c r="BW3" s="225"/>
      <c r="BX3" s="241"/>
      <c r="BY3" s="240" t="s">
        <v>70</v>
      </c>
      <c r="BZ3" s="225"/>
      <c r="CA3" s="241"/>
      <c r="CB3" s="240" t="s">
        <v>71</v>
      </c>
      <c r="CC3" s="225"/>
      <c r="CD3" s="241"/>
      <c r="CE3" s="240" t="s">
        <v>72</v>
      </c>
      <c r="CF3" s="225"/>
      <c r="CG3" s="241"/>
      <c r="CH3" s="240" t="s">
        <v>73</v>
      </c>
      <c r="CI3" s="225"/>
      <c r="CJ3" s="241"/>
      <c r="CK3" s="216" t="s">
        <v>74</v>
      </c>
      <c r="CL3" s="217"/>
      <c r="CM3" s="246"/>
      <c r="CN3" s="216" t="s">
        <v>75</v>
      </c>
      <c r="CO3" s="217"/>
      <c r="CP3" s="246"/>
      <c r="CQ3" s="216" t="s">
        <v>76</v>
      </c>
      <c r="CR3" s="217"/>
      <c r="CS3" s="246"/>
      <c r="CT3" s="216" t="s">
        <v>77</v>
      </c>
      <c r="CU3" s="217"/>
      <c r="CV3" s="218"/>
      <c r="CW3" s="219" t="s">
        <v>78</v>
      </c>
      <c r="CX3" s="217"/>
      <c r="CY3" s="218"/>
      <c r="CZ3" s="213" t="s">
        <v>79</v>
      </c>
      <c r="DA3" s="214"/>
      <c r="DB3" s="215"/>
      <c r="DC3" s="213" t="s">
        <v>80</v>
      </c>
      <c r="DD3" s="214"/>
      <c r="DE3" s="215"/>
      <c r="DF3" s="203" t="s">
        <v>81</v>
      </c>
      <c r="DG3" s="204"/>
      <c r="DH3" s="205"/>
      <c r="DI3" s="213" t="s">
        <v>82</v>
      </c>
      <c r="DJ3" s="214"/>
      <c r="DK3" s="215"/>
      <c r="DL3" s="213" t="s">
        <v>83</v>
      </c>
      <c r="DM3" s="214"/>
      <c r="DN3" s="215"/>
      <c r="DO3" s="213" t="s">
        <v>84</v>
      </c>
      <c r="DP3" s="214"/>
      <c r="DQ3" s="215"/>
      <c r="DR3" s="247" t="s">
        <v>85</v>
      </c>
      <c r="DS3" s="248"/>
      <c r="DT3" s="249"/>
      <c r="DU3" s="213" t="s">
        <v>86</v>
      </c>
      <c r="DV3" s="214"/>
      <c r="DW3" s="215"/>
      <c r="DX3" s="213" t="s">
        <v>87</v>
      </c>
      <c r="DY3" s="214"/>
      <c r="DZ3" s="215"/>
      <c r="EA3" s="203" t="s">
        <v>88</v>
      </c>
      <c r="EB3" s="204"/>
      <c r="EC3" s="205"/>
      <c r="ED3" s="203" t="s">
        <v>89</v>
      </c>
      <c r="EE3" s="204"/>
      <c r="EF3" s="205"/>
      <c r="EG3" s="203" t="s">
        <v>90</v>
      </c>
      <c r="EH3" s="204"/>
      <c r="EI3" s="205"/>
      <c r="EJ3" s="203" t="s">
        <v>91</v>
      </c>
      <c r="EK3" s="204"/>
      <c r="EL3" s="205"/>
      <c r="EM3" s="203" t="s">
        <v>92</v>
      </c>
      <c r="EN3" s="204"/>
      <c r="EO3" s="205"/>
      <c r="EP3" s="203" t="s">
        <v>93</v>
      </c>
      <c r="EQ3" s="204"/>
      <c r="ER3" s="205"/>
      <c r="ES3" s="203" t="s">
        <v>94</v>
      </c>
      <c r="ET3" s="204"/>
      <c r="EU3" s="205"/>
      <c r="EV3" s="203" t="s">
        <v>95</v>
      </c>
      <c r="EW3" s="204"/>
      <c r="EX3" s="205"/>
      <c r="EY3" s="203" t="s">
        <v>96</v>
      </c>
      <c r="EZ3" s="204"/>
      <c r="FA3" s="205"/>
      <c r="FB3" s="203" t="s">
        <v>97</v>
      </c>
      <c r="FC3" s="204"/>
      <c r="FD3" s="205"/>
      <c r="FE3" s="203" t="s">
        <v>98</v>
      </c>
      <c r="FF3" s="204"/>
      <c r="FG3" s="205"/>
    </row>
    <row r="4" spans="1:163" s="56" customFormat="1" ht="12.95" customHeight="1" x14ac:dyDescent="0.2">
      <c r="A4" s="238"/>
      <c r="B4" s="228" t="s">
        <v>21</v>
      </c>
      <c r="C4" s="231"/>
      <c r="D4" s="232"/>
      <c r="E4" s="228" t="s">
        <v>21</v>
      </c>
      <c r="F4" s="231"/>
      <c r="G4" s="232"/>
      <c r="H4" s="228" t="s">
        <v>21</v>
      </c>
      <c r="I4" s="231"/>
      <c r="J4" s="232"/>
      <c r="K4" s="228" t="s">
        <v>21</v>
      </c>
      <c r="L4" s="231"/>
      <c r="M4" s="232"/>
      <c r="N4" s="228" t="s">
        <v>21</v>
      </c>
      <c r="O4" s="231"/>
      <c r="P4" s="232"/>
      <c r="Q4" s="228" t="s">
        <v>21</v>
      </c>
      <c r="R4" s="229"/>
      <c r="S4" s="230"/>
      <c r="T4" s="228" t="s">
        <v>21</v>
      </c>
      <c r="U4" s="231"/>
      <c r="V4" s="232"/>
      <c r="W4" s="228" t="s">
        <v>21</v>
      </c>
      <c r="X4" s="231"/>
      <c r="Y4" s="232"/>
      <c r="Z4" s="228" t="s">
        <v>21</v>
      </c>
      <c r="AA4" s="231"/>
      <c r="AB4" s="232"/>
      <c r="AC4" s="228" t="s">
        <v>21</v>
      </c>
      <c r="AD4" s="231"/>
      <c r="AE4" s="232"/>
      <c r="AF4" s="228" t="s">
        <v>21</v>
      </c>
      <c r="AG4" s="231"/>
      <c r="AH4" s="232"/>
      <c r="AI4" s="228" t="s">
        <v>21</v>
      </c>
      <c r="AJ4" s="229"/>
      <c r="AK4" s="234"/>
      <c r="AL4" s="228" t="s">
        <v>21</v>
      </c>
      <c r="AM4" s="231"/>
      <c r="AN4" s="232"/>
      <c r="AO4" s="228" t="s">
        <v>21</v>
      </c>
      <c r="AP4" s="231"/>
      <c r="AQ4" s="232"/>
      <c r="AR4" s="228" t="s">
        <v>21</v>
      </c>
      <c r="AS4" s="231"/>
      <c r="AT4" s="232"/>
      <c r="AU4" s="228" t="s">
        <v>21</v>
      </c>
      <c r="AV4" s="231"/>
      <c r="AW4" s="232"/>
      <c r="AX4" s="228" t="s">
        <v>21</v>
      </c>
      <c r="AY4" s="231"/>
      <c r="AZ4" s="232"/>
      <c r="BA4" s="228" t="s">
        <v>21</v>
      </c>
      <c r="BB4" s="229"/>
      <c r="BC4" s="230"/>
      <c r="BD4" s="228" t="s">
        <v>21</v>
      </c>
      <c r="BE4" s="231"/>
      <c r="BF4" s="232"/>
      <c r="BG4" s="228" t="s">
        <v>21</v>
      </c>
      <c r="BH4" s="231"/>
      <c r="BI4" s="231"/>
      <c r="BJ4" s="206" t="s">
        <v>21</v>
      </c>
      <c r="BK4" s="207"/>
      <c r="BL4" s="208"/>
      <c r="BM4" s="206" t="s">
        <v>21</v>
      </c>
      <c r="BN4" s="207"/>
      <c r="BO4" s="208"/>
      <c r="BP4" s="206" t="s">
        <v>21</v>
      </c>
      <c r="BQ4" s="207"/>
      <c r="BR4" s="208"/>
      <c r="BS4" s="206" t="s">
        <v>21</v>
      </c>
      <c r="BT4" s="207"/>
      <c r="BU4" s="208"/>
      <c r="BV4" s="206" t="s">
        <v>21</v>
      </c>
      <c r="BW4" s="207"/>
      <c r="BX4" s="208"/>
      <c r="BY4" s="206" t="s">
        <v>21</v>
      </c>
      <c r="BZ4" s="207"/>
      <c r="CA4" s="208"/>
      <c r="CB4" s="206" t="s">
        <v>21</v>
      </c>
      <c r="CC4" s="207"/>
      <c r="CD4" s="208"/>
      <c r="CE4" s="206" t="s">
        <v>21</v>
      </c>
      <c r="CF4" s="207"/>
      <c r="CG4" s="208"/>
      <c r="CH4" s="206" t="s">
        <v>21</v>
      </c>
      <c r="CI4" s="207"/>
      <c r="CJ4" s="208"/>
      <c r="CK4" s="206" t="s">
        <v>21</v>
      </c>
      <c r="CL4" s="207"/>
      <c r="CM4" s="208"/>
      <c r="CN4" s="206" t="s">
        <v>21</v>
      </c>
      <c r="CO4" s="207"/>
      <c r="CP4" s="208"/>
      <c r="CQ4" s="206" t="s">
        <v>21</v>
      </c>
      <c r="CR4" s="207"/>
      <c r="CS4" s="208"/>
      <c r="CT4" s="206" t="s">
        <v>21</v>
      </c>
      <c r="CU4" s="207"/>
      <c r="CV4" s="208"/>
      <c r="CW4" s="206" t="s">
        <v>21</v>
      </c>
      <c r="CX4" s="207"/>
      <c r="CY4" s="208"/>
      <c r="CZ4" s="206" t="s">
        <v>21</v>
      </c>
      <c r="DA4" s="207"/>
      <c r="DB4" s="208"/>
      <c r="DC4" s="206" t="s">
        <v>21</v>
      </c>
      <c r="DD4" s="207"/>
      <c r="DE4" s="208"/>
      <c r="DF4" s="206" t="s">
        <v>21</v>
      </c>
      <c r="DG4" s="207"/>
      <c r="DH4" s="208"/>
      <c r="DI4" s="206" t="s">
        <v>21</v>
      </c>
      <c r="DJ4" s="207"/>
      <c r="DK4" s="208"/>
      <c r="DL4" s="206" t="s">
        <v>21</v>
      </c>
      <c r="DM4" s="207"/>
      <c r="DN4" s="208"/>
      <c r="DO4" s="206" t="s">
        <v>21</v>
      </c>
      <c r="DP4" s="207"/>
      <c r="DQ4" s="208"/>
      <c r="DR4" s="206" t="s">
        <v>21</v>
      </c>
      <c r="DS4" s="207"/>
      <c r="DT4" s="208"/>
      <c r="DU4" s="206" t="s">
        <v>21</v>
      </c>
      <c r="DV4" s="207"/>
      <c r="DW4" s="208"/>
      <c r="DX4" s="206" t="s">
        <v>21</v>
      </c>
      <c r="DY4" s="207"/>
      <c r="DZ4" s="208"/>
      <c r="EA4" s="206" t="s">
        <v>21</v>
      </c>
      <c r="EB4" s="207"/>
      <c r="EC4" s="208"/>
      <c r="ED4" s="206" t="s">
        <v>21</v>
      </c>
      <c r="EE4" s="207"/>
      <c r="EF4" s="208"/>
      <c r="EG4" s="206" t="s">
        <v>21</v>
      </c>
      <c r="EH4" s="207"/>
      <c r="EI4" s="208"/>
      <c r="EJ4" s="206" t="s">
        <v>21</v>
      </c>
      <c r="EK4" s="207"/>
      <c r="EL4" s="208"/>
      <c r="EM4" s="206" t="s">
        <v>21</v>
      </c>
      <c r="EN4" s="207"/>
      <c r="EO4" s="208"/>
      <c r="EP4" s="206" t="s">
        <v>21</v>
      </c>
      <c r="EQ4" s="207"/>
      <c r="ER4" s="208"/>
      <c r="ES4" s="206" t="s">
        <v>21</v>
      </c>
      <c r="ET4" s="207"/>
      <c r="EU4" s="208"/>
      <c r="EV4" s="206" t="s">
        <v>21</v>
      </c>
      <c r="EW4" s="207"/>
      <c r="EX4" s="208"/>
      <c r="EY4" s="206" t="s">
        <v>21</v>
      </c>
      <c r="EZ4" s="207"/>
      <c r="FA4" s="208"/>
      <c r="FB4" s="206" t="s">
        <v>21</v>
      </c>
      <c r="FC4" s="207"/>
      <c r="FD4" s="208"/>
      <c r="FE4" s="206" t="s">
        <v>21</v>
      </c>
      <c r="FF4" s="207"/>
      <c r="FG4" s="208"/>
    </row>
    <row r="5" spans="1:163" s="56" customFormat="1" ht="12.95" customHeight="1" thickBot="1" x14ac:dyDescent="0.25">
      <c r="A5" s="238"/>
      <c r="B5" s="228" t="s">
        <v>17</v>
      </c>
      <c r="C5" s="231"/>
      <c r="D5" s="232"/>
      <c r="E5" s="228" t="s">
        <v>17</v>
      </c>
      <c r="F5" s="231"/>
      <c r="G5" s="232"/>
      <c r="H5" s="228" t="s">
        <v>17</v>
      </c>
      <c r="I5" s="231"/>
      <c r="J5" s="232"/>
      <c r="K5" s="228" t="s">
        <v>17</v>
      </c>
      <c r="L5" s="231"/>
      <c r="M5" s="232"/>
      <c r="N5" s="228" t="s">
        <v>17</v>
      </c>
      <c r="O5" s="231"/>
      <c r="P5" s="232"/>
      <c r="Q5" s="228" t="s">
        <v>17</v>
      </c>
      <c r="R5" s="229"/>
      <c r="S5" s="230"/>
      <c r="T5" s="228" t="s">
        <v>17</v>
      </c>
      <c r="U5" s="231"/>
      <c r="V5" s="232"/>
      <c r="W5" s="228" t="s">
        <v>17</v>
      </c>
      <c r="X5" s="231"/>
      <c r="Y5" s="232"/>
      <c r="Z5" s="228" t="s">
        <v>17</v>
      </c>
      <c r="AA5" s="231"/>
      <c r="AB5" s="232"/>
      <c r="AC5" s="228" t="s">
        <v>17</v>
      </c>
      <c r="AD5" s="231"/>
      <c r="AE5" s="232"/>
      <c r="AF5" s="228" t="s">
        <v>17</v>
      </c>
      <c r="AG5" s="231"/>
      <c r="AH5" s="232"/>
      <c r="AI5" s="228" t="s">
        <v>17</v>
      </c>
      <c r="AJ5" s="229"/>
      <c r="AK5" s="234"/>
      <c r="AL5" s="228" t="s">
        <v>17</v>
      </c>
      <c r="AM5" s="231"/>
      <c r="AN5" s="232"/>
      <c r="AO5" s="228" t="s">
        <v>17</v>
      </c>
      <c r="AP5" s="231"/>
      <c r="AQ5" s="232"/>
      <c r="AR5" s="228" t="s">
        <v>17</v>
      </c>
      <c r="AS5" s="231"/>
      <c r="AT5" s="232"/>
      <c r="AU5" s="228" t="s">
        <v>17</v>
      </c>
      <c r="AV5" s="231"/>
      <c r="AW5" s="232"/>
      <c r="AX5" s="228" t="s">
        <v>17</v>
      </c>
      <c r="AY5" s="231"/>
      <c r="AZ5" s="232"/>
      <c r="BA5" s="228" t="s">
        <v>17</v>
      </c>
      <c r="BB5" s="229"/>
      <c r="BC5" s="230"/>
      <c r="BD5" s="228" t="s">
        <v>17</v>
      </c>
      <c r="BE5" s="231"/>
      <c r="BF5" s="232"/>
      <c r="BG5" s="228" t="s">
        <v>17</v>
      </c>
      <c r="BH5" s="231"/>
      <c r="BI5" s="231"/>
      <c r="BJ5" s="209" t="s">
        <v>17</v>
      </c>
      <c r="BK5" s="210"/>
      <c r="BL5" s="211"/>
      <c r="BM5" s="209" t="s">
        <v>17</v>
      </c>
      <c r="BN5" s="210"/>
      <c r="BO5" s="211"/>
      <c r="BP5" s="209" t="s">
        <v>17</v>
      </c>
      <c r="BQ5" s="210"/>
      <c r="BR5" s="211"/>
      <c r="BS5" s="209" t="s">
        <v>17</v>
      </c>
      <c r="BT5" s="210"/>
      <c r="BU5" s="211"/>
      <c r="BV5" s="209" t="s">
        <v>17</v>
      </c>
      <c r="BW5" s="210"/>
      <c r="BX5" s="211"/>
      <c r="BY5" s="209" t="s">
        <v>17</v>
      </c>
      <c r="BZ5" s="210"/>
      <c r="CA5" s="211"/>
      <c r="CB5" s="209" t="s">
        <v>17</v>
      </c>
      <c r="CC5" s="210"/>
      <c r="CD5" s="211"/>
      <c r="CE5" s="209" t="s">
        <v>17</v>
      </c>
      <c r="CF5" s="210"/>
      <c r="CG5" s="211"/>
      <c r="CH5" s="209" t="s">
        <v>17</v>
      </c>
      <c r="CI5" s="210"/>
      <c r="CJ5" s="211"/>
      <c r="CK5" s="209" t="s">
        <v>17</v>
      </c>
      <c r="CL5" s="210"/>
      <c r="CM5" s="211"/>
      <c r="CN5" s="209" t="s">
        <v>17</v>
      </c>
      <c r="CO5" s="210"/>
      <c r="CP5" s="211"/>
      <c r="CQ5" s="209" t="s">
        <v>17</v>
      </c>
      <c r="CR5" s="210"/>
      <c r="CS5" s="211"/>
      <c r="CT5" s="209" t="s">
        <v>17</v>
      </c>
      <c r="CU5" s="210"/>
      <c r="CV5" s="211"/>
      <c r="CW5" s="209" t="s">
        <v>17</v>
      </c>
      <c r="CX5" s="210"/>
      <c r="CY5" s="211"/>
      <c r="CZ5" s="209" t="s">
        <v>17</v>
      </c>
      <c r="DA5" s="210"/>
      <c r="DB5" s="211"/>
      <c r="DC5" s="209" t="s">
        <v>17</v>
      </c>
      <c r="DD5" s="210"/>
      <c r="DE5" s="211"/>
      <c r="DF5" s="209" t="s">
        <v>17</v>
      </c>
      <c r="DG5" s="210"/>
      <c r="DH5" s="211"/>
      <c r="DI5" s="209" t="s">
        <v>17</v>
      </c>
      <c r="DJ5" s="210"/>
      <c r="DK5" s="211"/>
      <c r="DL5" s="209" t="s">
        <v>17</v>
      </c>
      <c r="DM5" s="210"/>
      <c r="DN5" s="211"/>
      <c r="DO5" s="209" t="s">
        <v>17</v>
      </c>
      <c r="DP5" s="210"/>
      <c r="DQ5" s="211"/>
      <c r="DR5" s="209" t="s">
        <v>17</v>
      </c>
      <c r="DS5" s="210"/>
      <c r="DT5" s="211"/>
      <c r="DU5" s="209" t="s">
        <v>17</v>
      </c>
      <c r="DV5" s="210"/>
      <c r="DW5" s="211"/>
      <c r="DX5" s="209" t="s">
        <v>17</v>
      </c>
      <c r="DY5" s="210"/>
      <c r="DZ5" s="211"/>
      <c r="EA5" s="209" t="s">
        <v>17</v>
      </c>
      <c r="EB5" s="210"/>
      <c r="EC5" s="211"/>
      <c r="ED5" s="209" t="s">
        <v>17</v>
      </c>
      <c r="EE5" s="210"/>
      <c r="EF5" s="211"/>
      <c r="EG5" s="209" t="s">
        <v>17</v>
      </c>
      <c r="EH5" s="210"/>
      <c r="EI5" s="211"/>
      <c r="EJ5" s="209" t="s">
        <v>17</v>
      </c>
      <c r="EK5" s="210"/>
      <c r="EL5" s="211"/>
      <c r="EM5" s="209" t="s">
        <v>17</v>
      </c>
      <c r="EN5" s="210"/>
      <c r="EO5" s="211"/>
      <c r="EP5" s="209" t="s">
        <v>17</v>
      </c>
      <c r="EQ5" s="210"/>
      <c r="ER5" s="211"/>
      <c r="ES5" s="209" t="s">
        <v>17</v>
      </c>
      <c r="ET5" s="210"/>
      <c r="EU5" s="211"/>
      <c r="EV5" s="209" t="s">
        <v>17</v>
      </c>
      <c r="EW5" s="210"/>
      <c r="EX5" s="211"/>
      <c r="EY5" s="209" t="s">
        <v>17</v>
      </c>
      <c r="EZ5" s="210"/>
      <c r="FA5" s="211"/>
      <c r="FB5" s="209" t="s">
        <v>17</v>
      </c>
      <c r="FC5" s="210"/>
      <c r="FD5" s="211"/>
      <c r="FE5" s="209" t="s">
        <v>17</v>
      </c>
      <c r="FF5" s="210"/>
      <c r="FG5" s="211"/>
    </row>
    <row r="6" spans="1:163" ht="30.75" customHeight="1" thickBot="1" x14ac:dyDescent="0.3">
      <c r="A6" s="239"/>
      <c r="B6" s="59" t="s">
        <v>18</v>
      </c>
      <c r="C6" s="60" t="s">
        <v>19</v>
      </c>
      <c r="D6" s="61" t="s">
        <v>20</v>
      </c>
      <c r="E6" s="59" t="s">
        <v>18</v>
      </c>
      <c r="F6" s="60" t="s">
        <v>19</v>
      </c>
      <c r="G6" s="61" t="s">
        <v>20</v>
      </c>
      <c r="H6" s="59" t="s">
        <v>18</v>
      </c>
      <c r="I6" s="60" t="s">
        <v>19</v>
      </c>
      <c r="J6" s="61" t="s">
        <v>20</v>
      </c>
      <c r="K6" s="59" t="s">
        <v>18</v>
      </c>
      <c r="L6" s="60" t="s">
        <v>19</v>
      </c>
      <c r="M6" s="61" t="s">
        <v>20</v>
      </c>
      <c r="N6" s="59" t="s">
        <v>18</v>
      </c>
      <c r="O6" s="60" t="s">
        <v>19</v>
      </c>
      <c r="P6" s="61" t="s">
        <v>20</v>
      </c>
      <c r="Q6" s="59" t="s">
        <v>18</v>
      </c>
      <c r="R6" s="60" t="s">
        <v>19</v>
      </c>
      <c r="S6" s="61" t="s">
        <v>20</v>
      </c>
      <c r="T6" s="59" t="s">
        <v>18</v>
      </c>
      <c r="U6" s="60" t="s">
        <v>19</v>
      </c>
      <c r="V6" s="61" t="s">
        <v>20</v>
      </c>
      <c r="W6" s="59" t="s">
        <v>18</v>
      </c>
      <c r="X6" s="60" t="s">
        <v>19</v>
      </c>
      <c r="Y6" s="61" t="s">
        <v>20</v>
      </c>
      <c r="Z6" s="59" t="s">
        <v>18</v>
      </c>
      <c r="AA6" s="60" t="s">
        <v>19</v>
      </c>
      <c r="AB6" s="61" t="s">
        <v>20</v>
      </c>
      <c r="AC6" s="59" t="s">
        <v>18</v>
      </c>
      <c r="AD6" s="60" t="s">
        <v>19</v>
      </c>
      <c r="AE6" s="61" t="s">
        <v>20</v>
      </c>
      <c r="AF6" s="59" t="s">
        <v>18</v>
      </c>
      <c r="AG6" s="60" t="s">
        <v>19</v>
      </c>
      <c r="AH6" s="61" t="s">
        <v>20</v>
      </c>
      <c r="AI6" s="59" t="s">
        <v>18</v>
      </c>
      <c r="AJ6" s="60" t="s">
        <v>19</v>
      </c>
      <c r="AK6" s="61" t="s">
        <v>20</v>
      </c>
      <c r="AL6" s="59" t="s">
        <v>18</v>
      </c>
      <c r="AM6" s="60" t="s">
        <v>19</v>
      </c>
      <c r="AN6" s="61" t="s">
        <v>20</v>
      </c>
      <c r="AO6" s="59" t="s">
        <v>18</v>
      </c>
      <c r="AP6" s="60" t="s">
        <v>19</v>
      </c>
      <c r="AQ6" s="61" t="s">
        <v>20</v>
      </c>
      <c r="AR6" s="59" t="s">
        <v>18</v>
      </c>
      <c r="AS6" s="60" t="s">
        <v>19</v>
      </c>
      <c r="AT6" s="61" t="s">
        <v>20</v>
      </c>
      <c r="AU6" s="59" t="s">
        <v>18</v>
      </c>
      <c r="AV6" s="60" t="s">
        <v>19</v>
      </c>
      <c r="AW6" s="61" t="s">
        <v>20</v>
      </c>
      <c r="AX6" s="59" t="s">
        <v>18</v>
      </c>
      <c r="AY6" s="60" t="s">
        <v>19</v>
      </c>
      <c r="AZ6" s="61" t="s">
        <v>20</v>
      </c>
      <c r="BA6" s="59" t="s">
        <v>18</v>
      </c>
      <c r="BB6" s="60" t="s">
        <v>19</v>
      </c>
      <c r="BC6" s="61" t="s">
        <v>20</v>
      </c>
      <c r="BD6" s="59" t="s">
        <v>18</v>
      </c>
      <c r="BE6" s="60" t="s">
        <v>19</v>
      </c>
      <c r="BF6" s="61" t="s">
        <v>20</v>
      </c>
      <c r="BG6" s="59" t="s">
        <v>18</v>
      </c>
      <c r="BH6" s="60" t="s">
        <v>19</v>
      </c>
      <c r="BI6" s="61" t="s">
        <v>20</v>
      </c>
      <c r="BJ6" s="59" t="s">
        <v>18</v>
      </c>
      <c r="BK6" s="60" t="s">
        <v>19</v>
      </c>
      <c r="BL6" s="61" t="s">
        <v>20</v>
      </c>
      <c r="BM6" s="59" t="s">
        <v>18</v>
      </c>
      <c r="BN6" s="60" t="s">
        <v>19</v>
      </c>
      <c r="BO6" s="61" t="s">
        <v>20</v>
      </c>
      <c r="BP6" s="59" t="s">
        <v>18</v>
      </c>
      <c r="BQ6" s="60" t="s">
        <v>19</v>
      </c>
      <c r="BR6" s="61" t="s">
        <v>20</v>
      </c>
      <c r="BS6" s="59" t="s">
        <v>18</v>
      </c>
      <c r="BT6" s="60" t="s">
        <v>19</v>
      </c>
      <c r="BU6" s="61" t="s">
        <v>20</v>
      </c>
      <c r="BV6" s="59" t="s">
        <v>18</v>
      </c>
      <c r="BW6" s="60" t="s">
        <v>19</v>
      </c>
      <c r="BX6" s="61" t="s">
        <v>20</v>
      </c>
      <c r="BY6" s="59" t="s">
        <v>18</v>
      </c>
      <c r="BZ6" s="60" t="s">
        <v>19</v>
      </c>
      <c r="CA6" s="61" t="s">
        <v>20</v>
      </c>
      <c r="CB6" s="59" t="s">
        <v>18</v>
      </c>
      <c r="CC6" s="60" t="s">
        <v>19</v>
      </c>
      <c r="CD6" s="61" t="s">
        <v>20</v>
      </c>
      <c r="CE6" s="59" t="s">
        <v>18</v>
      </c>
      <c r="CF6" s="60" t="s">
        <v>19</v>
      </c>
      <c r="CG6" s="61" t="s">
        <v>20</v>
      </c>
      <c r="CH6" s="59" t="s">
        <v>18</v>
      </c>
      <c r="CI6" s="60" t="s">
        <v>19</v>
      </c>
      <c r="CJ6" s="61" t="s">
        <v>20</v>
      </c>
      <c r="CK6" s="59" t="s">
        <v>18</v>
      </c>
      <c r="CL6" s="60" t="s">
        <v>19</v>
      </c>
      <c r="CM6" s="61" t="s">
        <v>20</v>
      </c>
      <c r="CN6" s="59" t="s">
        <v>18</v>
      </c>
      <c r="CO6" s="60" t="s">
        <v>19</v>
      </c>
      <c r="CP6" s="61" t="s">
        <v>20</v>
      </c>
      <c r="CQ6" s="59" t="s">
        <v>18</v>
      </c>
      <c r="CR6" s="60" t="s">
        <v>19</v>
      </c>
      <c r="CS6" s="61" t="s">
        <v>20</v>
      </c>
      <c r="CT6" s="59" t="s">
        <v>18</v>
      </c>
      <c r="CU6" s="60" t="s">
        <v>19</v>
      </c>
      <c r="CV6" s="61" t="s">
        <v>20</v>
      </c>
      <c r="CW6" s="59" t="s">
        <v>18</v>
      </c>
      <c r="CX6" s="60" t="s">
        <v>19</v>
      </c>
      <c r="CY6" s="61" t="s">
        <v>20</v>
      </c>
      <c r="CZ6" s="182" t="s">
        <v>18</v>
      </c>
      <c r="DA6" s="183" t="s">
        <v>19</v>
      </c>
      <c r="DB6" s="184" t="s">
        <v>20</v>
      </c>
      <c r="DC6" s="182" t="s">
        <v>18</v>
      </c>
      <c r="DD6" s="183" t="s">
        <v>19</v>
      </c>
      <c r="DE6" s="184" t="s">
        <v>20</v>
      </c>
      <c r="DF6" s="182" t="s">
        <v>18</v>
      </c>
      <c r="DG6" s="183" t="s">
        <v>19</v>
      </c>
      <c r="DH6" s="184" t="s">
        <v>20</v>
      </c>
      <c r="DI6" s="182" t="s">
        <v>18</v>
      </c>
      <c r="DJ6" s="183" t="s">
        <v>19</v>
      </c>
      <c r="DK6" s="184" t="s">
        <v>20</v>
      </c>
      <c r="DL6" s="182" t="s">
        <v>18</v>
      </c>
      <c r="DM6" s="183" t="s">
        <v>19</v>
      </c>
      <c r="DN6" s="184" t="s">
        <v>20</v>
      </c>
      <c r="DO6" s="182" t="s">
        <v>18</v>
      </c>
      <c r="DP6" s="183" t="s">
        <v>19</v>
      </c>
      <c r="DQ6" s="184" t="s">
        <v>20</v>
      </c>
      <c r="DR6" s="182" t="s">
        <v>18</v>
      </c>
      <c r="DS6" s="183" t="s">
        <v>19</v>
      </c>
      <c r="DT6" s="184" t="s">
        <v>20</v>
      </c>
      <c r="DU6" s="182" t="s">
        <v>18</v>
      </c>
      <c r="DV6" s="183" t="s">
        <v>19</v>
      </c>
      <c r="DW6" s="184" t="s">
        <v>20</v>
      </c>
      <c r="DX6" s="182" t="s">
        <v>18</v>
      </c>
      <c r="DY6" s="183" t="s">
        <v>19</v>
      </c>
      <c r="DZ6" s="184" t="s">
        <v>20</v>
      </c>
      <c r="EA6" s="182" t="s">
        <v>18</v>
      </c>
      <c r="EB6" s="183" t="s">
        <v>19</v>
      </c>
      <c r="EC6" s="184" t="s">
        <v>20</v>
      </c>
      <c r="ED6" s="182" t="s">
        <v>18</v>
      </c>
      <c r="EE6" s="183" t="s">
        <v>19</v>
      </c>
      <c r="EF6" s="184" t="s">
        <v>20</v>
      </c>
      <c r="EG6" s="182" t="s">
        <v>18</v>
      </c>
      <c r="EH6" s="183" t="s">
        <v>19</v>
      </c>
      <c r="EI6" s="184" t="s">
        <v>20</v>
      </c>
      <c r="EJ6" s="182" t="s">
        <v>18</v>
      </c>
      <c r="EK6" s="183" t="s">
        <v>19</v>
      </c>
      <c r="EL6" s="184" t="s">
        <v>20</v>
      </c>
      <c r="EM6" s="182" t="s">
        <v>18</v>
      </c>
      <c r="EN6" s="183" t="s">
        <v>19</v>
      </c>
      <c r="EO6" s="184" t="s">
        <v>20</v>
      </c>
      <c r="EP6" s="182" t="s">
        <v>18</v>
      </c>
      <c r="EQ6" s="183" t="s">
        <v>19</v>
      </c>
      <c r="ER6" s="184" t="s">
        <v>20</v>
      </c>
      <c r="ES6" s="182" t="s">
        <v>18</v>
      </c>
      <c r="ET6" s="183" t="s">
        <v>19</v>
      </c>
      <c r="EU6" s="184" t="s">
        <v>20</v>
      </c>
      <c r="EV6" s="182" t="s">
        <v>18</v>
      </c>
      <c r="EW6" s="183" t="s">
        <v>19</v>
      </c>
      <c r="EX6" s="184" t="s">
        <v>20</v>
      </c>
      <c r="EY6" s="182" t="s">
        <v>18</v>
      </c>
      <c r="EZ6" s="183" t="s">
        <v>19</v>
      </c>
      <c r="FA6" s="184" t="s">
        <v>20</v>
      </c>
      <c r="FB6" s="182" t="s">
        <v>18</v>
      </c>
      <c r="FC6" s="183" t="s">
        <v>19</v>
      </c>
      <c r="FD6" s="184" t="s">
        <v>20</v>
      </c>
      <c r="FE6" s="182" t="s">
        <v>18</v>
      </c>
      <c r="FF6" s="183" t="s">
        <v>19</v>
      </c>
      <c r="FG6" s="184" t="s">
        <v>20</v>
      </c>
    </row>
    <row r="7" spans="1:163" ht="16.5" customHeight="1" thickTop="1" x14ac:dyDescent="0.2">
      <c r="A7" s="121" t="s">
        <v>3</v>
      </c>
      <c r="B7" s="65">
        <v>0</v>
      </c>
      <c r="C7" s="66">
        <v>0</v>
      </c>
      <c r="D7" s="67">
        <v>0</v>
      </c>
      <c r="E7" s="65">
        <v>0</v>
      </c>
      <c r="F7" s="66">
        <v>0</v>
      </c>
      <c r="G7" s="67">
        <v>0</v>
      </c>
      <c r="H7" s="65">
        <v>0</v>
      </c>
      <c r="I7" s="66">
        <v>0</v>
      </c>
      <c r="J7" s="67">
        <v>0</v>
      </c>
      <c r="K7" s="65">
        <v>0</v>
      </c>
      <c r="L7" s="66">
        <v>0</v>
      </c>
      <c r="M7" s="67">
        <v>0</v>
      </c>
      <c r="N7" s="65">
        <v>0</v>
      </c>
      <c r="O7" s="66">
        <v>0</v>
      </c>
      <c r="P7" s="67">
        <v>0</v>
      </c>
      <c r="Q7" s="65">
        <v>0</v>
      </c>
      <c r="R7" s="66">
        <v>0</v>
      </c>
      <c r="S7" s="67">
        <v>0</v>
      </c>
      <c r="T7" s="65">
        <v>0</v>
      </c>
      <c r="U7" s="66">
        <v>0</v>
      </c>
      <c r="V7" s="67">
        <v>0</v>
      </c>
      <c r="W7" s="65">
        <v>0</v>
      </c>
      <c r="X7" s="66">
        <v>0</v>
      </c>
      <c r="Y7" s="67">
        <v>0</v>
      </c>
      <c r="Z7" s="65">
        <v>942</v>
      </c>
      <c r="AA7" s="66">
        <v>0</v>
      </c>
      <c r="AB7" s="67">
        <v>942</v>
      </c>
      <c r="AC7" s="65">
        <v>1213</v>
      </c>
      <c r="AD7" s="66">
        <v>0</v>
      </c>
      <c r="AE7" s="67">
        <v>1213</v>
      </c>
      <c r="AF7" s="65">
        <v>1269</v>
      </c>
      <c r="AG7" s="66">
        <v>0</v>
      </c>
      <c r="AH7" s="67">
        <v>1269</v>
      </c>
      <c r="AI7" s="65">
        <v>0</v>
      </c>
      <c r="AJ7" s="66">
        <v>0</v>
      </c>
      <c r="AK7" s="67">
        <v>0</v>
      </c>
      <c r="AL7" s="65">
        <v>169</v>
      </c>
      <c r="AM7" s="66">
        <v>0</v>
      </c>
      <c r="AN7" s="67">
        <v>169</v>
      </c>
      <c r="AO7" s="65">
        <v>186</v>
      </c>
      <c r="AP7" s="66">
        <v>0</v>
      </c>
      <c r="AQ7" s="67">
        <v>186</v>
      </c>
      <c r="AR7" s="65">
        <v>149</v>
      </c>
      <c r="AS7" s="66">
        <v>0</v>
      </c>
      <c r="AT7" s="67">
        <v>149</v>
      </c>
      <c r="AU7" s="65">
        <v>57</v>
      </c>
      <c r="AV7" s="66">
        <v>0</v>
      </c>
      <c r="AW7" s="67">
        <v>57</v>
      </c>
      <c r="AX7" s="65">
        <v>268</v>
      </c>
      <c r="AY7" s="66">
        <v>0</v>
      </c>
      <c r="AZ7" s="67">
        <v>268</v>
      </c>
      <c r="BA7" s="65">
        <v>116</v>
      </c>
      <c r="BB7" s="66">
        <v>0</v>
      </c>
      <c r="BC7" s="67">
        <v>116</v>
      </c>
      <c r="BD7" s="65">
        <v>843</v>
      </c>
      <c r="BE7" s="66">
        <v>0</v>
      </c>
      <c r="BF7" s="67">
        <v>843</v>
      </c>
      <c r="BG7" s="65">
        <v>948</v>
      </c>
      <c r="BH7" s="66">
        <v>0</v>
      </c>
      <c r="BI7" s="67">
        <v>948</v>
      </c>
      <c r="BJ7" s="65">
        <v>544</v>
      </c>
      <c r="BK7" s="66">
        <v>0</v>
      </c>
      <c r="BL7" s="67">
        <v>544</v>
      </c>
      <c r="BM7" s="68">
        <v>436</v>
      </c>
      <c r="BN7" s="69">
        <v>0</v>
      </c>
      <c r="BO7" s="72">
        <v>436</v>
      </c>
      <c r="BP7" s="70">
        <v>0</v>
      </c>
      <c r="BQ7" s="69">
        <v>0</v>
      </c>
      <c r="BR7" s="72">
        <v>0</v>
      </c>
      <c r="BS7" s="70">
        <v>33</v>
      </c>
      <c r="BT7" s="69">
        <v>0</v>
      </c>
      <c r="BU7" s="72">
        <v>33</v>
      </c>
      <c r="BV7" s="70">
        <v>30</v>
      </c>
      <c r="BW7" s="69">
        <v>0</v>
      </c>
      <c r="BX7" s="72">
        <v>30</v>
      </c>
      <c r="BY7" s="70">
        <v>0</v>
      </c>
      <c r="BZ7" s="69">
        <v>0</v>
      </c>
      <c r="CA7" s="102">
        <v>0</v>
      </c>
      <c r="CB7" s="70">
        <v>152</v>
      </c>
      <c r="CC7" s="69">
        <v>0</v>
      </c>
      <c r="CD7" s="102">
        <v>152</v>
      </c>
      <c r="CE7" s="70">
        <v>164</v>
      </c>
      <c r="CF7" s="69">
        <v>0</v>
      </c>
      <c r="CG7" s="72">
        <v>164</v>
      </c>
      <c r="CH7" s="70">
        <v>262</v>
      </c>
      <c r="CI7" s="69">
        <v>0</v>
      </c>
      <c r="CJ7" s="72">
        <v>262</v>
      </c>
      <c r="CK7" s="70">
        <v>241</v>
      </c>
      <c r="CL7" s="69">
        <v>0</v>
      </c>
      <c r="CM7" s="102">
        <v>241</v>
      </c>
      <c r="CN7" s="70">
        <v>64</v>
      </c>
      <c r="CO7" s="69">
        <v>0</v>
      </c>
      <c r="CP7" s="122">
        <v>64</v>
      </c>
      <c r="CQ7" s="70">
        <v>145</v>
      </c>
      <c r="CR7" s="69">
        <v>0</v>
      </c>
      <c r="CS7" s="72">
        <v>145</v>
      </c>
      <c r="CT7" s="70">
        <v>274</v>
      </c>
      <c r="CU7" s="69">
        <v>0</v>
      </c>
      <c r="CV7" s="72">
        <v>274</v>
      </c>
      <c r="CW7" s="70">
        <v>140</v>
      </c>
      <c r="CX7" s="69">
        <v>0</v>
      </c>
      <c r="CY7" s="72">
        <v>140</v>
      </c>
      <c r="CZ7" s="175">
        <v>29</v>
      </c>
      <c r="DA7" s="175">
        <v>0</v>
      </c>
      <c r="DB7" s="176">
        <v>29</v>
      </c>
      <c r="DC7" s="175">
        <v>0</v>
      </c>
      <c r="DD7" s="175">
        <v>0</v>
      </c>
      <c r="DE7" s="176">
        <v>0</v>
      </c>
      <c r="DF7" s="175">
        <v>87</v>
      </c>
      <c r="DG7" s="175">
        <v>0</v>
      </c>
      <c r="DH7" s="176">
        <v>87</v>
      </c>
      <c r="DI7" s="175">
        <v>28</v>
      </c>
      <c r="DJ7" s="175">
        <v>0</v>
      </c>
      <c r="DK7" s="176">
        <v>28</v>
      </c>
      <c r="DL7" s="180">
        <v>224</v>
      </c>
      <c r="DM7" s="175">
        <v>0</v>
      </c>
      <c r="DN7" s="176">
        <v>224</v>
      </c>
      <c r="DO7" s="175">
        <v>55</v>
      </c>
      <c r="DP7" s="175">
        <v>0</v>
      </c>
      <c r="DQ7" s="176">
        <v>55</v>
      </c>
      <c r="DR7" s="175">
        <v>0</v>
      </c>
      <c r="DS7" s="175">
        <v>0</v>
      </c>
      <c r="DT7" s="176">
        <v>0</v>
      </c>
      <c r="DU7" s="175">
        <v>0</v>
      </c>
      <c r="DV7" s="175">
        <v>0</v>
      </c>
      <c r="DW7" s="176">
        <v>0</v>
      </c>
      <c r="DX7" s="175">
        <v>0</v>
      </c>
      <c r="DY7" s="175">
        <v>0</v>
      </c>
      <c r="DZ7" s="176">
        <v>0</v>
      </c>
      <c r="EA7" s="180">
        <v>268</v>
      </c>
      <c r="EB7" s="175">
        <v>0</v>
      </c>
      <c r="EC7" s="176">
        <v>268</v>
      </c>
      <c r="ED7" s="175">
        <v>397</v>
      </c>
      <c r="EE7" s="175">
        <v>0</v>
      </c>
      <c r="EF7" s="176">
        <v>397</v>
      </c>
      <c r="EG7" s="175">
        <v>35</v>
      </c>
      <c r="EH7" s="175">
        <v>0</v>
      </c>
      <c r="EI7" s="176">
        <v>35</v>
      </c>
      <c r="EJ7" s="175">
        <v>403</v>
      </c>
      <c r="EK7" s="175">
        <v>0</v>
      </c>
      <c r="EL7" s="176">
        <v>403</v>
      </c>
      <c r="EM7" s="175">
        <v>403</v>
      </c>
      <c r="EN7" s="175">
        <v>0</v>
      </c>
      <c r="EO7" s="176">
        <v>403</v>
      </c>
      <c r="EP7" s="175">
        <v>170</v>
      </c>
      <c r="EQ7" s="175">
        <v>0</v>
      </c>
      <c r="ER7" s="176">
        <v>170</v>
      </c>
      <c r="ES7" s="175">
        <v>198</v>
      </c>
      <c r="ET7" s="175">
        <v>0</v>
      </c>
      <c r="EU7" s="176">
        <v>198</v>
      </c>
      <c r="EV7" s="175">
        <v>193</v>
      </c>
      <c r="EW7" s="175">
        <v>0</v>
      </c>
      <c r="EX7" s="176">
        <v>193</v>
      </c>
      <c r="EY7" s="175">
        <v>239</v>
      </c>
      <c r="EZ7" s="175">
        <v>0</v>
      </c>
      <c r="FA7" s="176">
        <v>239</v>
      </c>
      <c r="FB7" s="175">
        <v>132</v>
      </c>
      <c r="FC7" s="175">
        <v>0</v>
      </c>
      <c r="FD7" s="176">
        <v>132</v>
      </c>
      <c r="FE7" s="175">
        <v>584</v>
      </c>
      <c r="FF7" s="175">
        <v>0</v>
      </c>
      <c r="FG7" s="176">
        <v>584</v>
      </c>
    </row>
    <row r="8" spans="1:163" ht="16.5" customHeight="1" x14ac:dyDescent="0.25">
      <c r="A8" s="121" t="s">
        <v>5</v>
      </c>
      <c r="B8" s="73">
        <v>0</v>
      </c>
      <c r="C8" s="74" t="s">
        <v>62</v>
      </c>
      <c r="D8" s="75">
        <v>0</v>
      </c>
      <c r="E8" s="73">
        <v>0</v>
      </c>
      <c r="F8" s="74" t="s">
        <v>62</v>
      </c>
      <c r="G8" s="75">
        <v>0</v>
      </c>
      <c r="H8" s="73">
        <v>0</v>
      </c>
      <c r="I8" s="74" t="s">
        <v>62</v>
      </c>
      <c r="J8" s="75">
        <v>0</v>
      </c>
      <c r="K8" s="73">
        <v>0</v>
      </c>
      <c r="L8" s="74" t="s">
        <v>62</v>
      </c>
      <c r="M8" s="75">
        <v>0</v>
      </c>
      <c r="N8" s="73">
        <v>0</v>
      </c>
      <c r="O8" s="74" t="s">
        <v>62</v>
      </c>
      <c r="P8" s="75">
        <v>0</v>
      </c>
      <c r="Q8" s="73">
        <v>0</v>
      </c>
      <c r="R8" s="74" t="s">
        <v>62</v>
      </c>
      <c r="S8" s="75">
        <v>0</v>
      </c>
      <c r="T8" s="73">
        <v>0</v>
      </c>
      <c r="U8" s="74" t="s">
        <v>62</v>
      </c>
      <c r="V8" s="75">
        <v>0</v>
      </c>
      <c r="W8" s="73">
        <v>0</v>
      </c>
      <c r="X8" s="74" t="s">
        <v>62</v>
      </c>
      <c r="Y8" s="75">
        <v>0</v>
      </c>
      <c r="Z8" s="73">
        <v>0</v>
      </c>
      <c r="AA8" s="74" t="s">
        <v>62</v>
      </c>
      <c r="AB8" s="75">
        <v>0</v>
      </c>
      <c r="AC8" s="73">
        <v>0</v>
      </c>
      <c r="AD8" s="74" t="s">
        <v>62</v>
      </c>
      <c r="AE8" s="75">
        <v>0</v>
      </c>
      <c r="AF8" s="73">
        <v>0</v>
      </c>
      <c r="AG8" s="74" t="s">
        <v>62</v>
      </c>
      <c r="AH8" s="75">
        <v>0</v>
      </c>
      <c r="AI8" s="73">
        <v>0</v>
      </c>
      <c r="AJ8" s="74" t="s">
        <v>62</v>
      </c>
      <c r="AK8" s="75">
        <v>0</v>
      </c>
      <c r="AL8" s="73">
        <v>0</v>
      </c>
      <c r="AM8" s="74" t="s">
        <v>62</v>
      </c>
      <c r="AN8" s="75">
        <v>0</v>
      </c>
      <c r="AO8" s="73">
        <v>0</v>
      </c>
      <c r="AP8" s="74" t="s">
        <v>62</v>
      </c>
      <c r="AQ8" s="75">
        <v>0</v>
      </c>
      <c r="AR8" s="73">
        <v>0</v>
      </c>
      <c r="AS8" s="74" t="s">
        <v>62</v>
      </c>
      <c r="AT8" s="75">
        <v>0</v>
      </c>
      <c r="AU8" s="73">
        <v>0</v>
      </c>
      <c r="AV8" s="74" t="s">
        <v>62</v>
      </c>
      <c r="AW8" s="75">
        <v>0</v>
      </c>
      <c r="AX8" s="73">
        <v>0</v>
      </c>
      <c r="AY8" s="74" t="s">
        <v>62</v>
      </c>
      <c r="AZ8" s="75">
        <v>0</v>
      </c>
      <c r="BA8" s="73">
        <v>0</v>
      </c>
      <c r="BB8" s="74" t="s">
        <v>62</v>
      </c>
      <c r="BC8" s="75">
        <v>0</v>
      </c>
      <c r="BD8" s="73">
        <v>0</v>
      </c>
      <c r="BE8" s="74" t="s">
        <v>62</v>
      </c>
      <c r="BF8" s="75">
        <v>0</v>
      </c>
      <c r="BG8" s="73">
        <v>0</v>
      </c>
      <c r="BH8" s="74" t="s">
        <v>62</v>
      </c>
      <c r="BI8" s="75">
        <v>0</v>
      </c>
      <c r="BJ8" s="73">
        <v>0</v>
      </c>
      <c r="BK8" s="74" t="s">
        <v>62</v>
      </c>
      <c r="BL8" s="75">
        <v>0</v>
      </c>
      <c r="BM8" s="73">
        <v>0</v>
      </c>
      <c r="BN8" s="74" t="s">
        <v>62</v>
      </c>
      <c r="BO8" s="75">
        <v>0</v>
      </c>
      <c r="BP8" s="73">
        <v>0</v>
      </c>
      <c r="BQ8" s="74" t="s">
        <v>62</v>
      </c>
      <c r="BR8" s="75">
        <v>0</v>
      </c>
      <c r="BS8" s="73">
        <v>0</v>
      </c>
      <c r="BT8" s="74" t="s">
        <v>62</v>
      </c>
      <c r="BU8" s="75">
        <v>0</v>
      </c>
      <c r="BV8" s="73">
        <v>0</v>
      </c>
      <c r="BW8" s="74" t="s">
        <v>62</v>
      </c>
      <c r="BX8" s="75">
        <v>0</v>
      </c>
      <c r="BY8" s="73">
        <v>0</v>
      </c>
      <c r="BZ8" s="74" t="s">
        <v>62</v>
      </c>
      <c r="CA8" s="75">
        <v>0</v>
      </c>
      <c r="CB8" s="73">
        <v>0</v>
      </c>
      <c r="CC8" s="74" t="s">
        <v>62</v>
      </c>
      <c r="CD8" s="75">
        <v>0</v>
      </c>
      <c r="CE8" s="73">
        <v>0</v>
      </c>
      <c r="CF8" s="74" t="s">
        <v>62</v>
      </c>
      <c r="CG8" s="75">
        <v>0</v>
      </c>
      <c r="CH8" s="73">
        <v>0</v>
      </c>
      <c r="CI8" s="74" t="s">
        <v>62</v>
      </c>
      <c r="CJ8" s="75">
        <v>0</v>
      </c>
      <c r="CK8" s="73">
        <v>0</v>
      </c>
      <c r="CL8" s="74" t="s">
        <v>62</v>
      </c>
      <c r="CM8" s="75">
        <v>0</v>
      </c>
      <c r="CN8" s="73">
        <v>0</v>
      </c>
      <c r="CO8" s="74" t="s">
        <v>62</v>
      </c>
      <c r="CP8" s="103">
        <v>0</v>
      </c>
      <c r="CQ8" s="73">
        <v>0</v>
      </c>
      <c r="CR8" s="74" t="s">
        <v>62</v>
      </c>
      <c r="CS8" s="75">
        <v>0</v>
      </c>
      <c r="CT8" s="73">
        <v>0</v>
      </c>
      <c r="CU8" s="74" t="s">
        <v>62</v>
      </c>
      <c r="CV8" s="75">
        <v>0</v>
      </c>
      <c r="CW8" s="73">
        <v>0</v>
      </c>
      <c r="CX8" s="74" t="s">
        <v>62</v>
      </c>
      <c r="CY8" s="75">
        <v>0</v>
      </c>
      <c r="CZ8" s="175">
        <v>0</v>
      </c>
      <c r="DA8" s="177" t="s">
        <v>62</v>
      </c>
      <c r="DB8" s="176">
        <v>0</v>
      </c>
      <c r="DC8" s="175">
        <v>0</v>
      </c>
      <c r="DD8" s="177" t="s">
        <v>62</v>
      </c>
      <c r="DE8" s="176">
        <v>0</v>
      </c>
      <c r="DF8" s="175">
        <v>0</v>
      </c>
      <c r="DG8" s="177" t="s">
        <v>62</v>
      </c>
      <c r="DH8" s="176">
        <v>0</v>
      </c>
      <c r="DI8" s="175">
        <v>0</v>
      </c>
      <c r="DJ8" s="177" t="s">
        <v>62</v>
      </c>
      <c r="DK8" s="176">
        <v>0</v>
      </c>
      <c r="DL8" s="180">
        <v>0</v>
      </c>
      <c r="DM8" s="177" t="s">
        <v>62</v>
      </c>
      <c r="DN8" s="176">
        <v>0</v>
      </c>
      <c r="DO8" s="175">
        <v>0</v>
      </c>
      <c r="DP8" s="177" t="s">
        <v>62</v>
      </c>
      <c r="DQ8" s="176">
        <v>0</v>
      </c>
      <c r="DR8" s="175">
        <v>0</v>
      </c>
      <c r="DS8" s="177" t="s">
        <v>62</v>
      </c>
      <c r="DT8" s="176">
        <v>0</v>
      </c>
      <c r="DU8" s="175">
        <v>0</v>
      </c>
      <c r="DV8" s="177" t="s">
        <v>62</v>
      </c>
      <c r="DW8" s="176">
        <v>0</v>
      </c>
      <c r="DX8" s="175">
        <v>0</v>
      </c>
      <c r="DY8" s="177" t="s">
        <v>62</v>
      </c>
      <c r="DZ8" s="176">
        <v>0</v>
      </c>
      <c r="EA8" s="180">
        <v>0</v>
      </c>
      <c r="EB8" s="177" t="s">
        <v>62</v>
      </c>
      <c r="EC8" s="176">
        <v>0</v>
      </c>
      <c r="ED8" s="175">
        <v>0</v>
      </c>
      <c r="EE8" s="177" t="s">
        <v>62</v>
      </c>
      <c r="EF8" s="176">
        <v>0</v>
      </c>
      <c r="EG8" s="175">
        <v>0</v>
      </c>
      <c r="EH8" s="177" t="s">
        <v>62</v>
      </c>
      <c r="EI8" s="176">
        <v>0</v>
      </c>
      <c r="EJ8" s="175">
        <v>0</v>
      </c>
      <c r="EK8" s="177" t="s">
        <v>62</v>
      </c>
      <c r="EL8" s="176">
        <v>0</v>
      </c>
      <c r="EM8" s="175">
        <v>0</v>
      </c>
      <c r="EN8" s="177" t="s">
        <v>62</v>
      </c>
      <c r="EO8" s="176">
        <v>0</v>
      </c>
      <c r="EP8" s="175">
        <v>0</v>
      </c>
      <c r="EQ8" s="177" t="s">
        <v>62</v>
      </c>
      <c r="ER8" s="176">
        <v>0</v>
      </c>
      <c r="ES8" s="175">
        <v>0</v>
      </c>
      <c r="ET8" s="177" t="s">
        <v>62</v>
      </c>
      <c r="EU8" s="176">
        <v>0</v>
      </c>
      <c r="EV8" s="175">
        <v>0</v>
      </c>
      <c r="EW8" s="177" t="s">
        <v>62</v>
      </c>
      <c r="EX8" s="176">
        <v>0</v>
      </c>
      <c r="EY8" s="175">
        <v>0</v>
      </c>
      <c r="EZ8" s="177" t="s">
        <v>62</v>
      </c>
      <c r="FA8" s="176">
        <v>0</v>
      </c>
      <c r="FB8" s="175">
        <v>0</v>
      </c>
      <c r="FC8" s="177" t="s">
        <v>62</v>
      </c>
      <c r="FD8" s="176">
        <v>0</v>
      </c>
      <c r="FE8" s="175">
        <v>0</v>
      </c>
      <c r="FF8" s="177" t="s">
        <v>62</v>
      </c>
      <c r="FG8" s="176">
        <v>0</v>
      </c>
    </row>
    <row r="9" spans="1:163" ht="16.5" customHeight="1" x14ac:dyDescent="0.25">
      <c r="A9" s="121" t="s">
        <v>7</v>
      </c>
      <c r="B9" s="73">
        <v>0</v>
      </c>
      <c r="C9" s="74" t="s">
        <v>62</v>
      </c>
      <c r="D9" s="75">
        <v>0</v>
      </c>
      <c r="E9" s="73">
        <v>0</v>
      </c>
      <c r="F9" s="74" t="s">
        <v>62</v>
      </c>
      <c r="G9" s="75">
        <v>0</v>
      </c>
      <c r="H9" s="73">
        <v>0</v>
      </c>
      <c r="I9" s="74" t="s">
        <v>62</v>
      </c>
      <c r="J9" s="75">
        <v>0</v>
      </c>
      <c r="K9" s="73">
        <v>0</v>
      </c>
      <c r="L9" s="74" t="s">
        <v>62</v>
      </c>
      <c r="M9" s="75">
        <v>0</v>
      </c>
      <c r="N9" s="73">
        <v>0</v>
      </c>
      <c r="O9" s="74" t="s">
        <v>62</v>
      </c>
      <c r="P9" s="75">
        <v>0</v>
      </c>
      <c r="Q9" s="73">
        <v>0</v>
      </c>
      <c r="R9" s="74" t="s">
        <v>62</v>
      </c>
      <c r="S9" s="75">
        <v>0</v>
      </c>
      <c r="T9" s="73">
        <v>0</v>
      </c>
      <c r="U9" s="74" t="s">
        <v>62</v>
      </c>
      <c r="V9" s="75">
        <v>0</v>
      </c>
      <c r="W9" s="73">
        <v>0</v>
      </c>
      <c r="X9" s="74" t="s">
        <v>62</v>
      </c>
      <c r="Y9" s="75">
        <v>0</v>
      </c>
      <c r="Z9" s="73">
        <v>0</v>
      </c>
      <c r="AA9" s="74" t="s">
        <v>62</v>
      </c>
      <c r="AB9" s="75">
        <v>0</v>
      </c>
      <c r="AC9" s="73">
        <v>0</v>
      </c>
      <c r="AD9" s="74" t="s">
        <v>62</v>
      </c>
      <c r="AE9" s="75">
        <v>0</v>
      </c>
      <c r="AF9" s="73">
        <v>0</v>
      </c>
      <c r="AG9" s="74" t="s">
        <v>62</v>
      </c>
      <c r="AH9" s="75">
        <v>0</v>
      </c>
      <c r="AI9" s="73">
        <v>0</v>
      </c>
      <c r="AJ9" s="74" t="s">
        <v>62</v>
      </c>
      <c r="AK9" s="75">
        <v>0</v>
      </c>
      <c r="AL9" s="73">
        <v>0</v>
      </c>
      <c r="AM9" s="74" t="s">
        <v>62</v>
      </c>
      <c r="AN9" s="75">
        <v>0</v>
      </c>
      <c r="AO9" s="73">
        <v>0</v>
      </c>
      <c r="AP9" s="74" t="s">
        <v>62</v>
      </c>
      <c r="AQ9" s="75">
        <v>0</v>
      </c>
      <c r="AR9" s="73">
        <v>0</v>
      </c>
      <c r="AS9" s="74" t="s">
        <v>62</v>
      </c>
      <c r="AT9" s="75">
        <v>0</v>
      </c>
      <c r="AU9" s="73">
        <v>0</v>
      </c>
      <c r="AV9" s="74" t="s">
        <v>62</v>
      </c>
      <c r="AW9" s="75">
        <v>0</v>
      </c>
      <c r="AX9" s="73">
        <v>0</v>
      </c>
      <c r="AY9" s="74" t="s">
        <v>62</v>
      </c>
      <c r="AZ9" s="75">
        <v>0</v>
      </c>
      <c r="BA9" s="73">
        <v>0</v>
      </c>
      <c r="BB9" s="74" t="s">
        <v>62</v>
      </c>
      <c r="BC9" s="75">
        <v>0</v>
      </c>
      <c r="BD9" s="73">
        <v>0</v>
      </c>
      <c r="BE9" s="74" t="s">
        <v>62</v>
      </c>
      <c r="BF9" s="75">
        <v>0</v>
      </c>
      <c r="BG9" s="73">
        <v>0</v>
      </c>
      <c r="BH9" s="74" t="s">
        <v>62</v>
      </c>
      <c r="BI9" s="75">
        <v>0</v>
      </c>
      <c r="BJ9" s="73">
        <v>0</v>
      </c>
      <c r="BK9" s="74" t="s">
        <v>62</v>
      </c>
      <c r="BL9" s="75">
        <v>0</v>
      </c>
      <c r="BM9" s="73">
        <v>0</v>
      </c>
      <c r="BN9" s="74" t="s">
        <v>62</v>
      </c>
      <c r="BO9" s="75">
        <v>0</v>
      </c>
      <c r="BP9" s="73">
        <v>0</v>
      </c>
      <c r="BQ9" s="74" t="s">
        <v>62</v>
      </c>
      <c r="BR9" s="75">
        <v>0</v>
      </c>
      <c r="BS9" s="73">
        <v>0</v>
      </c>
      <c r="BT9" s="74" t="s">
        <v>62</v>
      </c>
      <c r="BU9" s="75">
        <v>0</v>
      </c>
      <c r="BV9" s="73">
        <v>0</v>
      </c>
      <c r="BW9" s="74" t="s">
        <v>62</v>
      </c>
      <c r="BX9" s="75">
        <v>0</v>
      </c>
      <c r="BY9" s="73">
        <v>0</v>
      </c>
      <c r="BZ9" s="74" t="s">
        <v>62</v>
      </c>
      <c r="CA9" s="75">
        <v>0</v>
      </c>
      <c r="CB9" s="73">
        <v>0</v>
      </c>
      <c r="CC9" s="74" t="s">
        <v>62</v>
      </c>
      <c r="CD9" s="75">
        <v>0</v>
      </c>
      <c r="CE9" s="73">
        <v>0</v>
      </c>
      <c r="CF9" s="74" t="s">
        <v>62</v>
      </c>
      <c r="CG9" s="75">
        <v>0</v>
      </c>
      <c r="CH9" s="73">
        <v>0</v>
      </c>
      <c r="CI9" s="74" t="s">
        <v>62</v>
      </c>
      <c r="CJ9" s="75">
        <v>0</v>
      </c>
      <c r="CK9" s="73">
        <v>0</v>
      </c>
      <c r="CL9" s="74" t="s">
        <v>62</v>
      </c>
      <c r="CM9" s="75">
        <v>0</v>
      </c>
      <c r="CN9" s="73">
        <v>0</v>
      </c>
      <c r="CO9" s="74" t="s">
        <v>62</v>
      </c>
      <c r="CP9" s="103">
        <v>0</v>
      </c>
      <c r="CQ9" s="73">
        <v>0</v>
      </c>
      <c r="CR9" s="74" t="s">
        <v>62</v>
      </c>
      <c r="CS9" s="75">
        <v>0</v>
      </c>
      <c r="CT9" s="73">
        <v>0</v>
      </c>
      <c r="CU9" s="74" t="s">
        <v>62</v>
      </c>
      <c r="CV9" s="75">
        <v>0</v>
      </c>
      <c r="CW9" s="73">
        <v>0</v>
      </c>
      <c r="CX9" s="74" t="s">
        <v>62</v>
      </c>
      <c r="CY9" s="75">
        <v>0</v>
      </c>
      <c r="CZ9" s="175">
        <v>0</v>
      </c>
      <c r="DA9" s="177" t="s">
        <v>62</v>
      </c>
      <c r="DB9" s="176">
        <v>0</v>
      </c>
      <c r="DC9" s="175">
        <v>0</v>
      </c>
      <c r="DD9" s="177" t="s">
        <v>62</v>
      </c>
      <c r="DE9" s="176">
        <v>0</v>
      </c>
      <c r="DF9" s="175">
        <v>0</v>
      </c>
      <c r="DG9" s="177" t="s">
        <v>62</v>
      </c>
      <c r="DH9" s="176">
        <v>0</v>
      </c>
      <c r="DI9" s="175">
        <v>0</v>
      </c>
      <c r="DJ9" s="177" t="s">
        <v>62</v>
      </c>
      <c r="DK9" s="176">
        <v>0</v>
      </c>
      <c r="DL9" s="180">
        <v>0</v>
      </c>
      <c r="DM9" s="177" t="s">
        <v>62</v>
      </c>
      <c r="DN9" s="176">
        <v>0</v>
      </c>
      <c r="DO9" s="175">
        <v>0</v>
      </c>
      <c r="DP9" s="177" t="s">
        <v>62</v>
      </c>
      <c r="DQ9" s="176">
        <v>0</v>
      </c>
      <c r="DR9" s="175">
        <v>0</v>
      </c>
      <c r="DS9" s="177" t="s">
        <v>62</v>
      </c>
      <c r="DT9" s="176">
        <v>0</v>
      </c>
      <c r="DU9" s="175">
        <v>0</v>
      </c>
      <c r="DV9" s="177" t="s">
        <v>62</v>
      </c>
      <c r="DW9" s="176">
        <v>0</v>
      </c>
      <c r="DX9" s="175">
        <v>0</v>
      </c>
      <c r="DY9" s="177" t="s">
        <v>62</v>
      </c>
      <c r="DZ9" s="176">
        <v>0</v>
      </c>
      <c r="EA9" s="180">
        <v>0</v>
      </c>
      <c r="EB9" s="177" t="s">
        <v>62</v>
      </c>
      <c r="EC9" s="176">
        <v>0</v>
      </c>
      <c r="ED9" s="175">
        <v>0</v>
      </c>
      <c r="EE9" s="177" t="s">
        <v>62</v>
      </c>
      <c r="EF9" s="176">
        <v>0</v>
      </c>
      <c r="EG9" s="175">
        <v>0</v>
      </c>
      <c r="EH9" s="177" t="s">
        <v>62</v>
      </c>
      <c r="EI9" s="176">
        <v>0</v>
      </c>
      <c r="EJ9" s="175">
        <v>0</v>
      </c>
      <c r="EK9" s="177" t="s">
        <v>62</v>
      </c>
      <c r="EL9" s="176">
        <v>0</v>
      </c>
      <c r="EM9" s="175">
        <v>0</v>
      </c>
      <c r="EN9" s="177" t="s">
        <v>62</v>
      </c>
      <c r="EO9" s="176">
        <v>0</v>
      </c>
      <c r="EP9" s="175">
        <v>0</v>
      </c>
      <c r="EQ9" s="177" t="s">
        <v>62</v>
      </c>
      <c r="ER9" s="176">
        <v>0</v>
      </c>
      <c r="ES9" s="175">
        <v>0</v>
      </c>
      <c r="ET9" s="177" t="s">
        <v>62</v>
      </c>
      <c r="EU9" s="176">
        <v>0</v>
      </c>
      <c r="EV9" s="175">
        <v>0</v>
      </c>
      <c r="EW9" s="177" t="s">
        <v>62</v>
      </c>
      <c r="EX9" s="176">
        <v>0</v>
      </c>
      <c r="EY9" s="175">
        <v>0</v>
      </c>
      <c r="EZ9" s="177" t="s">
        <v>62</v>
      </c>
      <c r="FA9" s="176">
        <v>0</v>
      </c>
      <c r="FB9" s="175">
        <v>0</v>
      </c>
      <c r="FC9" s="177" t="s">
        <v>62</v>
      </c>
      <c r="FD9" s="176">
        <v>0</v>
      </c>
      <c r="FE9" s="175">
        <v>0</v>
      </c>
      <c r="FF9" s="177" t="s">
        <v>62</v>
      </c>
      <c r="FG9" s="176">
        <v>0</v>
      </c>
    </row>
    <row r="10" spans="1:163" ht="16.5" customHeight="1" x14ac:dyDescent="0.25">
      <c r="A10" s="121" t="s">
        <v>11</v>
      </c>
      <c r="B10" s="73">
        <v>0</v>
      </c>
      <c r="C10" s="74" t="s">
        <v>62</v>
      </c>
      <c r="D10" s="75">
        <v>0</v>
      </c>
      <c r="E10" s="73">
        <v>0</v>
      </c>
      <c r="F10" s="74" t="s">
        <v>62</v>
      </c>
      <c r="G10" s="75">
        <v>0</v>
      </c>
      <c r="H10" s="73">
        <v>0</v>
      </c>
      <c r="I10" s="74" t="s">
        <v>62</v>
      </c>
      <c r="J10" s="75">
        <v>0</v>
      </c>
      <c r="K10" s="73">
        <v>0</v>
      </c>
      <c r="L10" s="74" t="s">
        <v>62</v>
      </c>
      <c r="M10" s="75">
        <v>0</v>
      </c>
      <c r="N10" s="73">
        <v>0</v>
      </c>
      <c r="O10" s="74" t="s">
        <v>62</v>
      </c>
      <c r="P10" s="75">
        <v>0</v>
      </c>
      <c r="Q10" s="73">
        <v>0</v>
      </c>
      <c r="R10" s="74" t="s">
        <v>62</v>
      </c>
      <c r="S10" s="75">
        <v>0</v>
      </c>
      <c r="T10" s="73">
        <v>0</v>
      </c>
      <c r="U10" s="74" t="s">
        <v>62</v>
      </c>
      <c r="V10" s="75">
        <v>0</v>
      </c>
      <c r="W10" s="73">
        <v>0</v>
      </c>
      <c r="X10" s="74" t="s">
        <v>62</v>
      </c>
      <c r="Y10" s="75">
        <v>0</v>
      </c>
      <c r="Z10" s="73">
        <v>0</v>
      </c>
      <c r="AA10" s="74" t="s">
        <v>62</v>
      </c>
      <c r="AB10" s="75">
        <v>0</v>
      </c>
      <c r="AC10" s="73">
        <v>0</v>
      </c>
      <c r="AD10" s="74" t="s">
        <v>62</v>
      </c>
      <c r="AE10" s="75">
        <v>0</v>
      </c>
      <c r="AF10" s="73">
        <v>0</v>
      </c>
      <c r="AG10" s="74" t="s">
        <v>62</v>
      </c>
      <c r="AH10" s="75">
        <v>0</v>
      </c>
      <c r="AI10" s="73">
        <v>0</v>
      </c>
      <c r="AJ10" s="74" t="s">
        <v>62</v>
      </c>
      <c r="AK10" s="75">
        <v>0</v>
      </c>
      <c r="AL10" s="73">
        <v>0</v>
      </c>
      <c r="AM10" s="74" t="s">
        <v>62</v>
      </c>
      <c r="AN10" s="75">
        <v>0</v>
      </c>
      <c r="AO10" s="73">
        <v>0</v>
      </c>
      <c r="AP10" s="74" t="s">
        <v>62</v>
      </c>
      <c r="AQ10" s="75">
        <v>0</v>
      </c>
      <c r="AR10" s="73">
        <v>0</v>
      </c>
      <c r="AS10" s="74" t="s">
        <v>62</v>
      </c>
      <c r="AT10" s="75">
        <v>0</v>
      </c>
      <c r="AU10" s="73">
        <v>0</v>
      </c>
      <c r="AV10" s="74" t="s">
        <v>62</v>
      </c>
      <c r="AW10" s="75">
        <v>0</v>
      </c>
      <c r="AX10" s="73">
        <v>0</v>
      </c>
      <c r="AY10" s="74" t="s">
        <v>62</v>
      </c>
      <c r="AZ10" s="75">
        <v>0</v>
      </c>
      <c r="BA10" s="73">
        <v>0</v>
      </c>
      <c r="BB10" s="74" t="s">
        <v>62</v>
      </c>
      <c r="BC10" s="75">
        <v>0</v>
      </c>
      <c r="BD10" s="73">
        <v>0</v>
      </c>
      <c r="BE10" s="74" t="s">
        <v>62</v>
      </c>
      <c r="BF10" s="75">
        <v>0</v>
      </c>
      <c r="BG10" s="73">
        <v>0</v>
      </c>
      <c r="BH10" s="74" t="s">
        <v>62</v>
      </c>
      <c r="BI10" s="75">
        <v>0</v>
      </c>
      <c r="BJ10" s="73">
        <v>0</v>
      </c>
      <c r="BK10" s="74" t="s">
        <v>62</v>
      </c>
      <c r="BL10" s="75">
        <v>0</v>
      </c>
      <c r="BM10" s="73">
        <v>0</v>
      </c>
      <c r="BN10" s="74" t="s">
        <v>62</v>
      </c>
      <c r="BO10" s="75">
        <v>0</v>
      </c>
      <c r="BP10" s="79">
        <v>0</v>
      </c>
      <c r="BQ10" s="74" t="s">
        <v>62</v>
      </c>
      <c r="BR10" s="75">
        <v>0</v>
      </c>
      <c r="BS10" s="79">
        <v>0</v>
      </c>
      <c r="BT10" s="74" t="s">
        <v>62</v>
      </c>
      <c r="BU10" s="75">
        <v>0</v>
      </c>
      <c r="BV10" s="79">
        <v>0</v>
      </c>
      <c r="BW10" s="74" t="s">
        <v>62</v>
      </c>
      <c r="BX10" s="75">
        <v>0</v>
      </c>
      <c r="BY10" s="65">
        <v>0</v>
      </c>
      <c r="BZ10" s="74" t="s">
        <v>62</v>
      </c>
      <c r="CA10" s="67">
        <v>0</v>
      </c>
      <c r="CB10" s="65">
        <v>0</v>
      </c>
      <c r="CC10" s="74" t="s">
        <v>62</v>
      </c>
      <c r="CD10" s="67">
        <v>0</v>
      </c>
      <c r="CE10" s="65">
        <v>0</v>
      </c>
      <c r="CF10" s="74" t="s">
        <v>62</v>
      </c>
      <c r="CG10" s="75">
        <v>0</v>
      </c>
      <c r="CH10" s="79">
        <v>0</v>
      </c>
      <c r="CI10" s="74" t="s">
        <v>62</v>
      </c>
      <c r="CJ10" s="75">
        <v>0</v>
      </c>
      <c r="CK10" s="65">
        <v>0</v>
      </c>
      <c r="CL10" s="74" t="s">
        <v>62</v>
      </c>
      <c r="CM10" s="67">
        <v>0</v>
      </c>
      <c r="CN10" s="65">
        <v>0</v>
      </c>
      <c r="CO10" s="74" t="s">
        <v>62</v>
      </c>
      <c r="CP10" s="123">
        <v>0</v>
      </c>
      <c r="CQ10" s="79">
        <v>0</v>
      </c>
      <c r="CR10" s="74" t="s">
        <v>62</v>
      </c>
      <c r="CS10" s="75">
        <v>0</v>
      </c>
      <c r="CT10" s="79">
        <v>0</v>
      </c>
      <c r="CU10" s="74" t="s">
        <v>62</v>
      </c>
      <c r="CV10" s="75">
        <v>0</v>
      </c>
      <c r="CW10" s="79">
        <v>0</v>
      </c>
      <c r="CX10" s="74" t="s">
        <v>62</v>
      </c>
      <c r="CY10" s="75">
        <v>0</v>
      </c>
      <c r="CZ10" s="175">
        <v>0</v>
      </c>
      <c r="DA10" s="177" t="s">
        <v>62</v>
      </c>
      <c r="DB10" s="176">
        <v>0</v>
      </c>
      <c r="DC10" s="175">
        <v>0</v>
      </c>
      <c r="DD10" s="177" t="s">
        <v>62</v>
      </c>
      <c r="DE10" s="176">
        <v>0</v>
      </c>
      <c r="DF10" s="175">
        <v>0</v>
      </c>
      <c r="DG10" s="177" t="s">
        <v>62</v>
      </c>
      <c r="DH10" s="176">
        <v>0</v>
      </c>
      <c r="DI10" s="175">
        <v>0</v>
      </c>
      <c r="DJ10" s="177" t="s">
        <v>62</v>
      </c>
      <c r="DK10" s="176">
        <v>0</v>
      </c>
      <c r="DL10" s="180">
        <v>0</v>
      </c>
      <c r="DM10" s="177" t="s">
        <v>62</v>
      </c>
      <c r="DN10" s="176">
        <v>0</v>
      </c>
      <c r="DO10" s="175">
        <v>0</v>
      </c>
      <c r="DP10" s="177" t="s">
        <v>62</v>
      </c>
      <c r="DQ10" s="176">
        <v>0</v>
      </c>
      <c r="DR10" s="175">
        <v>0</v>
      </c>
      <c r="DS10" s="177" t="s">
        <v>62</v>
      </c>
      <c r="DT10" s="176">
        <v>0</v>
      </c>
      <c r="DU10" s="175">
        <v>0</v>
      </c>
      <c r="DV10" s="177" t="s">
        <v>62</v>
      </c>
      <c r="DW10" s="176">
        <v>0</v>
      </c>
      <c r="DX10" s="175">
        <v>0</v>
      </c>
      <c r="DY10" s="177" t="s">
        <v>62</v>
      </c>
      <c r="DZ10" s="176">
        <v>0</v>
      </c>
      <c r="EA10" s="180">
        <v>0</v>
      </c>
      <c r="EB10" s="177" t="s">
        <v>62</v>
      </c>
      <c r="EC10" s="176">
        <v>0</v>
      </c>
      <c r="ED10" s="175">
        <v>0</v>
      </c>
      <c r="EE10" s="177" t="s">
        <v>62</v>
      </c>
      <c r="EF10" s="176">
        <v>0</v>
      </c>
      <c r="EG10" s="175">
        <v>0</v>
      </c>
      <c r="EH10" s="177" t="s">
        <v>62</v>
      </c>
      <c r="EI10" s="176">
        <v>0</v>
      </c>
      <c r="EJ10" s="175">
        <v>0</v>
      </c>
      <c r="EK10" s="177" t="s">
        <v>62</v>
      </c>
      <c r="EL10" s="176">
        <v>0</v>
      </c>
      <c r="EM10" s="175">
        <v>0</v>
      </c>
      <c r="EN10" s="177" t="s">
        <v>62</v>
      </c>
      <c r="EO10" s="176">
        <v>0</v>
      </c>
      <c r="EP10" s="175">
        <v>0</v>
      </c>
      <c r="EQ10" s="177" t="s">
        <v>62</v>
      </c>
      <c r="ER10" s="176">
        <v>0</v>
      </c>
      <c r="ES10" s="175">
        <v>0</v>
      </c>
      <c r="ET10" s="177" t="s">
        <v>62</v>
      </c>
      <c r="EU10" s="176">
        <v>0</v>
      </c>
      <c r="EV10" s="175">
        <v>0</v>
      </c>
      <c r="EW10" s="177" t="s">
        <v>62</v>
      </c>
      <c r="EX10" s="176">
        <v>0</v>
      </c>
      <c r="EY10" s="175">
        <v>0</v>
      </c>
      <c r="EZ10" s="177" t="s">
        <v>62</v>
      </c>
      <c r="FA10" s="176">
        <v>0</v>
      </c>
      <c r="FB10" s="175">
        <v>0</v>
      </c>
      <c r="FC10" s="177" t="s">
        <v>62</v>
      </c>
      <c r="FD10" s="176">
        <v>0</v>
      </c>
      <c r="FE10" s="175">
        <v>0</v>
      </c>
      <c r="FF10" s="177" t="s">
        <v>62</v>
      </c>
      <c r="FG10" s="176">
        <v>0</v>
      </c>
    </row>
    <row r="11" spans="1:163" ht="25.5" customHeight="1" x14ac:dyDescent="0.2">
      <c r="A11" s="121" t="s">
        <v>61</v>
      </c>
      <c r="B11" s="73"/>
      <c r="C11" s="77">
        <v>0</v>
      </c>
      <c r="D11" s="75">
        <v>0</v>
      </c>
      <c r="E11" s="73"/>
      <c r="F11" s="77">
        <v>0</v>
      </c>
      <c r="G11" s="75">
        <v>0</v>
      </c>
      <c r="H11" s="73"/>
      <c r="I11" s="77">
        <v>0</v>
      </c>
      <c r="J11" s="75">
        <v>0</v>
      </c>
      <c r="K11" s="73"/>
      <c r="L11" s="77">
        <v>0</v>
      </c>
      <c r="M11" s="75">
        <v>0</v>
      </c>
      <c r="N11" s="73"/>
      <c r="O11" s="77">
        <v>0</v>
      </c>
      <c r="P11" s="75">
        <v>0</v>
      </c>
      <c r="Q11" s="73"/>
      <c r="R11" s="77">
        <v>0</v>
      </c>
      <c r="S11" s="75">
        <v>0</v>
      </c>
      <c r="T11" s="73"/>
      <c r="U11" s="77">
        <v>0</v>
      </c>
      <c r="V11" s="75">
        <v>0</v>
      </c>
      <c r="W11" s="73"/>
      <c r="X11" s="77">
        <v>0</v>
      </c>
      <c r="Y11" s="75">
        <v>0</v>
      </c>
      <c r="Z11" s="73"/>
      <c r="AA11" s="77">
        <v>0</v>
      </c>
      <c r="AB11" s="75">
        <v>0</v>
      </c>
      <c r="AC11" s="73"/>
      <c r="AD11" s="77">
        <v>0</v>
      </c>
      <c r="AE11" s="75">
        <v>0</v>
      </c>
      <c r="AF11" s="73"/>
      <c r="AG11" s="77">
        <v>0</v>
      </c>
      <c r="AH11" s="75">
        <v>0</v>
      </c>
      <c r="AI11" s="73"/>
      <c r="AJ11" s="77">
        <v>0</v>
      </c>
      <c r="AK11" s="75">
        <v>0</v>
      </c>
      <c r="AL11" s="73"/>
      <c r="AM11" s="77">
        <v>0</v>
      </c>
      <c r="AN11" s="75">
        <v>0</v>
      </c>
      <c r="AO11" s="73"/>
      <c r="AP11" s="77">
        <v>0</v>
      </c>
      <c r="AQ11" s="75">
        <v>0</v>
      </c>
      <c r="AR11" s="73"/>
      <c r="AS11" s="77">
        <v>0</v>
      </c>
      <c r="AT11" s="75">
        <v>0</v>
      </c>
      <c r="AU11" s="73"/>
      <c r="AV11" s="77">
        <v>0</v>
      </c>
      <c r="AW11" s="75">
        <v>0</v>
      </c>
      <c r="AX11" s="73"/>
      <c r="AY11" s="77">
        <v>0</v>
      </c>
      <c r="AZ11" s="75">
        <v>0</v>
      </c>
      <c r="BA11" s="73"/>
      <c r="BB11" s="77">
        <v>0</v>
      </c>
      <c r="BC11" s="75">
        <v>0</v>
      </c>
      <c r="BD11" s="73"/>
      <c r="BE11" s="77">
        <v>21</v>
      </c>
      <c r="BF11" s="75">
        <v>21</v>
      </c>
      <c r="BG11" s="73"/>
      <c r="BH11" s="77">
        <v>0</v>
      </c>
      <c r="BI11" s="75">
        <v>0</v>
      </c>
      <c r="BJ11" s="73"/>
      <c r="BK11" s="77">
        <v>23</v>
      </c>
      <c r="BL11" s="75">
        <v>23</v>
      </c>
      <c r="BM11" s="73"/>
      <c r="BN11" s="77">
        <v>0</v>
      </c>
      <c r="BO11" s="75">
        <v>0</v>
      </c>
      <c r="BP11" s="73"/>
      <c r="BQ11" s="77">
        <v>0</v>
      </c>
      <c r="BR11" s="75">
        <v>0</v>
      </c>
      <c r="BS11" s="73"/>
      <c r="BT11" s="77">
        <v>0</v>
      </c>
      <c r="BU11" s="75">
        <v>0</v>
      </c>
      <c r="BV11" s="73"/>
      <c r="BW11" s="77">
        <v>22</v>
      </c>
      <c r="BX11" s="75">
        <v>22</v>
      </c>
      <c r="BY11" s="73"/>
      <c r="BZ11" s="66">
        <v>0</v>
      </c>
      <c r="CA11" s="67">
        <v>0</v>
      </c>
      <c r="CB11" s="65"/>
      <c r="CC11" s="66">
        <v>0</v>
      </c>
      <c r="CD11" s="67">
        <v>0</v>
      </c>
      <c r="CE11" s="73"/>
      <c r="CF11" s="77">
        <v>0</v>
      </c>
      <c r="CG11" s="75">
        <v>0</v>
      </c>
      <c r="CH11" s="73"/>
      <c r="CI11" s="77">
        <v>0</v>
      </c>
      <c r="CJ11" s="75">
        <v>0</v>
      </c>
      <c r="CK11" s="73"/>
      <c r="CL11" s="66">
        <v>0</v>
      </c>
      <c r="CM11" s="67">
        <v>0</v>
      </c>
      <c r="CN11" s="65"/>
      <c r="CO11" s="66">
        <v>0</v>
      </c>
      <c r="CP11" s="123">
        <v>0</v>
      </c>
      <c r="CQ11" s="73"/>
      <c r="CR11" s="77">
        <v>0</v>
      </c>
      <c r="CS11" s="75">
        <v>0</v>
      </c>
      <c r="CT11" s="73"/>
      <c r="CU11" s="77">
        <v>0</v>
      </c>
      <c r="CV11" s="75">
        <v>0</v>
      </c>
      <c r="CW11" s="73"/>
      <c r="CX11" s="77">
        <v>0</v>
      </c>
      <c r="CY11" s="75">
        <v>0</v>
      </c>
      <c r="CZ11" s="175"/>
      <c r="DA11" s="175">
        <v>0</v>
      </c>
      <c r="DB11" s="175">
        <v>0</v>
      </c>
      <c r="DC11" s="175"/>
      <c r="DD11" s="175">
        <v>0</v>
      </c>
      <c r="DE11" s="175">
        <v>0</v>
      </c>
      <c r="DF11" s="175"/>
      <c r="DG11" s="175">
        <v>0</v>
      </c>
      <c r="DH11" s="175">
        <v>0</v>
      </c>
      <c r="DI11" s="175"/>
      <c r="DJ11" s="175">
        <v>0</v>
      </c>
      <c r="DK11" s="176">
        <v>0</v>
      </c>
      <c r="DL11" s="180"/>
      <c r="DM11" s="175">
        <v>0</v>
      </c>
      <c r="DN11" s="175">
        <v>0</v>
      </c>
      <c r="DO11" s="175"/>
      <c r="DP11" s="175">
        <v>0</v>
      </c>
      <c r="DQ11" s="175">
        <v>0</v>
      </c>
      <c r="DR11" s="175"/>
      <c r="DS11" s="175">
        <v>0</v>
      </c>
      <c r="DT11" s="175">
        <v>0</v>
      </c>
      <c r="DU11" s="175"/>
      <c r="DV11" s="175">
        <v>0</v>
      </c>
      <c r="DW11" s="175">
        <v>0</v>
      </c>
      <c r="DX11" s="175"/>
      <c r="DY11" s="175">
        <v>0</v>
      </c>
      <c r="DZ11" s="176">
        <v>0</v>
      </c>
      <c r="EA11" s="180"/>
      <c r="EB11" s="175">
        <v>0</v>
      </c>
      <c r="EC11" s="175">
        <v>0</v>
      </c>
      <c r="ED11" s="175"/>
      <c r="EE11" s="175">
        <v>0</v>
      </c>
      <c r="EF11" s="175">
        <v>0</v>
      </c>
      <c r="EG11" s="175"/>
      <c r="EH11" s="175">
        <v>0</v>
      </c>
      <c r="EI11" s="201">
        <v>0</v>
      </c>
      <c r="EJ11" s="175"/>
      <c r="EK11" s="175">
        <v>0</v>
      </c>
      <c r="EL11" s="176">
        <v>0</v>
      </c>
      <c r="EM11" s="175"/>
      <c r="EN11" s="175">
        <v>0</v>
      </c>
      <c r="EO11" s="176">
        <v>0</v>
      </c>
      <c r="EP11" s="175"/>
      <c r="EQ11" s="175">
        <v>0</v>
      </c>
      <c r="ER11" s="176">
        <v>0</v>
      </c>
      <c r="ES11" s="175"/>
      <c r="ET11" s="175">
        <v>0</v>
      </c>
      <c r="EU11" s="176">
        <v>0</v>
      </c>
      <c r="EV11" s="175"/>
      <c r="EW11" s="175">
        <v>0</v>
      </c>
      <c r="EX11" s="176">
        <v>0</v>
      </c>
      <c r="EY11" s="175"/>
      <c r="EZ11" s="175">
        <v>0</v>
      </c>
      <c r="FA11" s="176">
        <v>0</v>
      </c>
      <c r="FB11" s="175"/>
      <c r="FC11" s="175">
        <v>0</v>
      </c>
      <c r="FD11" s="176">
        <v>0</v>
      </c>
      <c r="FE11" s="175"/>
      <c r="FF11" s="175">
        <v>0</v>
      </c>
      <c r="FG11" s="176">
        <v>0</v>
      </c>
    </row>
    <row r="12" spans="1:163" ht="16.5" customHeight="1" x14ac:dyDescent="0.2">
      <c r="A12" s="121" t="s">
        <v>12</v>
      </c>
      <c r="B12" s="73">
        <v>0</v>
      </c>
      <c r="C12" s="77">
        <v>0</v>
      </c>
      <c r="D12" s="75">
        <v>0</v>
      </c>
      <c r="E12" s="73">
        <v>0</v>
      </c>
      <c r="F12" s="77">
        <v>0</v>
      </c>
      <c r="G12" s="75">
        <v>0</v>
      </c>
      <c r="H12" s="73">
        <v>0</v>
      </c>
      <c r="I12" s="77">
        <v>0</v>
      </c>
      <c r="J12" s="75">
        <v>0</v>
      </c>
      <c r="K12" s="73">
        <v>0</v>
      </c>
      <c r="L12" s="77">
        <v>0</v>
      </c>
      <c r="M12" s="75">
        <v>0</v>
      </c>
      <c r="N12" s="73">
        <v>0</v>
      </c>
      <c r="O12" s="77">
        <v>0</v>
      </c>
      <c r="P12" s="75">
        <v>0</v>
      </c>
      <c r="Q12" s="73">
        <v>0</v>
      </c>
      <c r="R12" s="77">
        <v>0</v>
      </c>
      <c r="S12" s="75">
        <v>0</v>
      </c>
      <c r="T12" s="73">
        <v>0</v>
      </c>
      <c r="U12" s="77">
        <v>0</v>
      </c>
      <c r="V12" s="75">
        <v>0</v>
      </c>
      <c r="W12" s="73">
        <v>0</v>
      </c>
      <c r="X12" s="77">
        <v>0</v>
      </c>
      <c r="Y12" s="75">
        <v>0</v>
      </c>
      <c r="Z12" s="73">
        <v>0</v>
      </c>
      <c r="AA12" s="77">
        <v>0</v>
      </c>
      <c r="AB12" s="75">
        <v>0</v>
      </c>
      <c r="AC12" s="73">
        <v>0</v>
      </c>
      <c r="AD12" s="77">
        <v>0</v>
      </c>
      <c r="AE12" s="75">
        <v>0</v>
      </c>
      <c r="AF12" s="73">
        <v>0</v>
      </c>
      <c r="AG12" s="77">
        <v>0</v>
      </c>
      <c r="AH12" s="75">
        <v>0</v>
      </c>
      <c r="AI12" s="73">
        <v>0</v>
      </c>
      <c r="AJ12" s="77">
        <v>0</v>
      </c>
      <c r="AK12" s="75">
        <v>0</v>
      </c>
      <c r="AL12" s="73">
        <v>0</v>
      </c>
      <c r="AM12" s="77">
        <v>0</v>
      </c>
      <c r="AN12" s="75">
        <v>0</v>
      </c>
      <c r="AO12" s="73">
        <v>0</v>
      </c>
      <c r="AP12" s="77">
        <v>0</v>
      </c>
      <c r="AQ12" s="75">
        <v>0</v>
      </c>
      <c r="AR12" s="73">
        <v>0</v>
      </c>
      <c r="AS12" s="77">
        <v>0</v>
      </c>
      <c r="AT12" s="75">
        <v>0</v>
      </c>
      <c r="AU12" s="73">
        <v>0</v>
      </c>
      <c r="AV12" s="77">
        <v>0</v>
      </c>
      <c r="AW12" s="75">
        <v>0</v>
      </c>
      <c r="AX12" s="73">
        <v>0</v>
      </c>
      <c r="AY12" s="77">
        <v>0</v>
      </c>
      <c r="AZ12" s="75">
        <v>0</v>
      </c>
      <c r="BA12" s="73">
        <v>0</v>
      </c>
      <c r="BB12" s="77">
        <v>0</v>
      </c>
      <c r="BC12" s="75">
        <v>0</v>
      </c>
      <c r="BD12" s="73">
        <v>0</v>
      </c>
      <c r="BE12" s="77">
        <v>0</v>
      </c>
      <c r="BF12" s="75">
        <v>0</v>
      </c>
      <c r="BG12" s="73">
        <v>0</v>
      </c>
      <c r="BH12" s="77">
        <v>0</v>
      </c>
      <c r="BI12" s="75">
        <v>0</v>
      </c>
      <c r="BJ12" s="73">
        <v>0</v>
      </c>
      <c r="BK12" s="77">
        <v>0</v>
      </c>
      <c r="BL12" s="75">
        <v>0</v>
      </c>
      <c r="BM12" s="73">
        <v>0</v>
      </c>
      <c r="BN12" s="77">
        <v>0</v>
      </c>
      <c r="BO12" s="75">
        <v>0</v>
      </c>
      <c r="BP12" s="73">
        <v>0</v>
      </c>
      <c r="BQ12" s="77">
        <v>0</v>
      </c>
      <c r="BR12" s="75">
        <v>0</v>
      </c>
      <c r="BS12" s="68">
        <v>380</v>
      </c>
      <c r="BT12" s="77">
        <v>0</v>
      </c>
      <c r="BU12" s="72">
        <v>380</v>
      </c>
      <c r="BV12" s="68">
        <v>570</v>
      </c>
      <c r="BW12" s="77">
        <v>0</v>
      </c>
      <c r="BX12" s="72">
        <v>570</v>
      </c>
      <c r="BY12" s="65">
        <v>556</v>
      </c>
      <c r="BZ12" s="66">
        <v>0</v>
      </c>
      <c r="CA12" s="124">
        <v>556</v>
      </c>
      <c r="CB12" s="125">
        <v>461</v>
      </c>
      <c r="CC12" s="126">
        <v>0</v>
      </c>
      <c r="CD12" s="124">
        <v>461</v>
      </c>
      <c r="CE12" s="65">
        <v>472</v>
      </c>
      <c r="CF12" s="77">
        <v>0</v>
      </c>
      <c r="CG12" s="72">
        <v>472</v>
      </c>
      <c r="CH12" s="68">
        <v>837</v>
      </c>
      <c r="CI12" s="77">
        <v>0</v>
      </c>
      <c r="CJ12" s="72">
        <v>837</v>
      </c>
      <c r="CK12" s="65">
        <v>953</v>
      </c>
      <c r="CL12" s="66">
        <v>0</v>
      </c>
      <c r="CM12" s="124">
        <v>953</v>
      </c>
      <c r="CN12" s="125">
        <v>544</v>
      </c>
      <c r="CO12" s="126">
        <v>0</v>
      </c>
      <c r="CP12" s="124">
        <v>544</v>
      </c>
      <c r="CQ12" s="68">
        <v>407</v>
      </c>
      <c r="CR12" s="77">
        <v>0</v>
      </c>
      <c r="CS12" s="72">
        <v>407</v>
      </c>
      <c r="CT12" s="68">
        <v>429</v>
      </c>
      <c r="CU12" s="77">
        <v>0</v>
      </c>
      <c r="CV12" s="72">
        <v>429</v>
      </c>
      <c r="CW12" s="68">
        <v>333</v>
      </c>
      <c r="CX12" s="77">
        <v>0</v>
      </c>
      <c r="CY12" s="72">
        <v>333</v>
      </c>
      <c r="CZ12" s="175">
        <v>362</v>
      </c>
      <c r="DA12" s="175">
        <v>0</v>
      </c>
      <c r="DB12" s="176">
        <v>362</v>
      </c>
      <c r="DC12" s="175">
        <v>501</v>
      </c>
      <c r="DD12" s="175">
        <v>0</v>
      </c>
      <c r="DE12" s="176">
        <v>501</v>
      </c>
      <c r="DF12" s="175">
        <v>620</v>
      </c>
      <c r="DG12" s="175">
        <v>0</v>
      </c>
      <c r="DH12" s="176">
        <v>620</v>
      </c>
      <c r="DI12" s="175">
        <v>800</v>
      </c>
      <c r="DJ12" s="175">
        <v>0</v>
      </c>
      <c r="DK12" s="176">
        <v>800</v>
      </c>
      <c r="DL12" s="180">
        <v>406</v>
      </c>
      <c r="DM12" s="175">
        <v>0</v>
      </c>
      <c r="DN12" s="176">
        <v>406</v>
      </c>
      <c r="DO12" s="175">
        <v>411</v>
      </c>
      <c r="DP12" s="175">
        <v>0</v>
      </c>
      <c r="DQ12" s="176">
        <v>411</v>
      </c>
      <c r="DR12" s="175">
        <v>346</v>
      </c>
      <c r="DS12" s="175">
        <v>0</v>
      </c>
      <c r="DT12" s="176">
        <v>346</v>
      </c>
      <c r="DU12" s="175">
        <v>385</v>
      </c>
      <c r="DV12" s="175">
        <v>0</v>
      </c>
      <c r="DW12" s="176">
        <v>385</v>
      </c>
      <c r="DX12" s="175">
        <v>727</v>
      </c>
      <c r="DY12" s="175">
        <v>0</v>
      </c>
      <c r="DZ12" s="176">
        <v>727</v>
      </c>
      <c r="EA12" s="180">
        <v>485</v>
      </c>
      <c r="EB12" s="175">
        <v>0</v>
      </c>
      <c r="EC12" s="176">
        <v>485</v>
      </c>
      <c r="ED12" s="175">
        <v>380</v>
      </c>
      <c r="EE12" s="175">
        <v>0</v>
      </c>
      <c r="EF12" s="176">
        <v>380</v>
      </c>
      <c r="EG12" s="175">
        <v>345</v>
      </c>
      <c r="EH12" s="175">
        <v>0</v>
      </c>
      <c r="EI12" s="176">
        <v>345</v>
      </c>
      <c r="EJ12" s="175">
        <v>404</v>
      </c>
      <c r="EK12" s="175">
        <v>0</v>
      </c>
      <c r="EL12" s="176">
        <v>404</v>
      </c>
      <c r="EM12" s="175">
        <v>336</v>
      </c>
      <c r="EN12" s="175">
        <v>0</v>
      </c>
      <c r="EO12" s="176">
        <v>336</v>
      </c>
      <c r="EP12" s="175">
        <v>277</v>
      </c>
      <c r="EQ12" s="175">
        <v>0</v>
      </c>
      <c r="ER12" s="176">
        <v>277</v>
      </c>
      <c r="ES12" s="175">
        <v>237</v>
      </c>
      <c r="ET12" s="175">
        <v>0</v>
      </c>
      <c r="EU12" s="176">
        <v>237</v>
      </c>
      <c r="EV12" s="175">
        <v>176</v>
      </c>
      <c r="EW12" s="175">
        <v>0</v>
      </c>
      <c r="EX12" s="176">
        <v>176</v>
      </c>
      <c r="EY12" s="175">
        <v>244</v>
      </c>
      <c r="EZ12" s="175">
        <v>0</v>
      </c>
      <c r="FA12" s="176">
        <v>244</v>
      </c>
      <c r="FB12" s="175">
        <v>242</v>
      </c>
      <c r="FC12" s="175">
        <v>0</v>
      </c>
      <c r="FD12" s="176">
        <v>242</v>
      </c>
      <c r="FE12" s="175">
        <v>132</v>
      </c>
      <c r="FF12" s="175">
        <v>0</v>
      </c>
      <c r="FG12" s="176">
        <v>132</v>
      </c>
    </row>
    <row r="13" spans="1:163" ht="16.5" customHeight="1" x14ac:dyDescent="0.2">
      <c r="A13" s="121" t="s">
        <v>13</v>
      </c>
      <c r="B13" s="73">
        <v>396</v>
      </c>
      <c r="C13" s="77">
        <v>0</v>
      </c>
      <c r="D13" s="75">
        <v>396</v>
      </c>
      <c r="E13" s="73">
        <v>481</v>
      </c>
      <c r="F13" s="77">
        <v>0</v>
      </c>
      <c r="G13" s="75">
        <v>481</v>
      </c>
      <c r="H13" s="73">
        <v>449</v>
      </c>
      <c r="I13" s="77">
        <v>0</v>
      </c>
      <c r="J13" s="75">
        <v>449</v>
      </c>
      <c r="K13" s="73">
        <v>327</v>
      </c>
      <c r="L13" s="77">
        <v>0</v>
      </c>
      <c r="M13" s="75">
        <v>327</v>
      </c>
      <c r="N13" s="73">
        <v>560</v>
      </c>
      <c r="O13" s="77">
        <v>0</v>
      </c>
      <c r="P13" s="75">
        <v>560</v>
      </c>
      <c r="Q13" s="73">
        <v>738</v>
      </c>
      <c r="R13" s="77">
        <v>0</v>
      </c>
      <c r="S13" s="75">
        <v>738</v>
      </c>
      <c r="T13" s="73">
        <v>720</v>
      </c>
      <c r="U13" s="77">
        <v>0</v>
      </c>
      <c r="V13" s="75">
        <v>720</v>
      </c>
      <c r="W13" s="73">
        <v>644</v>
      </c>
      <c r="X13" s="77">
        <v>0</v>
      </c>
      <c r="Y13" s="75">
        <v>644</v>
      </c>
      <c r="Z13" s="73">
        <v>565</v>
      </c>
      <c r="AA13" s="77">
        <v>0</v>
      </c>
      <c r="AB13" s="75">
        <v>565</v>
      </c>
      <c r="AC13" s="73">
        <v>490</v>
      </c>
      <c r="AD13" s="77">
        <v>0</v>
      </c>
      <c r="AE13" s="75">
        <v>490</v>
      </c>
      <c r="AF13" s="73">
        <v>567</v>
      </c>
      <c r="AG13" s="77">
        <v>0</v>
      </c>
      <c r="AH13" s="75">
        <v>567</v>
      </c>
      <c r="AI13" s="73">
        <v>908</v>
      </c>
      <c r="AJ13" s="77">
        <v>0</v>
      </c>
      <c r="AK13" s="75">
        <v>908</v>
      </c>
      <c r="AL13" s="73">
        <v>504</v>
      </c>
      <c r="AM13" s="77">
        <v>0</v>
      </c>
      <c r="AN13" s="75">
        <v>504</v>
      </c>
      <c r="AO13" s="73">
        <v>103</v>
      </c>
      <c r="AP13" s="77">
        <v>0</v>
      </c>
      <c r="AQ13" s="75">
        <v>103</v>
      </c>
      <c r="AR13" s="73">
        <v>819</v>
      </c>
      <c r="AS13" s="77">
        <v>0</v>
      </c>
      <c r="AT13" s="75">
        <v>819</v>
      </c>
      <c r="AU13" s="73">
        <v>437</v>
      </c>
      <c r="AV13" s="77">
        <v>0</v>
      </c>
      <c r="AW13" s="75">
        <v>437</v>
      </c>
      <c r="AX13" s="73">
        <v>170</v>
      </c>
      <c r="AY13" s="77">
        <v>0</v>
      </c>
      <c r="AZ13" s="75">
        <v>170</v>
      </c>
      <c r="BA13" s="73">
        <v>560</v>
      </c>
      <c r="BB13" s="77">
        <v>0</v>
      </c>
      <c r="BC13" s="75">
        <v>560</v>
      </c>
      <c r="BD13" s="73">
        <v>301</v>
      </c>
      <c r="BE13" s="77">
        <v>0</v>
      </c>
      <c r="BF13" s="75">
        <v>301</v>
      </c>
      <c r="BG13" s="73">
        <v>474</v>
      </c>
      <c r="BH13" s="77">
        <v>0</v>
      </c>
      <c r="BI13" s="75">
        <v>474</v>
      </c>
      <c r="BJ13" s="73">
        <v>512</v>
      </c>
      <c r="BK13" s="77">
        <v>0</v>
      </c>
      <c r="BL13" s="75">
        <v>512</v>
      </c>
      <c r="BM13" s="68">
        <v>263</v>
      </c>
      <c r="BN13" s="77">
        <v>0</v>
      </c>
      <c r="BO13" s="72">
        <v>263</v>
      </c>
      <c r="BP13" s="65">
        <v>0</v>
      </c>
      <c r="BQ13" s="66">
        <v>0</v>
      </c>
      <c r="BR13" s="78">
        <v>0</v>
      </c>
      <c r="BS13" s="65">
        <v>0</v>
      </c>
      <c r="BT13" s="66">
        <v>0</v>
      </c>
      <c r="BU13" s="78">
        <v>0</v>
      </c>
      <c r="BV13" s="65">
        <v>0</v>
      </c>
      <c r="BW13" s="66">
        <v>0</v>
      </c>
      <c r="BX13" s="78">
        <v>0</v>
      </c>
      <c r="BY13" s="65">
        <v>0</v>
      </c>
      <c r="BZ13" s="66">
        <v>0</v>
      </c>
      <c r="CA13" s="67">
        <v>0</v>
      </c>
      <c r="CB13" s="65">
        <v>0</v>
      </c>
      <c r="CC13" s="66">
        <v>0</v>
      </c>
      <c r="CD13" s="67">
        <v>0</v>
      </c>
      <c r="CE13" s="65">
        <v>0</v>
      </c>
      <c r="CF13" s="66">
        <v>0</v>
      </c>
      <c r="CG13" s="78">
        <v>0</v>
      </c>
      <c r="CH13" s="65">
        <v>0</v>
      </c>
      <c r="CI13" s="66">
        <v>0</v>
      </c>
      <c r="CJ13" s="78">
        <v>0</v>
      </c>
      <c r="CK13" s="65">
        <v>0</v>
      </c>
      <c r="CL13" s="66">
        <v>0</v>
      </c>
      <c r="CM13" s="67">
        <v>0</v>
      </c>
      <c r="CN13" s="65">
        <v>0</v>
      </c>
      <c r="CO13" s="66">
        <v>0</v>
      </c>
      <c r="CP13" s="123">
        <v>0</v>
      </c>
      <c r="CQ13" s="65">
        <v>0</v>
      </c>
      <c r="CR13" s="66">
        <v>0</v>
      </c>
      <c r="CS13" s="78">
        <v>0</v>
      </c>
      <c r="CT13" s="65">
        <v>0</v>
      </c>
      <c r="CU13" s="66">
        <v>0</v>
      </c>
      <c r="CV13" s="78">
        <v>0</v>
      </c>
      <c r="CW13" s="65">
        <v>0</v>
      </c>
      <c r="CX13" s="66">
        <v>0</v>
      </c>
      <c r="CY13" s="78">
        <v>0</v>
      </c>
      <c r="CZ13" s="175">
        <v>0</v>
      </c>
      <c r="DA13" s="175">
        <v>0</v>
      </c>
      <c r="DB13" s="176">
        <v>0</v>
      </c>
      <c r="DC13" s="175">
        <v>0</v>
      </c>
      <c r="DD13" s="175">
        <v>0</v>
      </c>
      <c r="DE13" s="176">
        <v>0</v>
      </c>
      <c r="DF13" s="175">
        <v>0</v>
      </c>
      <c r="DG13" s="175">
        <v>0</v>
      </c>
      <c r="DH13" s="176">
        <v>0</v>
      </c>
      <c r="DI13" s="175">
        <v>0</v>
      </c>
      <c r="DJ13" s="175">
        <v>0</v>
      </c>
      <c r="DK13" s="176">
        <v>0</v>
      </c>
      <c r="DL13" s="180">
        <v>0</v>
      </c>
      <c r="DM13" s="175">
        <v>0</v>
      </c>
      <c r="DN13" s="176">
        <v>0</v>
      </c>
      <c r="DO13" s="175">
        <v>0</v>
      </c>
      <c r="DP13" s="175">
        <v>0</v>
      </c>
      <c r="DQ13" s="176">
        <v>0</v>
      </c>
      <c r="DR13" s="175">
        <v>0</v>
      </c>
      <c r="DS13" s="175">
        <v>0</v>
      </c>
      <c r="DT13" s="176">
        <v>0</v>
      </c>
      <c r="DU13" s="175">
        <v>0</v>
      </c>
      <c r="DV13" s="175">
        <v>0</v>
      </c>
      <c r="DW13" s="176">
        <v>0</v>
      </c>
      <c r="DX13" s="175">
        <v>0</v>
      </c>
      <c r="DY13" s="175">
        <v>0</v>
      </c>
      <c r="DZ13" s="176">
        <v>0</v>
      </c>
      <c r="EA13" s="180">
        <v>0</v>
      </c>
      <c r="EB13" s="175">
        <v>0</v>
      </c>
      <c r="EC13" s="176">
        <v>0</v>
      </c>
      <c r="ED13" s="175">
        <v>0</v>
      </c>
      <c r="EE13" s="175">
        <v>0</v>
      </c>
      <c r="EF13" s="176">
        <v>0</v>
      </c>
      <c r="EG13" s="175">
        <v>0</v>
      </c>
      <c r="EH13" s="175">
        <v>0</v>
      </c>
      <c r="EI13" s="176">
        <v>0</v>
      </c>
      <c r="EJ13" s="175">
        <v>0</v>
      </c>
      <c r="EK13" s="175">
        <v>0</v>
      </c>
      <c r="EL13" s="176">
        <v>0</v>
      </c>
      <c r="EM13" s="175">
        <v>0</v>
      </c>
      <c r="EN13" s="175">
        <v>0</v>
      </c>
      <c r="EO13" s="176">
        <v>0</v>
      </c>
      <c r="EP13" s="175">
        <v>0</v>
      </c>
      <c r="EQ13" s="175">
        <v>0</v>
      </c>
      <c r="ER13" s="176">
        <v>0</v>
      </c>
      <c r="ES13" s="175">
        <v>0</v>
      </c>
      <c r="ET13" s="175">
        <v>0</v>
      </c>
      <c r="EU13" s="176">
        <v>0</v>
      </c>
      <c r="EV13" s="175">
        <v>0</v>
      </c>
      <c r="EW13" s="175">
        <v>0</v>
      </c>
      <c r="EX13" s="176">
        <v>0</v>
      </c>
      <c r="EY13" s="175">
        <v>0</v>
      </c>
      <c r="EZ13" s="175">
        <v>0</v>
      </c>
      <c r="FA13" s="176">
        <v>0</v>
      </c>
      <c r="FB13" s="175">
        <v>0</v>
      </c>
      <c r="FC13" s="175">
        <v>0</v>
      </c>
      <c r="FD13" s="176">
        <v>0</v>
      </c>
      <c r="FE13" s="175">
        <v>0</v>
      </c>
      <c r="FF13" s="175">
        <v>0</v>
      </c>
      <c r="FG13" s="176">
        <v>0</v>
      </c>
    </row>
    <row r="14" spans="1:163" ht="16.5" customHeight="1" x14ac:dyDescent="0.2">
      <c r="A14" s="121" t="s">
        <v>14</v>
      </c>
      <c r="B14" s="73">
        <v>0</v>
      </c>
      <c r="C14" s="77">
        <v>0</v>
      </c>
      <c r="D14" s="75">
        <v>0</v>
      </c>
      <c r="E14" s="73">
        <v>0</v>
      </c>
      <c r="F14" s="77">
        <v>0</v>
      </c>
      <c r="G14" s="75">
        <v>0</v>
      </c>
      <c r="H14" s="73">
        <v>0</v>
      </c>
      <c r="I14" s="77">
        <v>0</v>
      </c>
      <c r="J14" s="75">
        <v>0</v>
      </c>
      <c r="K14" s="73">
        <v>0</v>
      </c>
      <c r="L14" s="77">
        <v>0</v>
      </c>
      <c r="M14" s="75">
        <v>0</v>
      </c>
      <c r="N14" s="73">
        <v>0</v>
      </c>
      <c r="O14" s="77">
        <v>0</v>
      </c>
      <c r="P14" s="75">
        <v>0</v>
      </c>
      <c r="Q14" s="73">
        <v>0</v>
      </c>
      <c r="R14" s="77">
        <v>0</v>
      </c>
      <c r="S14" s="75">
        <v>0</v>
      </c>
      <c r="T14" s="73">
        <v>0</v>
      </c>
      <c r="U14" s="77">
        <v>0</v>
      </c>
      <c r="V14" s="75">
        <v>0</v>
      </c>
      <c r="W14" s="73">
        <v>0</v>
      </c>
      <c r="X14" s="77">
        <v>0</v>
      </c>
      <c r="Y14" s="75">
        <v>0</v>
      </c>
      <c r="Z14" s="73">
        <v>0</v>
      </c>
      <c r="AA14" s="77">
        <v>0</v>
      </c>
      <c r="AB14" s="75">
        <v>0</v>
      </c>
      <c r="AC14" s="73">
        <v>0</v>
      </c>
      <c r="AD14" s="77">
        <v>0</v>
      </c>
      <c r="AE14" s="75">
        <v>0</v>
      </c>
      <c r="AF14" s="73">
        <v>0</v>
      </c>
      <c r="AG14" s="77">
        <v>0</v>
      </c>
      <c r="AH14" s="75">
        <v>0</v>
      </c>
      <c r="AI14" s="73">
        <v>0</v>
      </c>
      <c r="AJ14" s="77">
        <v>0</v>
      </c>
      <c r="AK14" s="75">
        <v>0</v>
      </c>
      <c r="AL14" s="73">
        <v>0</v>
      </c>
      <c r="AM14" s="77">
        <v>0</v>
      </c>
      <c r="AN14" s="75">
        <v>0</v>
      </c>
      <c r="AO14" s="73">
        <v>0</v>
      </c>
      <c r="AP14" s="77">
        <v>0</v>
      </c>
      <c r="AQ14" s="75">
        <v>0</v>
      </c>
      <c r="AR14" s="73">
        <v>0</v>
      </c>
      <c r="AS14" s="77">
        <v>0</v>
      </c>
      <c r="AT14" s="75">
        <v>0</v>
      </c>
      <c r="AU14" s="73">
        <v>0</v>
      </c>
      <c r="AV14" s="77">
        <v>0</v>
      </c>
      <c r="AW14" s="75">
        <v>0</v>
      </c>
      <c r="AX14" s="73">
        <v>0</v>
      </c>
      <c r="AY14" s="77">
        <v>0</v>
      </c>
      <c r="AZ14" s="75">
        <v>0</v>
      </c>
      <c r="BA14" s="73">
        <v>0</v>
      </c>
      <c r="BB14" s="77">
        <v>0</v>
      </c>
      <c r="BC14" s="75">
        <v>0</v>
      </c>
      <c r="BD14" s="73">
        <v>0</v>
      </c>
      <c r="BE14" s="77">
        <v>0</v>
      </c>
      <c r="BF14" s="75">
        <v>0</v>
      </c>
      <c r="BG14" s="73">
        <v>0</v>
      </c>
      <c r="BH14" s="77">
        <v>0</v>
      </c>
      <c r="BI14" s="75">
        <v>0</v>
      </c>
      <c r="BJ14" s="73">
        <v>0</v>
      </c>
      <c r="BK14" s="77">
        <v>0</v>
      </c>
      <c r="BL14" s="75">
        <v>0</v>
      </c>
      <c r="BM14" s="68">
        <v>0</v>
      </c>
      <c r="BN14" s="66">
        <v>0</v>
      </c>
      <c r="BO14" s="72">
        <v>0</v>
      </c>
      <c r="BP14" s="65">
        <v>0</v>
      </c>
      <c r="BQ14" s="66">
        <v>0</v>
      </c>
      <c r="BR14" s="78">
        <v>0</v>
      </c>
      <c r="BS14" s="65">
        <v>0</v>
      </c>
      <c r="BT14" s="66">
        <v>0</v>
      </c>
      <c r="BU14" s="78">
        <v>0</v>
      </c>
      <c r="BV14" s="65">
        <v>0</v>
      </c>
      <c r="BW14" s="66">
        <v>0</v>
      </c>
      <c r="BX14" s="78">
        <v>0</v>
      </c>
      <c r="BY14" s="65">
        <v>0</v>
      </c>
      <c r="BZ14" s="66">
        <v>0</v>
      </c>
      <c r="CA14" s="67">
        <v>0</v>
      </c>
      <c r="CB14" s="65">
        <v>0</v>
      </c>
      <c r="CC14" s="66">
        <v>0</v>
      </c>
      <c r="CD14" s="67">
        <v>0</v>
      </c>
      <c r="CE14" s="65">
        <v>0</v>
      </c>
      <c r="CF14" s="66">
        <v>0</v>
      </c>
      <c r="CG14" s="78">
        <v>0</v>
      </c>
      <c r="CH14" s="65">
        <v>0</v>
      </c>
      <c r="CI14" s="66">
        <v>0</v>
      </c>
      <c r="CJ14" s="78">
        <v>0</v>
      </c>
      <c r="CK14" s="65">
        <v>0</v>
      </c>
      <c r="CL14" s="66">
        <v>0</v>
      </c>
      <c r="CM14" s="67">
        <v>0</v>
      </c>
      <c r="CN14" s="65">
        <v>0</v>
      </c>
      <c r="CO14" s="66">
        <v>0</v>
      </c>
      <c r="CP14" s="123">
        <v>0</v>
      </c>
      <c r="CQ14" s="65">
        <v>0</v>
      </c>
      <c r="CR14" s="66">
        <v>0</v>
      </c>
      <c r="CS14" s="78">
        <v>0</v>
      </c>
      <c r="CT14" s="65">
        <v>0</v>
      </c>
      <c r="CU14" s="66">
        <v>0</v>
      </c>
      <c r="CV14" s="78">
        <v>0</v>
      </c>
      <c r="CW14" s="65">
        <v>0</v>
      </c>
      <c r="CX14" s="66">
        <v>0</v>
      </c>
      <c r="CY14" s="78">
        <v>0</v>
      </c>
      <c r="CZ14" s="175">
        <v>0</v>
      </c>
      <c r="DA14" s="175">
        <v>0</v>
      </c>
      <c r="DB14" s="176">
        <v>0</v>
      </c>
      <c r="DC14" s="175">
        <v>3</v>
      </c>
      <c r="DD14" s="175">
        <v>0</v>
      </c>
      <c r="DE14" s="176">
        <v>3</v>
      </c>
      <c r="DF14" s="175">
        <v>0</v>
      </c>
      <c r="DG14" s="175">
        <v>0</v>
      </c>
      <c r="DH14" s="176">
        <v>0</v>
      </c>
      <c r="DI14" s="175">
        <v>0</v>
      </c>
      <c r="DJ14" s="175">
        <v>0</v>
      </c>
      <c r="DK14" s="176">
        <v>0</v>
      </c>
      <c r="DL14" s="180">
        <v>0</v>
      </c>
      <c r="DM14" s="175">
        <v>0</v>
      </c>
      <c r="DN14" s="176">
        <v>0</v>
      </c>
      <c r="DO14" s="175">
        <v>0</v>
      </c>
      <c r="DP14" s="175">
        <v>0</v>
      </c>
      <c r="DQ14" s="176">
        <v>0</v>
      </c>
      <c r="DR14" s="175">
        <v>0</v>
      </c>
      <c r="DS14" s="175">
        <v>0</v>
      </c>
      <c r="DT14" s="176">
        <v>0</v>
      </c>
      <c r="DU14" s="175">
        <v>0</v>
      </c>
      <c r="DV14" s="175">
        <v>0</v>
      </c>
      <c r="DW14" s="176">
        <v>0</v>
      </c>
      <c r="DX14" s="175">
        <v>0</v>
      </c>
      <c r="DY14" s="175">
        <v>0</v>
      </c>
      <c r="DZ14" s="176">
        <v>0</v>
      </c>
      <c r="EA14" s="180">
        <v>0</v>
      </c>
      <c r="EB14" s="175">
        <v>0</v>
      </c>
      <c r="EC14" s="176">
        <v>0</v>
      </c>
      <c r="ED14" s="175">
        <v>0</v>
      </c>
      <c r="EE14" s="175">
        <v>0</v>
      </c>
      <c r="EF14" s="176">
        <v>0</v>
      </c>
      <c r="EG14" s="175">
        <v>0</v>
      </c>
      <c r="EH14" s="175">
        <v>0</v>
      </c>
      <c r="EI14" s="176">
        <v>0</v>
      </c>
      <c r="EJ14" s="175">
        <v>11</v>
      </c>
      <c r="EK14" s="175">
        <v>0</v>
      </c>
      <c r="EL14" s="176">
        <v>11</v>
      </c>
      <c r="EM14" s="175">
        <v>0</v>
      </c>
      <c r="EN14" s="175">
        <v>0</v>
      </c>
      <c r="EO14" s="176">
        <v>0</v>
      </c>
      <c r="EP14" s="175">
        <v>0</v>
      </c>
      <c r="EQ14" s="175">
        <v>0</v>
      </c>
      <c r="ER14" s="176">
        <v>0</v>
      </c>
      <c r="ES14" s="175">
        <v>0</v>
      </c>
      <c r="ET14" s="175">
        <v>0</v>
      </c>
      <c r="EU14" s="176">
        <v>0</v>
      </c>
      <c r="EV14" s="175">
        <v>0</v>
      </c>
      <c r="EW14" s="175">
        <v>0</v>
      </c>
      <c r="EX14" s="176">
        <v>0</v>
      </c>
      <c r="EY14" s="175">
        <v>0</v>
      </c>
      <c r="EZ14" s="175">
        <v>0</v>
      </c>
      <c r="FA14" s="176">
        <v>0</v>
      </c>
      <c r="FB14" s="175">
        <v>0</v>
      </c>
      <c r="FC14" s="175">
        <v>0</v>
      </c>
      <c r="FD14" s="176">
        <v>0</v>
      </c>
      <c r="FE14" s="175">
        <v>0</v>
      </c>
      <c r="FF14" s="175">
        <v>0</v>
      </c>
      <c r="FG14" s="176">
        <v>0</v>
      </c>
    </row>
    <row r="15" spans="1:163" ht="15.75" customHeight="1" x14ac:dyDescent="0.2">
      <c r="A15" s="121" t="s">
        <v>15</v>
      </c>
      <c r="B15" s="73">
        <v>0</v>
      </c>
      <c r="C15" s="77">
        <v>0</v>
      </c>
      <c r="D15" s="75">
        <v>0</v>
      </c>
      <c r="E15" s="73">
        <v>0</v>
      </c>
      <c r="F15" s="77">
        <v>0</v>
      </c>
      <c r="G15" s="75">
        <v>0</v>
      </c>
      <c r="H15" s="73">
        <v>0</v>
      </c>
      <c r="I15" s="77">
        <v>0</v>
      </c>
      <c r="J15" s="75">
        <v>0</v>
      </c>
      <c r="K15" s="73">
        <v>0</v>
      </c>
      <c r="L15" s="77">
        <v>0</v>
      </c>
      <c r="M15" s="75">
        <v>0</v>
      </c>
      <c r="N15" s="73">
        <v>0</v>
      </c>
      <c r="O15" s="77">
        <v>0</v>
      </c>
      <c r="P15" s="75">
        <v>0</v>
      </c>
      <c r="Q15" s="73">
        <v>0</v>
      </c>
      <c r="R15" s="77">
        <v>0</v>
      </c>
      <c r="S15" s="75">
        <v>0</v>
      </c>
      <c r="T15" s="73">
        <v>0</v>
      </c>
      <c r="U15" s="77">
        <v>0</v>
      </c>
      <c r="V15" s="75">
        <v>0</v>
      </c>
      <c r="W15" s="73">
        <v>0</v>
      </c>
      <c r="X15" s="77">
        <v>0</v>
      </c>
      <c r="Y15" s="75">
        <v>0</v>
      </c>
      <c r="Z15" s="73">
        <v>0</v>
      </c>
      <c r="AA15" s="77">
        <v>0</v>
      </c>
      <c r="AB15" s="75">
        <v>0</v>
      </c>
      <c r="AC15" s="73">
        <v>0</v>
      </c>
      <c r="AD15" s="77">
        <v>0</v>
      </c>
      <c r="AE15" s="75">
        <v>0</v>
      </c>
      <c r="AF15" s="73">
        <v>0</v>
      </c>
      <c r="AG15" s="77">
        <v>0</v>
      </c>
      <c r="AH15" s="75">
        <v>0</v>
      </c>
      <c r="AI15" s="73">
        <v>0</v>
      </c>
      <c r="AJ15" s="77">
        <v>0</v>
      </c>
      <c r="AK15" s="75">
        <v>0</v>
      </c>
      <c r="AL15" s="73">
        <v>0</v>
      </c>
      <c r="AM15" s="77">
        <v>0</v>
      </c>
      <c r="AN15" s="75">
        <v>0</v>
      </c>
      <c r="AO15" s="73">
        <v>0</v>
      </c>
      <c r="AP15" s="77">
        <v>0</v>
      </c>
      <c r="AQ15" s="75">
        <v>0</v>
      </c>
      <c r="AR15" s="73">
        <v>0</v>
      </c>
      <c r="AS15" s="77">
        <v>0</v>
      </c>
      <c r="AT15" s="75">
        <v>0</v>
      </c>
      <c r="AU15" s="73">
        <v>0</v>
      </c>
      <c r="AV15" s="77">
        <v>0</v>
      </c>
      <c r="AW15" s="75">
        <v>0</v>
      </c>
      <c r="AX15" s="73">
        <v>0</v>
      </c>
      <c r="AY15" s="77">
        <v>0</v>
      </c>
      <c r="AZ15" s="75">
        <v>0</v>
      </c>
      <c r="BA15" s="73">
        <v>0</v>
      </c>
      <c r="BB15" s="77">
        <v>0</v>
      </c>
      <c r="BC15" s="75">
        <v>0</v>
      </c>
      <c r="BD15" s="73">
        <v>0</v>
      </c>
      <c r="BE15" s="77">
        <v>0</v>
      </c>
      <c r="BF15" s="75">
        <v>0</v>
      </c>
      <c r="BG15" s="73">
        <v>0</v>
      </c>
      <c r="BH15" s="77">
        <v>0</v>
      </c>
      <c r="BI15" s="75">
        <v>0</v>
      </c>
      <c r="BJ15" s="73">
        <v>0</v>
      </c>
      <c r="BK15" s="77">
        <v>0</v>
      </c>
      <c r="BL15" s="75">
        <v>0</v>
      </c>
      <c r="BM15" s="68">
        <v>0</v>
      </c>
      <c r="BN15" s="66">
        <v>0</v>
      </c>
      <c r="BO15" s="72">
        <v>0</v>
      </c>
      <c r="BP15" s="65">
        <v>0</v>
      </c>
      <c r="BQ15" s="66">
        <v>0</v>
      </c>
      <c r="BR15" s="78">
        <v>0</v>
      </c>
      <c r="BS15" s="65">
        <v>0</v>
      </c>
      <c r="BT15" s="66">
        <v>0</v>
      </c>
      <c r="BU15" s="78">
        <v>0</v>
      </c>
      <c r="BV15" s="65">
        <v>0</v>
      </c>
      <c r="BW15" s="66">
        <v>0</v>
      </c>
      <c r="BX15" s="78">
        <v>0</v>
      </c>
      <c r="BY15" s="65">
        <v>0</v>
      </c>
      <c r="BZ15" s="66">
        <v>0</v>
      </c>
      <c r="CA15" s="67">
        <v>0</v>
      </c>
      <c r="CB15" s="65">
        <v>0</v>
      </c>
      <c r="CC15" s="66">
        <v>0</v>
      </c>
      <c r="CD15" s="67">
        <v>0</v>
      </c>
      <c r="CE15" s="65">
        <v>0</v>
      </c>
      <c r="CF15" s="66">
        <v>0</v>
      </c>
      <c r="CG15" s="78">
        <v>0</v>
      </c>
      <c r="CH15" s="65">
        <v>0</v>
      </c>
      <c r="CI15" s="66">
        <v>0</v>
      </c>
      <c r="CJ15" s="78">
        <v>0</v>
      </c>
      <c r="CK15" s="65">
        <v>0</v>
      </c>
      <c r="CL15" s="66">
        <v>0</v>
      </c>
      <c r="CM15" s="67">
        <v>0</v>
      </c>
      <c r="CN15" s="65">
        <v>0</v>
      </c>
      <c r="CO15" s="66">
        <v>0</v>
      </c>
      <c r="CP15" s="123">
        <v>0</v>
      </c>
      <c r="CQ15" s="65">
        <v>0</v>
      </c>
      <c r="CR15" s="66">
        <v>0</v>
      </c>
      <c r="CS15" s="78">
        <v>0</v>
      </c>
      <c r="CT15" s="65">
        <v>0</v>
      </c>
      <c r="CU15" s="66">
        <v>0</v>
      </c>
      <c r="CV15" s="78">
        <v>0</v>
      </c>
      <c r="CW15" s="65">
        <v>0</v>
      </c>
      <c r="CX15" s="66">
        <v>0</v>
      </c>
      <c r="CY15" s="78">
        <v>0</v>
      </c>
      <c r="CZ15" s="175">
        <v>0</v>
      </c>
      <c r="DA15" s="175">
        <v>0</v>
      </c>
      <c r="DB15" s="176">
        <v>0</v>
      </c>
      <c r="DC15" s="175">
        <v>0</v>
      </c>
      <c r="DD15" s="175">
        <v>0</v>
      </c>
      <c r="DE15" s="176">
        <v>0</v>
      </c>
      <c r="DF15" s="175">
        <v>0</v>
      </c>
      <c r="DG15" s="175">
        <v>0</v>
      </c>
      <c r="DH15" s="176">
        <v>0</v>
      </c>
      <c r="DI15" s="175">
        <v>0</v>
      </c>
      <c r="DJ15" s="175">
        <v>0</v>
      </c>
      <c r="DK15" s="176">
        <v>0</v>
      </c>
      <c r="DL15" s="180">
        <v>0</v>
      </c>
      <c r="DM15" s="175">
        <v>0</v>
      </c>
      <c r="DN15" s="176">
        <v>0</v>
      </c>
      <c r="DO15" s="175">
        <v>0</v>
      </c>
      <c r="DP15" s="175">
        <v>0</v>
      </c>
      <c r="DQ15" s="176">
        <v>0</v>
      </c>
      <c r="DR15" s="175">
        <v>0</v>
      </c>
      <c r="DS15" s="175">
        <v>0</v>
      </c>
      <c r="DT15" s="176">
        <v>0</v>
      </c>
      <c r="DU15" s="175">
        <v>0</v>
      </c>
      <c r="DV15" s="175">
        <v>0</v>
      </c>
      <c r="DW15" s="176">
        <v>0</v>
      </c>
      <c r="DX15" s="175">
        <v>0</v>
      </c>
      <c r="DY15" s="175">
        <v>0</v>
      </c>
      <c r="DZ15" s="176">
        <v>0</v>
      </c>
      <c r="EA15" s="180">
        <v>0</v>
      </c>
      <c r="EB15" s="175">
        <v>0</v>
      </c>
      <c r="EC15" s="176">
        <v>0</v>
      </c>
      <c r="ED15" s="175">
        <v>0</v>
      </c>
      <c r="EE15" s="175">
        <v>0</v>
      </c>
      <c r="EF15" s="176">
        <v>0</v>
      </c>
      <c r="EG15" s="175">
        <v>0</v>
      </c>
      <c r="EH15" s="175">
        <v>0</v>
      </c>
      <c r="EI15" s="176">
        <v>0</v>
      </c>
      <c r="EJ15" s="175">
        <v>0</v>
      </c>
      <c r="EK15" s="175">
        <v>0</v>
      </c>
      <c r="EL15" s="176">
        <v>0</v>
      </c>
      <c r="EM15" s="175">
        <v>0</v>
      </c>
      <c r="EN15" s="175">
        <v>0</v>
      </c>
      <c r="EO15" s="176">
        <v>0</v>
      </c>
      <c r="EP15" s="175">
        <v>0</v>
      </c>
      <c r="EQ15" s="175">
        <v>0</v>
      </c>
      <c r="ER15" s="176">
        <v>0</v>
      </c>
      <c r="ES15" s="175">
        <v>0</v>
      </c>
      <c r="ET15" s="175">
        <v>0</v>
      </c>
      <c r="EU15" s="176">
        <v>0</v>
      </c>
      <c r="EV15" s="175">
        <v>0</v>
      </c>
      <c r="EW15" s="175">
        <v>0</v>
      </c>
      <c r="EX15" s="176">
        <v>0</v>
      </c>
      <c r="EY15" s="175">
        <v>0</v>
      </c>
      <c r="EZ15" s="175">
        <v>0</v>
      </c>
      <c r="FA15" s="176">
        <v>0</v>
      </c>
      <c r="FB15" s="175">
        <v>0</v>
      </c>
      <c r="FC15" s="175">
        <v>0</v>
      </c>
      <c r="FD15" s="176">
        <v>0</v>
      </c>
      <c r="FE15" s="175">
        <v>0</v>
      </c>
      <c r="FF15" s="175">
        <v>0</v>
      </c>
      <c r="FG15" s="176">
        <v>0</v>
      </c>
    </row>
    <row r="16" spans="1:163" ht="25.5" customHeight="1" thickBot="1" x14ac:dyDescent="0.25">
      <c r="A16" s="127" t="s">
        <v>29</v>
      </c>
      <c r="B16" s="80">
        <v>0</v>
      </c>
      <c r="C16" s="81">
        <v>0</v>
      </c>
      <c r="D16" s="82">
        <v>0</v>
      </c>
      <c r="E16" s="80">
        <v>0</v>
      </c>
      <c r="F16" s="81">
        <v>0</v>
      </c>
      <c r="G16" s="82">
        <v>0</v>
      </c>
      <c r="H16" s="80">
        <v>0</v>
      </c>
      <c r="I16" s="81">
        <v>0</v>
      </c>
      <c r="J16" s="82">
        <v>0</v>
      </c>
      <c r="K16" s="80">
        <v>0</v>
      </c>
      <c r="L16" s="81">
        <v>0</v>
      </c>
      <c r="M16" s="82">
        <v>0</v>
      </c>
      <c r="N16" s="80">
        <v>0</v>
      </c>
      <c r="O16" s="81">
        <v>0</v>
      </c>
      <c r="P16" s="82">
        <v>0</v>
      </c>
      <c r="Q16" s="80">
        <v>0</v>
      </c>
      <c r="R16" s="81">
        <v>0</v>
      </c>
      <c r="S16" s="82">
        <v>0</v>
      </c>
      <c r="T16" s="80">
        <v>0</v>
      </c>
      <c r="U16" s="81">
        <v>0</v>
      </c>
      <c r="V16" s="82">
        <v>0</v>
      </c>
      <c r="W16" s="80">
        <v>0</v>
      </c>
      <c r="X16" s="81">
        <v>0</v>
      </c>
      <c r="Y16" s="82">
        <v>0</v>
      </c>
      <c r="Z16" s="80">
        <v>0</v>
      </c>
      <c r="AA16" s="81">
        <v>0</v>
      </c>
      <c r="AB16" s="82">
        <v>0</v>
      </c>
      <c r="AC16" s="80">
        <v>0</v>
      </c>
      <c r="AD16" s="81">
        <v>0</v>
      </c>
      <c r="AE16" s="82">
        <v>0</v>
      </c>
      <c r="AF16" s="80">
        <v>0</v>
      </c>
      <c r="AG16" s="81">
        <v>0</v>
      </c>
      <c r="AH16" s="82">
        <v>0</v>
      </c>
      <c r="AI16" s="80">
        <v>0</v>
      </c>
      <c r="AJ16" s="81">
        <v>0</v>
      </c>
      <c r="AK16" s="82">
        <v>0</v>
      </c>
      <c r="AL16" s="80">
        <v>0</v>
      </c>
      <c r="AM16" s="81">
        <v>0</v>
      </c>
      <c r="AN16" s="82">
        <v>0</v>
      </c>
      <c r="AO16" s="80">
        <v>0</v>
      </c>
      <c r="AP16" s="81">
        <v>0</v>
      </c>
      <c r="AQ16" s="82">
        <v>0</v>
      </c>
      <c r="AR16" s="80">
        <v>0</v>
      </c>
      <c r="AS16" s="81">
        <v>0</v>
      </c>
      <c r="AT16" s="82">
        <v>0</v>
      </c>
      <c r="AU16" s="80">
        <v>0</v>
      </c>
      <c r="AV16" s="81">
        <v>0</v>
      </c>
      <c r="AW16" s="82">
        <v>0</v>
      </c>
      <c r="AX16" s="80">
        <v>0</v>
      </c>
      <c r="AY16" s="81">
        <v>0</v>
      </c>
      <c r="AZ16" s="82">
        <v>0</v>
      </c>
      <c r="BA16" s="80">
        <v>0</v>
      </c>
      <c r="BB16" s="81">
        <v>0</v>
      </c>
      <c r="BC16" s="82">
        <v>0</v>
      </c>
      <c r="BD16" s="80">
        <v>0</v>
      </c>
      <c r="BE16" s="81">
        <v>0</v>
      </c>
      <c r="BF16" s="82">
        <v>0</v>
      </c>
      <c r="BG16" s="80">
        <v>0</v>
      </c>
      <c r="BH16" s="81">
        <v>0</v>
      </c>
      <c r="BI16" s="82">
        <v>0</v>
      </c>
      <c r="BJ16" s="80">
        <v>0</v>
      </c>
      <c r="BK16" s="81">
        <v>0</v>
      </c>
      <c r="BL16" s="82">
        <v>0</v>
      </c>
      <c r="BM16" s="68">
        <v>0</v>
      </c>
      <c r="BN16" s="83">
        <v>0</v>
      </c>
      <c r="BO16" s="72">
        <v>0</v>
      </c>
      <c r="BP16" s="90">
        <v>0</v>
      </c>
      <c r="BQ16" s="83">
        <v>0</v>
      </c>
      <c r="BR16" s="84">
        <v>0</v>
      </c>
      <c r="BS16" s="90">
        <v>0</v>
      </c>
      <c r="BT16" s="83">
        <v>0</v>
      </c>
      <c r="BU16" s="84">
        <v>0</v>
      </c>
      <c r="BV16" s="90">
        <v>0</v>
      </c>
      <c r="BW16" s="83">
        <v>0</v>
      </c>
      <c r="BX16" s="84">
        <v>0</v>
      </c>
      <c r="BY16" s="90">
        <v>0</v>
      </c>
      <c r="BZ16" s="83">
        <v>0</v>
      </c>
      <c r="CA16" s="128">
        <v>0</v>
      </c>
      <c r="CB16" s="90">
        <v>0</v>
      </c>
      <c r="CC16" s="83">
        <v>0</v>
      </c>
      <c r="CD16" s="128">
        <v>0</v>
      </c>
      <c r="CE16" s="90">
        <v>0</v>
      </c>
      <c r="CF16" s="83">
        <v>0</v>
      </c>
      <c r="CG16" s="84">
        <v>0</v>
      </c>
      <c r="CH16" s="90">
        <v>0</v>
      </c>
      <c r="CI16" s="83">
        <v>0</v>
      </c>
      <c r="CJ16" s="84">
        <v>0</v>
      </c>
      <c r="CK16" s="90">
        <v>0</v>
      </c>
      <c r="CL16" s="83">
        <v>0</v>
      </c>
      <c r="CM16" s="128">
        <v>0</v>
      </c>
      <c r="CN16" s="90">
        <v>0</v>
      </c>
      <c r="CO16" s="83">
        <v>0</v>
      </c>
      <c r="CP16" s="129">
        <v>0</v>
      </c>
      <c r="CQ16" s="90">
        <v>0</v>
      </c>
      <c r="CR16" s="83">
        <v>0</v>
      </c>
      <c r="CS16" s="84">
        <v>0</v>
      </c>
      <c r="CT16" s="90">
        <v>0</v>
      </c>
      <c r="CU16" s="83">
        <v>0</v>
      </c>
      <c r="CV16" s="84">
        <v>0</v>
      </c>
      <c r="CW16" s="90">
        <v>0</v>
      </c>
      <c r="CX16" s="83">
        <v>0</v>
      </c>
      <c r="CY16" s="84">
        <v>0</v>
      </c>
      <c r="CZ16" s="175">
        <v>0</v>
      </c>
      <c r="DA16" s="175">
        <v>0</v>
      </c>
      <c r="DB16" s="176">
        <v>0</v>
      </c>
      <c r="DC16" s="175">
        <v>0</v>
      </c>
      <c r="DD16" s="175">
        <v>0</v>
      </c>
      <c r="DE16" s="176">
        <v>0</v>
      </c>
      <c r="DF16" s="175">
        <v>0</v>
      </c>
      <c r="DG16" s="175">
        <v>0</v>
      </c>
      <c r="DH16" s="176">
        <v>0</v>
      </c>
      <c r="DI16" s="175">
        <v>0</v>
      </c>
      <c r="DJ16" s="175">
        <v>0</v>
      </c>
      <c r="DK16" s="176">
        <v>0</v>
      </c>
      <c r="DL16" s="180">
        <v>0</v>
      </c>
      <c r="DM16" s="175">
        <v>0</v>
      </c>
      <c r="DN16" s="176">
        <v>0</v>
      </c>
      <c r="DO16" s="175">
        <v>0</v>
      </c>
      <c r="DP16" s="175">
        <v>0</v>
      </c>
      <c r="DQ16" s="176">
        <v>0</v>
      </c>
      <c r="DR16" s="175">
        <v>0</v>
      </c>
      <c r="DS16" s="175">
        <v>0</v>
      </c>
      <c r="DT16" s="176">
        <v>0</v>
      </c>
      <c r="DU16" s="175">
        <v>0</v>
      </c>
      <c r="DV16" s="175">
        <v>0</v>
      </c>
      <c r="DW16" s="176">
        <v>0</v>
      </c>
      <c r="DX16" s="175">
        <v>0</v>
      </c>
      <c r="DY16" s="175">
        <v>0</v>
      </c>
      <c r="DZ16" s="176">
        <v>0</v>
      </c>
      <c r="EA16" s="180">
        <v>0</v>
      </c>
      <c r="EB16" s="175">
        <v>0</v>
      </c>
      <c r="EC16" s="176">
        <v>0</v>
      </c>
      <c r="ED16" s="175">
        <v>0</v>
      </c>
      <c r="EE16" s="175">
        <v>0</v>
      </c>
      <c r="EF16" s="176">
        <v>0</v>
      </c>
      <c r="EG16" s="175">
        <v>0</v>
      </c>
      <c r="EH16" s="175">
        <v>0</v>
      </c>
      <c r="EI16" s="176">
        <v>0</v>
      </c>
      <c r="EJ16" s="175">
        <v>0</v>
      </c>
      <c r="EK16" s="175">
        <v>0</v>
      </c>
      <c r="EL16" s="176">
        <v>0</v>
      </c>
      <c r="EM16" s="175">
        <v>0</v>
      </c>
      <c r="EN16" s="175">
        <v>0</v>
      </c>
      <c r="EO16" s="176">
        <v>0</v>
      </c>
      <c r="EP16" s="175">
        <v>0</v>
      </c>
      <c r="EQ16" s="175">
        <v>0</v>
      </c>
      <c r="ER16" s="176">
        <v>0</v>
      </c>
      <c r="ES16" s="175">
        <v>0</v>
      </c>
      <c r="ET16" s="175">
        <v>0</v>
      </c>
      <c r="EU16" s="176">
        <v>0</v>
      </c>
      <c r="EV16" s="175">
        <v>0</v>
      </c>
      <c r="EW16" s="175">
        <v>0</v>
      </c>
      <c r="EX16" s="176">
        <v>0</v>
      </c>
      <c r="EY16" s="175">
        <v>0</v>
      </c>
      <c r="EZ16" s="175">
        <v>0</v>
      </c>
      <c r="FA16" s="176">
        <v>0</v>
      </c>
      <c r="FB16" s="175">
        <v>0</v>
      </c>
      <c r="FC16" s="175">
        <v>0</v>
      </c>
      <c r="FD16" s="176">
        <v>0</v>
      </c>
      <c r="FE16" s="175">
        <v>0</v>
      </c>
      <c r="FF16" s="175">
        <v>0</v>
      </c>
      <c r="FG16" s="176">
        <v>0</v>
      </c>
    </row>
    <row r="17" spans="1:163" ht="16.5" customHeight="1" thickTop="1" thickBot="1" x14ac:dyDescent="0.3">
      <c r="A17" s="130" t="s">
        <v>10</v>
      </c>
      <c r="B17" s="85">
        <v>396</v>
      </c>
      <c r="C17" s="86">
        <v>0</v>
      </c>
      <c r="D17" s="87">
        <v>396</v>
      </c>
      <c r="E17" s="85">
        <v>481</v>
      </c>
      <c r="F17" s="86">
        <v>0</v>
      </c>
      <c r="G17" s="87">
        <v>481</v>
      </c>
      <c r="H17" s="85">
        <v>449</v>
      </c>
      <c r="I17" s="86">
        <v>0</v>
      </c>
      <c r="J17" s="87">
        <v>449</v>
      </c>
      <c r="K17" s="85">
        <v>327</v>
      </c>
      <c r="L17" s="86">
        <v>0</v>
      </c>
      <c r="M17" s="87">
        <v>327</v>
      </c>
      <c r="N17" s="85">
        <v>560</v>
      </c>
      <c r="O17" s="86">
        <v>0</v>
      </c>
      <c r="P17" s="87">
        <v>560</v>
      </c>
      <c r="Q17" s="85">
        <v>738</v>
      </c>
      <c r="R17" s="86">
        <v>0</v>
      </c>
      <c r="S17" s="87">
        <v>738</v>
      </c>
      <c r="T17" s="85">
        <v>720</v>
      </c>
      <c r="U17" s="86">
        <v>0</v>
      </c>
      <c r="V17" s="87">
        <v>720</v>
      </c>
      <c r="W17" s="85">
        <v>644</v>
      </c>
      <c r="X17" s="86">
        <v>0</v>
      </c>
      <c r="Y17" s="87">
        <v>644</v>
      </c>
      <c r="Z17" s="85">
        <v>1507</v>
      </c>
      <c r="AA17" s="86">
        <v>0</v>
      </c>
      <c r="AB17" s="87">
        <v>1507</v>
      </c>
      <c r="AC17" s="85">
        <v>1703</v>
      </c>
      <c r="AD17" s="86">
        <v>0</v>
      </c>
      <c r="AE17" s="87">
        <v>1703</v>
      </c>
      <c r="AF17" s="85">
        <v>1836</v>
      </c>
      <c r="AG17" s="86">
        <v>0</v>
      </c>
      <c r="AH17" s="87">
        <v>1836</v>
      </c>
      <c r="AI17" s="85">
        <v>908</v>
      </c>
      <c r="AJ17" s="86">
        <v>0</v>
      </c>
      <c r="AK17" s="87">
        <v>908</v>
      </c>
      <c r="AL17" s="85">
        <v>673</v>
      </c>
      <c r="AM17" s="86">
        <v>0</v>
      </c>
      <c r="AN17" s="87">
        <v>673</v>
      </c>
      <c r="AO17" s="85">
        <v>289</v>
      </c>
      <c r="AP17" s="86">
        <v>0</v>
      </c>
      <c r="AQ17" s="87">
        <v>289</v>
      </c>
      <c r="AR17" s="85">
        <v>968</v>
      </c>
      <c r="AS17" s="86">
        <v>0</v>
      </c>
      <c r="AT17" s="87">
        <v>968</v>
      </c>
      <c r="AU17" s="85">
        <v>494</v>
      </c>
      <c r="AV17" s="86">
        <v>0</v>
      </c>
      <c r="AW17" s="87">
        <v>494</v>
      </c>
      <c r="AX17" s="85">
        <v>438</v>
      </c>
      <c r="AY17" s="86">
        <v>0</v>
      </c>
      <c r="AZ17" s="87">
        <v>438</v>
      </c>
      <c r="BA17" s="85">
        <v>676</v>
      </c>
      <c r="BB17" s="86">
        <v>0</v>
      </c>
      <c r="BC17" s="87">
        <v>676</v>
      </c>
      <c r="BD17" s="85">
        <v>1144</v>
      </c>
      <c r="BE17" s="86">
        <v>21</v>
      </c>
      <c r="BF17" s="87">
        <v>1165</v>
      </c>
      <c r="BG17" s="91">
        <v>1422</v>
      </c>
      <c r="BH17" s="86">
        <v>0</v>
      </c>
      <c r="BI17" s="92">
        <v>1422</v>
      </c>
      <c r="BJ17" s="93">
        <v>1056</v>
      </c>
      <c r="BK17" s="86">
        <v>23</v>
      </c>
      <c r="BL17" s="131">
        <v>1079</v>
      </c>
      <c r="BM17" s="93">
        <v>699</v>
      </c>
      <c r="BN17" s="86">
        <v>0</v>
      </c>
      <c r="BO17" s="87">
        <v>699</v>
      </c>
      <c r="BP17" s="108">
        <v>0</v>
      </c>
      <c r="BQ17" s="86">
        <v>0</v>
      </c>
      <c r="BR17" s="87">
        <v>0</v>
      </c>
      <c r="BS17" s="108">
        <v>413</v>
      </c>
      <c r="BT17" s="86">
        <v>0</v>
      </c>
      <c r="BU17" s="87">
        <v>413</v>
      </c>
      <c r="BV17" s="108">
        <v>600</v>
      </c>
      <c r="BW17" s="86">
        <v>22</v>
      </c>
      <c r="BX17" s="87">
        <v>622</v>
      </c>
      <c r="BY17" s="108">
        <v>556</v>
      </c>
      <c r="BZ17" s="86">
        <v>0</v>
      </c>
      <c r="CA17" s="87">
        <v>556</v>
      </c>
      <c r="CB17" s="108">
        <v>613</v>
      </c>
      <c r="CC17" s="86">
        <v>0</v>
      </c>
      <c r="CD17" s="87">
        <v>613</v>
      </c>
      <c r="CE17" s="85">
        <v>636</v>
      </c>
      <c r="CF17" s="86">
        <v>0</v>
      </c>
      <c r="CG17" s="87">
        <v>636</v>
      </c>
      <c r="CH17" s="108">
        <v>1099</v>
      </c>
      <c r="CI17" s="86">
        <v>0</v>
      </c>
      <c r="CJ17" s="87">
        <v>1099</v>
      </c>
      <c r="CK17" s="108">
        <v>1194</v>
      </c>
      <c r="CL17" s="86">
        <v>0</v>
      </c>
      <c r="CM17" s="87">
        <v>1194</v>
      </c>
      <c r="CN17" s="108">
        <v>608</v>
      </c>
      <c r="CO17" s="86">
        <v>0</v>
      </c>
      <c r="CP17" s="87">
        <v>608</v>
      </c>
      <c r="CQ17" s="108">
        <v>552</v>
      </c>
      <c r="CR17" s="86">
        <v>0</v>
      </c>
      <c r="CS17" s="87">
        <v>552</v>
      </c>
      <c r="CT17" s="108">
        <v>703</v>
      </c>
      <c r="CU17" s="86">
        <v>0</v>
      </c>
      <c r="CV17" s="87">
        <v>703</v>
      </c>
      <c r="CW17" s="108">
        <v>473</v>
      </c>
      <c r="CX17" s="86">
        <v>0</v>
      </c>
      <c r="CY17" s="87">
        <v>473</v>
      </c>
      <c r="CZ17" s="178">
        <v>391</v>
      </c>
      <c r="DA17" s="178">
        <v>0</v>
      </c>
      <c r="DB17" s="179">
        <v>391</v>
      </c>
      <c r="DC17" s="178">
        <v>504</v>
      </c>
      <c r="DD17" s="178">
        <v>0</v>
      </c>
      <c r="DE17" s="179">
        <v>504</v>
      </c>
      <c r="DF17" s="178">
        <v>707</v>
      </c>
      <c r="DG17" s="178">
        <v>0</v>
      </c>
      <c r="DH17" s="179">
        <v>707</v>
      </c>
      <c r="DI17" s="178">
        <v>828</v>
      </c>
      <c r="DJ17" s="178">
        <v>0</v>
      </c>
      <c r="DK17" s="179">
        <v>828</v>
      </c>
      <c r="DL17" s="181">
        <v>630</v>
      </c>
      <c r="DM17" s="178">
        <v>0</v>
      </c>
      <c r="DN17" s="179">
        <v>630</v>
      </c>
      <c r="DO17" s="178">
        <v>466</v>
      </c>
      <c r="DP17" s="178">
        <v>0</v>
      </c>
      <c r="DQ17" s="179">
        <v>466</v>
      </c>
      <c r="DR17" s="178">
        <v>346</v>
      </c>
      <c r="DS17" s="178">
        <v>0</v>
      </c>
      <c r="DT17" s="179">
        <v>346</v>
      </c>
      <c r="DU17" s="178">
        <v>385</v>
      </c>
      <c r="DV17" s="178">
        <v>0</v>
      </c>
      <c r="DW17" s="179">
        <v>385</v>
      </c>
      <c r="DX17" s="178">
        <v>727</v>
      </c>
      <c r="DY17" s="178">
        <v>0</v>
      </c>
      <c r="DZ17" s="179">
        <v>727</v>
      </c>
      <c r="EA17" s="181">
        <v>753</v>
      </c>
      <c r="EB17" s="178">
        <v>0</v>
      </c>
      <c r="EC17" s="179">
        <v>753</v>
      </c>
      <c r="ED17" s="178">
        <v>777</v>
      </c>
      <c r="EE17" s="178">
        <v>0</v>
      </c>
      <c r="EF17" s="179">
        <v>777</v>
      </c>
      <c r="EG17" s="178">
        <v>380</v>
      </c>
      <c r="EH17" s="178">
        <v>0</v>
      </c>
      <c r="EI17" s="179">
        <v>380</v>
      </c>
      <c r="EJ17" s="194">
        <v>818</v>
      </c>
      <c r="EK17" s="194">
        <v>0</v>
      </c>
      <c r="EL17" s="195">
        <v>818</v>
      </c>
      <c r="EM17" s="194">
        <v>739</v>
      </c>
      <c r="EN17" s="194">
        <v>0</v>
      </c>
      <c r="EO17" s="195">
        <v>739</v>
      </c>
      <c r="EP17" s="194">
        <v>447</v>
      </c>
      <c r="EQ17" s="194">
        <v>0</v>
      </c>
      <c r="ER17" s="195">
        <v>447</v>
      </c>
      <c r="ES17" s="194">
        <v>435</v>
      </c>
      <c r="ET17" s="194">
        <v>0</v>
      </c>
      <c r="EU17" s="195">
        <v>435</v>
      </c>
      <c r="EV17" s="194">
        <v>369</v>
      </c>
      <c r="EW17" s="194">
        <v>0</v>
      </c>
      <c r="EX17" s="195">
        <v>369</v>
      </c>
      <c r="EY17" s="194">
        <v>483</v>
      </c>
      <c r="EZ17" s="194">
        <v>0</v>
      </c>
      <c r="FA17" s="195">
        <v>483</v>
      </c>
      <c r="FB17" s="194">
        <v>374</v>
      </c>
      <c r="FC17" s="194">
        <v>0</v>
      </c>
      <c r="FD17" s="195">
        <v>374</v>
      </c>
      <c r="FE17" s="194">
        <v>716</v>
      </c>
      <c r="FF17" s="194">
        <v>0</v>
      </c>
      <c r="FG17" s="195">
        <v>716</v>
      </c>
    </row>
    <row r="18" spans="1:163" ht="8.25" customHeight="1" thickTop="1" x14ac:dyDescent="0.2"/>
    <row r="19" spans="1:163" ht="12.75" customHeight="1" x14ac:dyDescent="0.2">
      <c r="A19" s="212" t="s">
        <v>63</v>
      </c>
      <c r="B19" s="212"/>
      <c r="C19" s="212"/>
      <c r="D19" s="212"/>
      <c r="BP19" s="212"/>
      <c r="BQ19" s="212"/>
      <c r="BR19" s="212"/>
      <c r="BS19" s="212"/>
      <c r="CK19" s="212"/>
      <c r="CL19" s="212"/>
      <c r="CM19" s="212"/>
      <c r="CN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</row>
    <row r="39" spans="141:141" x14ac:dyDescent="0.2">
      <c r="EK39" s="57">
        <f ca="1">EK39:EK44</f>
        <v>0</v>
      </c>
    </row>
  </sheetData>
  <mergeCells count="168">
    <mergeCell ref="ES5:EU5"/>
    <mergeCell ref="EV3:EX3"/>
    <mergeCell ref="EV4:EX4"/>
    <mergeCell ref="EV5:EX5"/>
    <mergeCell ref="BD4:BF4"/>
    <mergeCell ref="BD5:BF5"/>
    <mergeCell ref="CE3:CG3"/>
    <mergeCell ref="CZ19:DU19"/>
    <mergeCell ref="DO3:DQ3"/>
    <mergeCell ref="DU3:DW3"/>
    <mergeCell ref="DC5:DE5"/>
    <mergeCell ref="DL3:DN3"/>
    <mergeCell ref="DC4:DE4"/>
    <mergeCell ref="DR3:DT3"/>
    <mergeCell ref="DO4:DQ4"/>
    <mergeCell ref="DO5:DQ5"/>
    <mergeCell ref="DL5:DN5"/>
    <mergeCell ref="DF5:DH5"/>
    <mergeCell ref="DU4:DW4"/>
    <mergeCell ref="DU5:DW5"/>
    <mergeCell ref="CK4:CM4"/>
    <mergeCell ref="CN4:CP4"/>
    <mergeCell ref="CK3:CM3"/>
    <mergeCell ref="DL4:DN4"/>
    <mergeCell ref="A19:D19"/>
    <mergeCell ref="AX3:AZ3"/>
    <mergeCell ref="AX4:AZ4"/>
    <mergeCell ref="AX5:AZ5"/>
    <mergeCell ref="B3:D3"/>
    <mergeCell ref="B4:D4"/>
    <mergeCell ref="B5:D5"/>
    <mergeCell ref="E5:G5"/>
    <mergeCell ref="H5:J5"/>
    <mergeCell ref="K5:M5"/>
    <mergeCell ref="E4:G4"/>
    <mergeCell ref="H4:J4"/>
    <mergeCell ref="T3:V3"/>
    <mergeCell ref="T4:V4"/>
    <mergeCell ref="E3:G3"/>
    <mergeCell ref="H3:J3"/>
    <mergeCell ref="K3:M3"/>
    <mergeCell ref="Q4:S4"/>
    <mergeCell ref="K4:M4"/>
    <mergeCell ref="Q5:S5"/>
    <mergeCell ref="T5:V5"/>
    <mergeCell ref="AL4:AN4"/>
    <mergeCell ref="AF4:AH4"/>
    <mergeCell ref="W4:Y4"/>
    <mergeCell ref="W3:Y3"/>
    <mergeCell ref="AI3:AK3"/>
    <mergeCell ref="AU4:AW4"/>
    <mergeCell ref="N3:P3"/>
    <mergeCell ref="N4:P4"/>
    <mergeCell ref="A3:A6"/>
    <mergeCell ref="AL3:AN3"/>
    <mergeCell ref="Z4:AB4"/>
    <mergeCell ref="AF3:AH3"/>
    <mergeCell ref="N5:P5"/>
    <mergeCell ref="AO5:AQ5"/>
    <mergeCell ref="AR3:AT3"/>
    <mergeCell ref="AR4:AT4"/>
    <mergeCell ref="AR5:AT5"/>
    <mergeCell ref="AL5:AN5"/>
    <mergeCell ref="Z5:AB5"/>
    <mergeCell ref="AF5:AH5"/>
    <mergeCell ref="Z3:AB3"/>
    <mergeCell ref="Q3:S3"/>
    <mergeCell ref="W5:Y5"/>
    <mergeCell ref="AC4:AE4"/>
    <mergeCell ref="AI5:AK5"/>
    <mergeCell ref="AI4:AK4"/>
    <mergeCell ref="AC5:AE5"/>
    <mergeCell ref="AC3:AE3"/>
    <mergeCell ref="BV5:BX5"/>
    <mergeCell ref="BY4:CA4"/>
    <mergeCell ref="BY5:CA5"/>
    <mergeCell ref="BV4:BX4"/>
    <mergeCell ref="BV3:BX3"/>
    <mergeCell ref="BY3:CA3"/>
    <mergeCell ref="CQ4:CS4"/>
    <mergeCell ref="BM3:BO3"/>
    <mergeCell ref="BM4:BO4"/>
    <mergeCell ref="BJ3:BL3"/>
    <mergeCell ref="BJ4:BL4"/>
    <mergeCell ref="BJ5:BL5"/>
    <mergeCell ref="CK5:CM5"/>
    <mergeCell ref="BG3:BI3"/>
    <mergeCell ref="BG4:BI4"/>
    <mergeCell ref="BG5:BI5"/>
    <mergeCell ref="AU3:AW3"/>
    <mergeCell ref="AU5:AW5"/>
    <mergeCell ref="BA3:BC3"/>
    <mergeCell ref="BA4:BC4"/>
    <mergeCell ref="BD3:BF3"/>
    <mergeCell ref="BA5:BC5"/>
    <mergeCell ref="BP3:BR3"/>
    <mergeCell ref="CK19:CN19"/>
    <mergeCell ref="BP19:BS19"/>
    <mergeCell ref="CH3:CJ3"/>
    <mergeCell ref="CH4:CJ4"/>
    <mergeCell ref="CB3:CD3"/>
    <mergeCell ref="CB4:CD4"/>
    <mergeCell ref="AO3:AQ3"/>
    <mergeCell ref="AO4:AQ4"/>
    <mergeCell ref="CT5:CV5"/>
    <mergeCell ref="CN3:CP3"/>
    <mergeCell ref="CQ3:CS3"/>
    <mergeCell ref="CT3:CV3"/>
    <mergeCell ref="CT4:CV4"/>
    <mergeCell ref="BP4:BR4"/>
    <mergeCell ref="BP5:BR5"/>
    <mergeCell ref="BS3:BU3"/>
    <mergeCell ref="BS4:BU4"/>
    <mergeCell ref="CN5:CP5"/>
    <mergeCell ref="CQ5:CS5"/>
    <mergeCell ref="CE4:CG4"/>
    <mergeCell ref="CE5:CG5"/>
    <mergeCell ref="CH5:CJ5"/>
    <mergeCell ref="CB5:CD5"/>
    <mergeCell ref="BS5:BU5"/>
    <mergeCell ref="EJ19:FE19"/>
    <mergeCell ref="CW3:CY3"/>
    <mergeCell ref="CW4:CY4"/>
    <mergeCell ref="CW5:CY5"/>
    <mergeCell ref="CZ3:DB3"/>
    <mergeCell ref="CZ4:DB4"/>
    <mergeCell ref="CZ5:DB5"/>
    <mergeCell ref="DC3:DE3"/>
    <mergeCell ref="DI3:DK3"/>
    <mergeCell ref="DI4:DK4"/>
    <mergeCell ref="DI5:DK5"/>
    <mergeCell ref="DF3:DH3"/>
    <mergeCell ref="DF4:DH4"/>
    <mergeCell ref="DX3:DZ3"/>
    <mergeCell ref="DX4:DZ4"/>
    <mergeCell ref="DX5:DZ5"/>
    <mergeCell ref="DR4:DT4"/>
    <mergeCell ref="DR5:DT5"/>
    <mergeCell ref="FE3:FG3"/>
    <mergeCell ref="FE4:FG4"/>
    <mergeCell ref="FE5:FG5"/>
    <mergeCell ref="ED3:EF3"/>
    <mergeCell ref="ED4:EF4"/>
    <mergeCell ref="ED5:EF5"/>
    <mergeCell ref="FB3:FD3"/>
    <mergeCell ref="FB4:FD4"/>
    <mergeCell ref="FB5:FD5"/>
    <mergeCell ref="EY3:FA3"/>
    <mergeCell ref="EY4:FA4"/>
    <mergeCell ref="EY5:FA5"/>
    <mergeCell ref="BM5:BO5"/>
    <mergeCell ref="EG3:EI3"/>
    <mergeCell ref="EG4:EI4"/>
    <mergeCell ref="EG5:EI5"/>
    <mergeCell ref="EA3:EC3"/>
    <mergeCell ref="EA4:EC4"/>
    <mergeCell ref="EA5:EC5"/>
    <mergeCell ref="EJ3:EL3"/>
    <mergeCell ref="EJ4:EL4"/>
    <mergeCell ref="EJ5:EL5"/>
    <mergeCell ref="EM3:EO3"/>
    <mergeCell ref="EM4:EO4"/>
    <mergeCell ref="EM5:EO5"/>
    <mergeCell ref="EP3:ER3"/>
    <mergeCell ref="EP4:ER4"/>
    <mergeCell ref="EP5:ER5"/>
    <mergeCell ref="ES3:EU3"/>
    <mergeCell ref="ES4:EU4"/>
  </mergeCells>
  <pageMargins left="0.27559055118110237" right="0.27559055118110237" top="0.74803149606299213" bottom="0.74803149606299213" header="0.31496062992125984" footer="0.31496062992125984"/>
  <pageSetup paperSize="9" scale="11" orientation="landscape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9"/>
  <sheetViews>
    <sheetView zoomScaleNormal="100" zoomScaleSheetLayoutView="100" workbookViewId="0">
      <pane xSplit="1" topLeftCell="B1" activePane="topRight" state="frozen"/>
      <selection pane="topRight" activeCell="A23" sqref="A23"/>
    </sheetView>
  </sheetViews>
  <sheetFormatPr defaultRowHeight="12.75" x14ac:dyDescent="0.2"/>
  <cols>
    <col min="1" max="1" width="47.28515625" style="4" customWidth="1"/>
    <col min="2" max="123" width="9" style="4" customWidth="1"/>
    <col min="124" max="124" width="0.140625" style="4" customWidth="1"/>
    <col min="125" max="125" width="9" style="4" hidden="1" customWidth="1"/>
    <col min="126" max="126" width="8.7109375" style="4" hidden="1" customWidth="1"/>
    <col min="127" max="127" width="0.140625" style="4" hidden="1" customWidth="1"/>
    <col min="128" max="130" width="9" style="4" hidden="1" customWidth="1"/>
    <col min="131" max="139" width="9.140625" style="4" hidden="1" customWidth="1"/>
    <col min="140" max="16384" width="9.140625" style="4"/>
  </cols>
  <sheetData>
    <row r="1" spans="1:163" s="58" customFormat="1" ht="54.75" customHeight="1" x14ac:dyDescent="0.2">
      <c r="BV1" s="109"/>
      <c r="BW1" s="109"/>
      <c r="BX1" s="109"/>
      <c r="BY1" s="115"/>
      <c r="BZ1" s="115"/>
      <c r="CA1" s="115"/>
      <c r="CB1" s="117"/>
      <c r="CC1" s="117"/>
      <c r="CD1" s="117"/>
      <c r="CE1" s="119"/>
      <c r="CF1" s="119"/>
      <c r="CG1" s="119"/>
      <c r="CK1" s="132"/>
      <c r="CL1" s="132"/>
      <c r="CM1" s="132"/>
      <c r="CN1" s="132"/>
      <c r="CO1" s="132"/>
      <c r="CP1" s="132"/>
      <c r="CQ1" s="132"/>
      <c r="CR1" s="132"/>
      <c r="CS1" s="132"/>
      <c r="CT1" s="133"/>
      <c r="CU1" s="133"/>
      <c r="CV1" s="133"/>
      <c r="CW1" s="163"/>
      <c r="CX1" s="163"/>
      <c r="CY1" s="163"/>
      <c r="CZ1" s="165"/>
      <c r="DA1" s="165"/>
      <c r="DB1" s="165"/>
      <c r="DC1" s="166"/>
      <c r="DD1" s="166"/>
      <c r="DE1" s="166"/>
      <c r="DF1" s="167"/>
      <c r="DG1" s="167"/>
      <c r="DH1" s="167"/>
      <c r="DI1" s="168"/>
      <c r="DJ1" s="168"/>
      <c r="DK1" s="168"/>
      <c r="DL1" s="169"/>
      <c r="DM1" s="169"/>
      <c r="DN1" s="169"/>
      <c r="DO1" s="170"/>
      <c r="DP1" s="170"/>
      <c r="DQ1" s="170"/>
      <c r="DR1" s="171"/>
      <c r="DS1" s="171"/>
      <c r="DT1" s="171"/>
      <c r="DU1" s="163"/>
      <c r="DV1" s="163"/>
      <c r="DW1" s="163"/>
      <c r="DX1" s="172"/>
      <c r="DY1" s="172"/>
      <c r="DZ1" s="172"/>
      <c r="ED1" s="174"/>
      <c r="EE1" s="174"/>
      <c r="EF1" s="174"/>
      <c r="EM1" s="192"/>
      <c r="EN1" s="192"/>
      <c r="EO1" s="192"/>
      <c r="EP1" s="193"/>
      <c r="EQ1" s="193"/>
      <c r="ER1" s="193"/>
      <c r="ES1" s="196"/>
      <c r="ET1" s="196"/>
      <c r="EU1" s="196"/>
      <c r="EV1" s="199"/>
      <c r="EW1" s="199"/>
      <c r="EX1" s="199"/>
      <c r="EY1" s="200"/>
      <c r="EZ1" s="200"/>
      <c r="FA1" s="200"/>
      <c r="FB1" s="202"/>
      <c r="FC1" s="202"/>
      <c r="FD1" s="202"/>
      <c r="FE1" s="191"/>
      <c r="FF1" s="191"/>
      <c r="FG1" s="191"/>
    </row>
    <row r="2" spans="1:163" s="58" customFormat="1" ht="18" customHeight="1" thickBot="1" x14ac:dyDescent="0.25">
      <c r="A2" s="89" t="s">
        <v>31</v>
      </c>
      <c r="BV2" s="109"/>
      <c r="BW2" s="109"/>
      <c r="BX2" s="109"/>
      <c r="BY2" s="115"/>
      <c r="BZ2" s="115"/>
      <c r="CA2" s="115"/>
      <c r="CB2" s="117"/>
      <c r="CC2" s="117"/>
      <c r="CD2" s="117"/>
      <c r="CE2" s="119"/>
      <c r="CF2" s="119"/>
      <c r="CG2" s="119"/>
      <c r="CK2" s="132"/>
      <c r="CL2" s="132"/>
      <c r="CM2" s="132"/>
      <c r="CN2" s="132"/>
      <c r="CO2" s="132"/>
      <c r="CP2" s="132"/>
      <c r="CQ2" s="132"/>
      <c r="CR2" s="132"/>
      <c r="CS2" s="132"/>
      <c r="CT2" s="133"/>
      <c r="CU2" s="133"/>
      <c r="CV2" s="133"/>
      <c r="CW2" s="163"/>
      <c r="CX2" s="163"/>
      <c r="CY2" s="163"/>
      <c r="CZ2" s="165"/>
      <c r="DA2" s="165"/>
      <c r="DB2" s="165"/>
      <c r="DC2" s="166"/>
      <c r="DD2" s="166"/>
      <c r="DE2" s="166"/>
      <c r="DF2" s="167"/>
      <c r="DG2" s="167"/>
      <c r="DH2" s="167"/>
      <c r="DI2" s="168"/>
      <c r="DJ2" s="168"/>
      <c r="DK2" s="168"/>
      <c r="DL2" s="169"/>
      <c r="DM2" s="169"/>
      <c r="DN2" s="169"/>
      <c r="DO2" s="170"/>
      <c r="DP2" s="170"/>
      <c r="DQ2" s="170"/>
      <c r="DR2" s="171"/>
      <c r="DS2" s="171"/>
      <c r="DT2" s="171"/>
      <c r="DU2" s="163"/>
      <c r="DV2" s="163"/>
      <c r="DW2" s="163"/>
      <c r="DX2" s="172"/>
      <c r="DY2" s="172"/>
      <c r="DZ2" s="172"/>
      <c r="ED2" s="174"/>
      <c r="EE2" s="174"/>
      <c r="EF2" s="174"/>
      <c r="EM2" s="192"/>
      <c r="EN2" s="192"/>
      <c r="EO2" s="192"/>
      <c r="EP2" s="193"/>
      <c r="EQ2" s="193"/>
      <c r="ER2" s="193"/>
      <c r="ES2" s="196"/>
      <c r="ET2" s="196"/>
      <c r="EU2" s="196"/>
      <c r="EV2" s="199"/>
      <c r="EW2" s="199"/>
      <c r="EX2" s="199"/>
      <c r="EY2" s="200"/>
      <c r="EZ2" s="200"/>
      <c r="FA2" s="200"/>
      <c r="FB2" s="202"/>
      <c r="FC2" s="202"/>
      <c r="FD2" s="202"/>
      <c r="FE2" s="191"/>
      <c r="FF2" s="191"/>
      <c r="FG2" s="191"/>
    </row>
    <row r="3" spans="1:163" s="58" customFormat="1" ht="17.25" customHeight="1" thickTop="1" x14ac:dyDescent="0.25">
      <c r="A3" s="237"/>
      <c r="B3" s="224" t="s">
        <v>24</v>
      </c>
      <c r="C3" s="225"/>
      <c r="D3" s="227"/>
      <c r="E3" s="224" t="s">
        <v>25</v>
      </c>
      <c r="F3" s="225"/>
      <c r="G3" s="227"/>
      <c r="H3" s="224" t="s">
        <v>26</v>
      </c>
      <c r="I3" s="225"/>
      <c r="J3" s="227"/>
      <c r="K3" s="224" t="s">
        <v>27</v>
      </c>
      <c r="L3" s="225"/>
      <c r="M3" s="227"/>
      <c r="N3" s="224" t="s">
        <v>28</v>
      </c>
      <c r="O3" s="225"/>
      <c r="P3" s="227"/>
      <c r="Q3" s="224" t="s">
        <v>46</v>
      </c>
      <c r="R3" s="225"/>
      <c r="S3" s="226"/>
      <c r="T3" s="224" t="s">
        <v>47</v>
      </c>
      <c r="U3" s="225"/>
      <c r="V3" s="226"/>
      <c r="W3" s="224" t="s">
        <v>48</v>
      </c>
      <c r="X3" s="225"/>
      <c r="Y3" s="227"/>
      <c r="Z3" s="224" t="s">
        <v>49</v>
      </c>
      <c r="AA3" s="225"/>
      <c r="AB3" s="227"/>
      <c r="AC3" s="224" t="s">
        <v>50</v>
      </c>
      <c r="AD3" s="225"/>
      <c r="AE3" s="227"/>
      <c r="AF3" s="224" t="s">
        <v>51</v>
      </c>
      <c r="AG3" s="225"/>
      <c r="AH3" s="227"/>
      <c r="AI3" s="224" t="s">
        <v>52</v>
      </c>
      <c r="AJ3" s="225"/>
      <c r="AK3" s="241"/>
      <c r="AL3" s="224" t="s">
        <v>53</v>
      </c>
      <c r="AM3" s="225"/>
      <c r="AN3" s="227"/>
      <c r="AO3" s="224" t="s">
        <v>54</v>
      </c>
      <c r="AP3" s="225"/>
      <c r="AQ3" s="227"/>
      <c r="AR3" s="224" t="s">
        <v>55</v>
      </c>
      <c r="AS3" s="225"/>
      <c r="AT3" s="227"/>
      <c r="AU3" s="224" t="s">
        <v>56</v>
      </c>
      <c r="AV3" s="225"/>
      <c r="AW3" s="227"/>
      <c r="AX3" s="224" t="s">
        <v>57</v>
      </c>
      <c r="AY3" s="225"/>
      <c r="AZ3" s="227"/>
      <c r="BA3" s="224" t="s">
        <v>58</v>
      </c>
      <c r="BB3" s="225"/>
      <c r="BC3" s="226"/>
      <c r="BD3" s="224" t="s">
        <v>59</v>
      </c>
      <c r="BE3" s="225"/>
      <c r="BF3" s="227"/>
      <c r="BG3" s="224" t="s">
        <v>60</v>
      </c>
      <c r="BH3" s="225"/>
      <c r="BI3" s="225"/>
      <c r="BJ3" s="240" t="s">
        <v>64</v>
      </c>
      <c r="BK3" s="225"/>
      <c r="BL3" s="225"/>
      <c r="BM3" s="240" t="s">
        <v>66</v>
      </c>
      <c r="BN3" s="225"/>
      <c r="BO3" s="241"/>
      <c r="BP3" s="240" t="s">
        <v>67</v>
      </c>
      <c r="BQ3" s="225"/>
      <c r="BR3" s="241"/>
      <c r="BS3" s="240" t="s">
        <v>68</v>
      </c>
      <c r="BT3" s="225"/>
      <c r="BU3" s="241"/>
      <c r="BV3" s="240" t="s">
        <v>69</v>
      </c>
      <c r="BW3" s="225"/>
      <c r="BX3" s="241"/>
      <c r="BY3" s="240" t="s">
        <v>70</v>
      </c>
      <c r="BZ3" s="225"/>
      <c r="CA3" s="241"/>
      <c r="CB3" s="240" t="s">
        <v>71</v>
      </c>
      <c r="CC3" s="225"/>
      <c r="CD3" s="241"/>
      <c r="CE3" s="240" t="s">
        <v>72</v>
      </c>
      <c r="CF3" s="225"/>
      <c r="CG3" s="241"/>
      <c r="CH3" s="240" t="s">
        <v>73</v>
      </c>
      <c r="CI3" s="225"/>
      <c r="CJ3" s="241"/>
      <c r="CK3" s="216" t="s">
        <v>74</v>
      </c>
      <c r="CL3" s="217"/>
      <c r="CM3" s="246"/>
      <c r="CN3" s="216" t="s">
        <v>75</v>
      </c>
      <c r="CO3" s="217"/>
      <c r="CP3" s="246"/>
      <c r="CQ3" s="216" t="s">
        <v>76</v>
      </c>
      <c r="CR3" s="217"/>
      <c r="CS3" s="246"/>
      <c r="CT3" s="216" t="s">
        <v>77</v>
      </c>
      <c r="CU3" s="217"/>
      <c r="CV3" s="218"/>
      <c r="CW3" s="219" t="s">
        <v>78</v>
      </c>
      <c r="CX3" s="217"/>
      <c r="CY3" s="218"/>
      <c r="CZ3" s="216" t="s">
        <v>79</v>
      </c>
      <c r="DA3" s="217"/>
      <c r="DB3" s="218"/>
      <c r="DC3" s="216" t="s">
        <v>80</v>
      </c>
      <c r="DD3" s="217"/>
      <c r="DE3" s="218"/>
      <c r="DF3" s="245" t="s">
        <v>81</v>
      </c>
      <c r="DG3" s="217"/>
      <c r="DH3" s="218"/>
      <c r="DI3" s="216" t="s">
        <v>82</v>
      </c>
      <c r="DJ3" s="217"/>
      <c r="DK3" s="218"/>
      <c r="DL3" s="216" t="s">
        <v>83</v>
      </c>
      <c r="DM3" s="217"/>
      <c r="DN3" s="218"/>
      <c r="DO3" s="216" t="s">
        <v>84</v>
      </c>
      <c r="DP3" s="217"/>
      <c r="DQ3" s="218"/>
      <c r="DR3" s="220" t="s">
        <v>85</v>
      </c>
      <c r="DS3" s="217"/>
      <c r="DT3" s="218"/>
      <c r="DU3" s="216" t="s">
        <v>86</v>
      </c>
      <c r="DV3" s="217"/>
      <c r="DW3" s="218"/>
      <c r="DX3" s="213" t="s">
        <v>87</v>
      </c>
      <c r="DY3" s="214"/>
      <c r="DZ3" s="215"/>
      <c r="EA3" s="203" t="s">
        <v>88</v>
      </c>
      <c r="EB3" s="204"/>
      <c r="EC3" s="205"/>
      <c r="ED3" s="203" t="s">
        <v>89</v>
      </c>
      <c r="EE3" s="204"/>
      <c r="EF3" s="205"/>
      <c r="EG3" s="203" t="s">
        <v>90</v>
      </c>
      <c r="EH3" s="204"/>
      <c r="EI3" s="205"/>
      <c r="EJ3" s="203" t="s">
        <v>91</v>
      </c>
      <c r="EK3" s="204"/>
      <c r="EL3" s="205"/>
      <c r="EM3" s="203" t="s">
        <v>92</v>
      </c>
      <c r="EN3" s="204"/>
      <c r="EO3" s="205"/>
      <c r="EP3" s="203" t="s">
        <v>93</v>
      </c>
      <c r="EQ3" s="204"/>
      <c r="ER3" s="205"/>
      <c r="ES3" s="203" t="s">
        <v>94</v>
      </c>
      <c r="ET3" s="204"/>
      <c r="EU3" s="205"/>
      <c r="EV3" s="203" t="s">
        <v>95</v>
      </c>
      <c r="EW3" s="204"/>
      <c r="EX3" s="205"/>
      <c r="EY3" s="203" t="s">
        <v>96</v>
      </c>
      <c r="EZ3" s="204"/>
      <c r="FA3" s="205"/>
      <c r="FB3" s="203" t="s">
        <v>97</v>
      </c>
      <c r="FC3" s="204"/>
      <c r="FD3" s="205"/>
      <c r="FE3" s="203" t="s">
        <v>98</v>
      </c>
      <c r="FF3" s="204"/>
      <c r="FG3" s="205"/>
    </row>
    <row r="4" spans="1:163" s="58" customFormat="1" ht="12" customHeight="1" x14ac:dyDescent="0.2">
      <c r="A4" s="238"/>
      <c r="B4" s="228" t="s">
        <v>22</v>
      </c>
      <c r="C4" s="229"/>
      <c r="D4" s="232"/>
      <c r="E4" s="228" t="s">
        <v>22</v>
      </c>
      <c r="F4" s="229"/>
      <c r="G4" s="232"/>
      <c r="H4" s="228" t="s">
        <v>22</v>
      </c>
      <c r="I4" s="229"/>
      <c r="J4" s="232"/>
      <c r="K4" s="228" t="s">
        <v>22</v>
      </c>
      <c r="L4" s="229"/>
      <c r="M4" s="232"/>
      <c r="N4" s="228" t="s">
        <v>22</v>
      </c>
      <c r="O4" s="229"/>
      <c r="P4" s="232"/>
      <c r="Q4" s="228" t="s">
        <v>22</v>
      </c>
      <c r="R4" s="229"/>
      <c r="S4" s="230"/>
      <c r="T4" s="228" t="s">
        <v>22</v>
      </c>
      <c r="U4" s="229"/>
      <c r="V4" s="230"/>
      <c r="W4" s="228" t="s">
        <v>22</v>
      </c>
      <c r="X4" s="229"/>
      <c r="Y4" s="232"/>
      <c r="Z4" s="228" t="s">
        <v>22</v>
      </c>
      <c r="AA4" s="229"/>
      <c r="AB4" s="232"/>
      <c r="AC4" s="228" t="s">
        <v>22</v>
      </c>
      <c r="AD4" s="229"/>
      <c r="AE4" s="232"/>
      <c r="AF4" s="228" t="s">
        <v>22</v>
      </c>
      <c r="AG4" s="229"/>
      <c r="AH4" s="232"/>
      <c r="AI4" s="228" t="s">
        <v>22</v>
      </c>
      <c r="AJ4" s="229"/>
      <c r="AK4" s="234"/>
      <c r="AL4" s="228" t="s">
        <v>22</v>
      </c>
      <c r="AM4" s="229"/>
      <c r="AN4" s="232"/>
      <c r="AO4" s="228" t="s">
        <v>22</v>
      </c>
      <c r="AP4" s="229"/>
      <c r="AQ4" s="232"/>
      <c r="AR4" s="228" t="s">
        <v>22</v>
      </c>
      <c r="AS4" s="229"/>
      <c r="AT4" s="232"/>
      <c r="AU4" s="228" t="s">
        <v>22</v>
      </c>
      <c r="AV4" s="229"/>
      <c r="AW4" s="232"/>
      <c r="AX4" s="228" t="s">
        <v>22</v>
      </c>
      <c r="AY4" s="229"/>
      <c r="AZ4" s="232"/>
      <c r="BA4" s="228" t="s">
        <v>22</v>
      </c>
      <c r="BB4" s="229"/>
      <c r="BC4" s="230"/>
      <c r="BD4" s="228" t="s">
        <v>22</v>
      </c>
      <c r="BE4" s="229"/>
      <c r="BF4" s="232"/>
      <c r="BG4" s="228" t="s">
        <v>22</v>
      </c>
      <c r="BH4" s="229"/>
      <c r="BI4" s="229"/>
      <c r="BJ4" s="228" t="s">
        <v>22</v>
      </c>
      <c r="BK4" s="229"/>
      <c r="BL4" s="229"/>
      <c r="BM4" s="228" t="s">
        <v>22</v>
      </c>
      <c r="BN4" s="229"/>
      <c r="BO4" s="234"/>
      <c r="BP4" s="228" t="s">
        <v>22</v>
      </c>
      <c r="BQ4" s="229"/>
      <c r="BR4" s="234"/>
      <c r="BS4" s="228" t="s">
        <v>22</v>
      </c>
      <c r="BT4" s="229"/>
      <c r="BU4" s="234"/>
      <c r="BV4" s="228" t="s">
        <v>22</v>
      </c>
      <c r="BW4" s="229"/>
      <c r="BX4" s="234"/>
      <c r="BY4" s="228" t="s">
        <v>22</v>
      </c>
      <c r="BZ4" s="229"/>
      <c r="CA4" s="234"/>
      <c r="CB4" s="228" t="s">
        <v>22</v>
      </c>
      <c r="CC4" s="229"/>
      <c r="CD4" s="234"/>
      <c r="CE4" s="228" t="s">
        <v>22</v>
      </c>
      <c r="CF4" s="229"/>
      <c r="CG4" s="234"/>
      <c r="CH4" s="228" t="s">
        <v>22</v>
      </c>
      <c r="CI4" s="229"/>
      <c r="CJ4" s="234"/>
      <c r="CK4" s="228" t="s">
        <v>22</v>
      </c>
      <c r="CL4" s="229"/>
      <c r="CM4" s="234"/>
      <c r="CN4" s="228" t="s">
        <v>22</v>
      </c>
      <c r="CO4" s="229"/>
      <c r="CP4" s="234"/>
      <c r="CQ4" s="228" t="s">
        <v>22</v>
      </c>
      <c r="CR4" s="229"/>
      <c r="CS4" s="234"/>
      <c r="CT4" s="228" t="s">
        <v>22</v>
      </c>
      <c r="CU4" s="229"/>
      <c r="CV4" s="234"/>
      <c r="CW4" s="228" t="s">
        <v>22</v>
      </c>
      <c r="CX4" s="229"/>
      <c r="CY4" s="234"/>
      <c r="CZ4" s="206" t="s">
        <v>22</v>
      </c>
      <c r="DA4" s="207"/>
      <c r="DB4" s="208"/>
      <c r="DC4" s="206" t="s">
        <v>22</v>
      </c>
      <c r="DD4" s="207"/>
      <c r="DE4" s="208"/>
      <c r="DF4" s="206" t="s">
        <v>22</v>
      </c>
      <c r="DG4" s="207"/>
      <c r="DH4" s="208"/>
      <c r="DI4" s="206" t="s">
        <v>22</v>
      </c>
      <c r="DJ4" s="207"/>
      <c r="DK4" s="208"/>
      <c r="DL4" s="206" t="s">
        <v>22</v>
      </c>
      <c r="DM4" s="207"/>
      <c r="DN4" s="208"/>
      <c r="DO4" s="206" t="s">
        <v>22</v>
      </c>
      <c r="DP4" s="207"/>
      <c r="DQ4" s="208"/>
      <c r="DR4" s="206" t="s">
        <v>22</v>
      </c>
      <c r="DS4" s="207"/>
      <c r="DT4" s="208"/>
      <c r="DU4" s="206" t="s">
        <v>22</v>
      </c>
      <c r="DV4" s="207"/>
      <c r="DW4" s="208"/>
      <c r="DX4" s="206" t="s">
        <v>22</v>
      </c>
      <c r="DY4" s="207"/>
      <c r="DZ4" s="208"/>
      <c r="EA4" s="206" t="s">
        <v>22</v>
      </c>
      <c r="EB4" s="207"/>
      <c r="EC4" s="208"/>
      <c r="ED4" s="206" t="s">
        <v>22</v>
      </c>
      <c r="EE4" s="207"/>
      <c r="EF4" s="208"/>
      <c r="EG4" s="206" t="s">
        <v>22</v>
      </c>
      <c r="EH4" s="207"/>
      <c r="EI4" s="208"/>
      <c r="EJ4" s="206" t="s">
        <v>22</v>
      </c>
      <c r="EK4" s="207"/>
      <c r="EL4" s="208"/>
      <c r="EM4" s="206" t="s">
        <v>22</v>
      </c>
      <c r="EN4" s="207"/>
      <c r="EO4" s="208"/>
      <c r="EP4" s="206" t="s">
        <v>22</v>
      </c>
      <c r="EQ4" s="207"/>
      <c r="ER4" s="208"/>
      <c r="ES4" s="206" t="s">
        <v>22</v>
      </c>
      <c r="ET4" s="207"/>
      <c r="EU4" s="208"/>
      <c r="EV4" s="206" t="s">
        <v>22</v>
      </c>
      <c r="EW4" s="207"/>
      <c r="EX4" s="208"/>
      <c r="EY4" s="206" t="s">
        <v>22</v>
      </c>
      <c r="EZ4" s="207"/>
      <c r="FA4" s="208"/>
      <c r="FB4" s="206" t="s">
        <v>22</v>
      </c>
      <c r="FC4" s="207"/>
      <c r="FD4" s="208"/>
      <c r="FE4" s="206" t="s">
        <v>22</v>
      </c>
      <c r="FF4" s="207"/>
      <c r="FG4" s="208"/>
    </row>
    <row r="5" spans="1:163" s="58" customFormat="1" ht="12" customHeight="1" thickBot="1" x14ac:dyDescent="0.25">
      <c r="A5" s="238"/>
      <c r="B5" s="228" t="s">
        <v>17</v>
      </c>
      <c r="C5" s="229"/>
      <c r="D5" s="232"/>
      <c r="E5" s="228" t="s">
        <v>17</v>
      </c>
      <c r="F5" s="229"/>
      <c r="G5" s="232"/>
      <c r="H5" s="228" t="s">
        <v>17</v>
      </c>
      <c r="I5" s="229"/>
      <c r="J5" s="232"/>
      <c r="K5" s="228" t="s">
        <v>17</v>
      </c>
      <c r="L5" s="229"/>
      <c r="M5" s="232"/>
      <c r="N5" s="228" t="s">
        <v>17</v>
      </c>
      <c r="O5" s="229"/>
      <c r="P5" s="232"/>
      <c r="Q5" s="228" t="s">
        <v>17</v>
      </c>
      <c r="R5" s="229"/>
      <c r="S5" s="230"/>
      <c r="T5" s="228" t="s">
        <v>17</v>
      </c>
      <c r="U5" s="229"/>
      <c r="V5" s="230"/>
      <c r="W5" s="228" t="s">
        <v>17</v>
      </c>
      <c r="X5" s="229"/>
      <c r="Y5" s="232"/>
      <c r="Z5" s="228" t="s">
        <v>17</v>
      </c>
      <c r="AA5" s="229"/>
      <c r="AB5" s="232"/>
      <c r="AC5" s="228" t="s">
        <v>17</v>
      </c>
      <c r="AD5" s="229"/>
      <c r="AE5" s="232"/>
      <c r="AF5" s="228" t="s">
        <v>17</v>
      </c>
      <c r="AG5" s="229"/>
      <c r="AH5" s="232"/>
      <c r="AI5" s="228" t="s">
        <v>17</v>
      </c>
      <c r="AJ5" s="229"/>
      <c r="AK5" s="234"/>
      <c r="AL5" s="228" t="s">
        <v>17</v>
      </c>
      <c r="AM5" s="229"/>
      <c r="AN5" s="232"/>
      <c r="AO5" s="228" t="s">
        <v>17</v>
      </c>
      <c r="AP5" s="229"/>
      <c r="AQ5" s="232"/>
      <c r="AR5" s="228" t="s">
        <v>17</v>
      </c>
      <c r="AS5" s="229"/>
      <c r="AT5" s="232"/>
      <c r="AU5" s="228" t="s">
        <v>17</v>
      </c>
      <c r="AV5" s="229"/>
      <c r="AW5" s="232"/>
      <c r="AX5" s="228" t="s">
        <v>17</v>
      </c>
      <c r="AY5" s="229"/>
      <c r="AZ5" s="232"/>
      <c r="BA5" s="228" t="s">
        <v>17</v>
      </c>
      <c r="BB5" s="229"/>
      <c r="BC5" s="230"/>
      <c r="BD5" s="228" t="s">
        <v>17</v>
      </c>
      <c r="BE5" s="229"/>
      <c r="BF5" s="232"/>
      <c r="BG5" s="228" t="s">
        <v>17</v>
      </c>
      <c r="BH5" s="229"/>
      <c r="BI5" s="229"/>
      <c r="BJ5" s="228" t="s">
        <v>17</v>
      </c>
      <c r="BK5" s="229"/>
      <c r="BL5" s="229"/>
      <c r="BM5" s="242" t="s">
        <v>17</v>
      </c>
      <c r="BN5" s="243"/>
      <c r="BO5" s="244"/>
      <c r="BP5" s="242" t="s">
        <v>17</v>
      </c>
      <c r="BQ5" s="243"/>
      <c r="BR5" s="244"/>
      <c r="BS5" s="242" t="s">
        <v>17</v>
      </c>
      <c r="BT5" s="243"/>
      <c r="BU5" s="244"/>
      <c r="BV5" s="242" t="s">
        <v>17</v>
      </c>
      <c r="BW5" s="243"/>
      <c r="BX5" s="244"/>
      <c r="BY5" s="242" t="s">
        <v>17</v>
      </c>
      <c r="BZ5" s="243"/>
      <c r="CA5" s="244"/>
      <c r="CB5" s="242" t="s">
        <v>17</v>
      </c>
      <c r="CC5" s="243"/>
      <c r="CD5" s="244"/>
      <c r="CE5" s="242" t="s">
        <v>17</v>
      </c>
      <c r="CF5" s="243"/>
      <c r="CG5" s="244"/>
      <c r="CH5" s="242" t="s">
        <v>17</v>
      </c>
      <c r="CI5" s="243"/>
      <c r="CJ5" s="244"/>
      <c r="CK5" s="242" t="s">
        <v>17</v>
      </c>
      <c r="CL5" s="243"/>
      <c r="CM5" s="244"/>
      <c r="CN5" s="242" t="s">
        <v>17</v>
      </c>
      <c r="CO5" s="243"/>
      <c r="CP5" s="244"/>
      <c r="CQ5" s="242" t="s">
        <v>17</v>
      </c>
      <c r="CR5" s="243"/>
      <c r="CS5" s="244"/>
      <c r="CT5" s="242" t="s">
        <v>17</v>
      </c>
      <c r="CU5" s="243"/>
      <c r="CV5" s="244"/>
      <c r="CW5" s="242" t="s">
        <v>17</v>
      </c>
      <c r="CX5" s="243"/>
      <c r="CY5" s="244"/>
      <c r="CZ5" s="209" t="s">
        <v>17</v>
      </c>
      <c r="DA5" s="210"/>
      <c r="DB5" s="211"/>
      <c r="DC5" s="209" t="s">
        <v>17</v>
      </c>
      <c r="DD5" s="210"/>
      <c r="DE5" s="211"/>
      <c r="DF5" s="209" t="s">
        <v>17</v>
      </c>
      <c r="DG5" s="210"/>
      <c r="DH5" s="211"/>
      <c r="DI5" s="209" t="s">
        <v>17</v>
      </c>
      <c r="DJ5" s="210"/>
      <c r="DK5" s="211"/>
      <c r="DL5" s="209" t="s">
        <v>17</v>
      </c>
      <c r="DM5" s="210"/>
      <c r="DN5" s="211"/>
      <c r="DO5" s="209" t="s">
        <v>17</v>
      </c>
      <c r="DP5" s="210"/>
      <c r="DQ5" s="211"/>
      <c r="DR5" s="209" t="s">
        <v>17</v>
      </c>
      <c r="DS5" s="210"/>
      <c r="DT5" s="211"/>
      <c r="DU5" s="209" t="s">
        <v>17</v>
      </c>
      <c r="DV5" s="210"/>
      <c r="DW5" s="211"/>
      <c r="DX5" s="209" t="s">
        <v>17</v>
      </c>
      <c r="DY5" s="210"/>
      <c r="DZ5" s="211"/>
      <c r="EA5" s="209" t="s">
        <v>17</v>
      </c>
      <c r="EB5" s="210"/>
      <c r="EC5" s="211"/>
      <c r="ED5" s="209" t="s">
        <v>17</v>
      </c>
      <c r="EE5" s="210"/>
      <c r="EF5" s="211"/>
      <c r="EG5" s="209" t="s">
        <v>17</v>
      </c>
      <c r="EH5" s="210"/>
      <c r="EI5" s="211"/>
      <c r="EJ5" s="209" t="s">
        <v>17</v>
      </c>
      <c r="EK5" s="210"/>
      <c r="EL5" s="211"/>
      <c r="EM5" s="209" t="s">
        <v>17</v>
      </c>
      <c r="EN5" s="210"/>
      <c r="EO5" s="211"/>
      <c r="EP5" s="209" t="s">
        <v>17</v>
      </c>
      <c r="EQ5" s="210"/>
      <c r="ER5" s="211"/>
      <c r="ES5" s="209" t="s">
        <v>17</v>
      </c>
      <c r="ET5" s="210"/>
      <c r="EU5" s="211"/>
      <c r="EV5" s="209" t="s">
        <v>17</v>
      </c>
      <c r="EW5" s="210"/>
      <c r="EX5" s="211"/>
      <c r="EY5" s="209" t="s">
        <v>17</v>
      </c>
      <c r="EZ5" s="210"/>
      <c r="FA5" s="211"/>
      <c r="FB5" s="209" t="s">
        <v>17</v>
      </c>
      <c r="FC5" s="210"/>
      <c r="FD5" s="211"/>
      <c r="FE5" s="209" t="s">
        <v>17</v>
      </c>
      <c r="FF5" s="210"/>
      <c r="FG5" s="211"/>
    </row>
    <row r="6" spans="1:163" ht="31.5" customHeight="1" thickBot="1" x14ac:dyDescent="0.3">
      <c r="A6" s="239"/>
      <c r="B6" s="59" t="s">
        <v>18</v>
      </c>
      <c r="C6" s="60" t="s">
        <v>19</v>
      </c>
      <c r="D6" s="61" t="s">
        <v>20</v>
      </c>
      <c r="E6" s="59" t="s">
        <v>18</v>
      </c>
      <c r="F6" s="60" t="s">
        <v>19</v>
      </c>
      <c r="G6" s="61" t="s">
        <v>20</v>
      </c>
      <c r="H6" s="59" t="s">
        <v>18</v>
      </c>
      <c r="I6" s="60" t="s">
        <v>19</v>
      </c>
      <c r="J6" s="61" t="s">
        <v>20</v>
      </c>
      <c r="K6" s="59" t="s">
        <v>18</v>
      </c>
      <c r="L6" s="60" t="s">
        <v>19</v>
      </c>
      <c r="M6" s="61" t="s">
        <v>20</v>
      </c>
      <c r="N6" s="59" t="s">
        <v>18</v>
      </c>
      <c r="O6" s="60" t="s">
        <v>19</v>
      </c>
      <c r="P6" s="61" t="s">
        <v>20</v>
      </c>
      <c r="Q6" s="59" t="s">
        <v>18</v>
      </c>
      <c r="R6" s="60" t="s">
        <v>19</v>
      </c>
      <c r="S6" s="61" t="s">
        <v>20</v>
      </c>
      <c r="T6" s="62" t="s">
        <v>18</v>
      </c>
      <c r="U6" s="63" t="s">
        <v>19</v>
      </c>
      <c r="V6" s="64" t="s">
        <v>20</v>
      </c>
      <c r="W6" s="59" t="s">
        <v>18</v>
      </c>
      <c r="X6" s="60" t="s">
        <v>19</v>
      </c>
      <c r="Y6" s="61" t="s">
        <v>20</v>
      </c>
      <c r="Z6" s="59" t="s">
        <v>18</v>
      </c>
      <c r="AA6" s="60" t="s">
        <v>19</v>
      </c>
      <c r="AB6" s="61" t="s">
        <v>20</v>
      </c>
      <c r="AC6" s="59" t="s">
        <v>18</v>
      </c>
      <c r="AD6" s="60" t="s">
        <v>19</v>
      </c>
      <c r="AE6" s="61" t="s">
        <v>20</v>
      </c>
      <c r="AF6" s="59" t="s">
        <v>18</v>
      </c>
      <c r="AG6" s="60" t="s">
        <v>19</v>
      </c>
      <c r="AH6" s="61" t="s">
        <v>20</v>
      </c>
      <c r="AI6" s="59" t="s">
        <v>18</v>
      </c>
      <c r="AJ6" s="60" t="s">
        <v>19</v>
      </c>
      <c r="AK6" s="61" t="s">
        <v>20</v>
      </c>
      <c r="AL6" s="59" t="s">
        <v>18</v>
      </c>
      <c r="AM6" s="60" t="s">
        <v>19</v>
      </c>
      <c r="AN6" s="61" t="s">
        <v>20</v>
      </c>
      <c r="AO6" s="59" t="s">
        <v>18</v>
      </c>
      <c r="AP6" s="60" t="s">
        <v>19</v>
      </c>
      <c r="AQ6" s="61" t="s">
        <v>20</v>
      </c>
      <c r="AR6" s="59" t="s">
        <v>18</v>
      </c>
      <c r="AS6" s="60" t="s">
        <v>19</v>
      </c>
      <c r="AT6" s="61" t="s">
        <v>20</v>
      </c>
      <c r="AU6" s="59" t="s">
        <v>18</v>
      </c>
      <c r="AV6" s="60" t="s">
        <v>19</v>
      </c>
      <c r="AW6" s="61" t="s">
        <v>20</v>
      </c>
      <c r="AX6" s="59" t="s">
        <v>18</v>
      </c>
      <c r="AY6" s="60" t="s">
        <v>19</v>
      </c>
      <c r="AZ6" s="61" t="s">
        <v>20</v>
      </c>
      <c r="BA6" s="59" t="s">
        <v>18</v>
      </c>
      <c r="BB6" s="60" t="s">
        <v>19</v>
      </c>
      <c r="BC6" s="61" t="s">
        <v>20</v>
      </c>
      <c r="BD6" s="59" t="s">
        <v>18</v>
      </c>
      <c r="BE6" s="60" t="s">
        <v>19</v>
      </c>
      <c r="BF6" s="61" t="s">
        <v>20</v>
      </c>
      <c r="BG6" s="59" t="s">
        <v>18</v>
      </c>
      <c r="BH6" s="60" t="s">
        <v>19</v>
      </c>
      <c r="BI6" s="61" t="s">
        <v>20</v>
      </c>
      <c r="BJ6" s="59" t="s">
        <v>18</v>
      </c>
      <c r="BK6" s="60" t="s">
        <v>19</v>
      </c>
      <c r="BL6" s="61" t="s">
        <v>20</v>
      </c>
      <c r="BM6" s="59" t="s">
        <v>18</v>
      </c>
      <c r="BN6" s="60" t="s">
        <v>19</v>
      </c>
      <c r="BO6" s="61" t="s">
        <v>20</v>
      </c>
      <c r="BP6" s="59" t="s">
        <v>18</v>
      </c>
      <c r="BQ6" s="60" t="s">
        <v>19</v>
      </c>
      <c r="BR6" s="61" t="s">
        <v>20</v>
      </c>
      <c r="BS6" s="59" t="s">
        <v>18</v>
      </c>
      <c r="BT6" s="60" t="s">
        <v>19</v>
      </c>
      <c r="BU6" s="61" t="s">
        <v>20</v>
      </c>
      <c r="BV6" s="59" t="s">
        <v>18</v>
      </c>
      <c r="BW6" s="60" t="s">
        <v>19</v>
      </c>
      <c r="BX6" s="61" t="s">
        <v>20</v>
      </c>
      <c r="BY6" s="59" t="s">
        <v>18</v>
      </c>
      <c r="BZ6" s="60" t="s">
        <v>19</v>
      </c>
      <c r="CA6" s="61" t="s">
        <v>20</v>
      </c>
      <c r="CB6" s="59" t="s">
        <v>18</v>
      </c>
      <c r="CC6" s="60" t="s">
        <v>19</v>
      </c>
      <c r="CD6" s="61" t="s">
        <v>20</v>
      </c>
      <c r="CE6" s="59" t="s">
        <v>18</v>
      </c>
      <c r="CF6" s="60" t="s">
        <v>19</v>
      </c>
      <c r="CG6" s="61" t="s">
        <v>20</v>
      </c>
      <c r="CH6" s="59" t="s">
        <v>18</v>
      </c>
      <c r="CI6" s="60" t="s">
        <v>19</v>
      </c>
      <c r="CJ6" s="61" t="s">
        <v>20</v>
      </c>
      <c r="CK6" s="59" t="s">
        <v>18</v>
      </c>
      <c r="CL6" s="60" t="s">
        <v>19</v>
      </c>
      <c r="CM6" s="61" t="s">
        <v>20</v>
      </c>
      <c r="CN6" s="59" t="s">
        <v>18</v>
      </c>
      <c r="CO6" s="60" t="s">
        <v>19</v>
      </c>
      <c r="CP6" s="61" t="s">
        <v>20</v>
      </c>
      <c r="CQ6" s="59" t="s">
        <v>18</v>
      </c>
      <c r="CR6" s="60" t="s">
        <v>19</v>
      </c>
      <c r="CS6" s="61" t="s">
        <v>20</v>
      </c>
      <c r="CT6" s="59" t="s">
        <v>18</v>
      </c>
      <c r="CU6" s="60" t="s">
        <v>19</v>
      </c>
      <c r="CV6" s="61" t="s">
        <v>20</v>
      </c>
      <c r="CW6" s="59" t="s">
        <v>18</v>
      </c>
      <c r="CX6" s="60" t="s">
        <v>19</v>
      </c>
      <c r="CY6" s="61" t="s">
        <v>20</v>
      </c>
      <c r="CZ6" s="182" t="s">
        <v>18</v>
      </c>
      <c r="DA6" s="183" t="s">
        <v>19</v>
      </c>
      <c r="DB6" s="184" t="s">
        <v>20</v>
      </c>
      <c r="DC6" s="182" t="s">
        <v>18</v>
      </c>
      <c r="DD6" s="183" t="s">
        <v>19</v>
      </c>
      <c r="DE6" s="184" t="s">
        <v>20</v>
      </c>
      <c r="DF6" s="182" t="s">
        <v>18</v>
      </c>
      <c r="DG6" s="183" t="s">
        <v>19</v>
      </c>
      <c r="DH6" s="184" t="s">
        <v>20</v>
      </c>
      <c r="DI6" s="182" t="s">
        <v>18</v>
      </c>
      <c r="DJ6" s="183" t="s">
        <v>19</v>
      </c>
      <c r="DK6" s="184" t="s">
        <v>20</v>
      </c>
      <c r="DL6" s="182" t="s">
        <v>18</v>
      </c>
      <c r="DM6" s="183" t="s">
        <v>19</v>
      </c>
      <c r="DN6" s="184" t="s">
        <v>20</v>
      </c>
      <c r="DO6" s="182" t="s">
        <v>18</v>
      </c>
      <c r="DP6" s="183" t="s">
        <v>19</v>
      </c>
      <c r="DQ6" s="184" t="s">
        <v>20</v>
      </c>
      <c r="DR6" s="182" t="s">
        <v>18</v>
      </c>
      <c r="DS6" s="183" t="s">
        <v>19</v>
      </c>
      <c r="DT6" s="184" t="s">
        <v>20</v>
      </c>
      <c r="DU6" s="182" t="s">
        <v>18</v>
      </c>
      <c r="DV6" s="183" t="s">
        <v>19</v>
      </c>
      <c r="DW6" s="184" t="s">
        <v>20</v>
      </c>
      <c r="DX6" s="182" t="s">
        <v>18</v>
      </c>
      <c r="DY6" s="183" t="s">
        <v>19</v>
      </c>
      <c r="DZ6" s="184" t="s">
        <v>20</v>
      </c>
      <c r="EA6" s="182" t="s">
        <v>18</v>
      </c>
      <c r="EB6" s="183" t="s">
        <v>19</v>
      </c>
      <c r="EC6" s="184" t="s">
        <v>20</v>
      </c>
      <c r="ED6" s="182" t="s">
        <v>18</v>
      </c>
      <c r="EE6" s="183" t="s">
        <v>19</v>
      </c>
      <c r="EF6" s="184" t="s">
        <v>20</v>
      </c>
      <c r="EG6" s="182" t="s">
        <v>18</v>
      </c>
      <c r="EH6" s="183" t="s">
        <v>19</v>
      </c>
      <c r="EI6" s="184" t="s">
        <v>20</v>
      </c>
      <c r="EJ6" s="185" t="s">
        <v>18</v>
      </c>
      <c r="EK6" s="186" t="s">
        <v>19</v>
      </c>
      <c r="EL6" s="187" t="s">
        <v>20</v>
      </c>
      <c r="EM6" s="185" t="s">
        <v>18</v>
      </c>
      <c r="EN6" s="186" t="s">
        <v>19</v>
      </c>
      <c r="EO6" s="187" t="s">
        <v>20</v>
      </c>
      <c r="EP6" s="185" t="s">
        <v>18</v>
      </c>
      <c r="EQ6" s="186" t="s">
        <v>19</v>
      </c>
      <c r="ER6" s="187" t="s">
        <v>20</v>
      </c>
      <c r="ES6" s="185" t="s">
        <v>18</v>
      </c>
      <c r="ET6" s="186" t="s">
        <v>19</v>
      </c>
      <c r="EU6" s="187" t="s">
        <v>20</v>
      </c>
      <c r="EV6" s="185" t="s">
        <v>18</v>
      </c>
      <c r="EW6" s="186" t="s">
        <v>19</v>
      </c>
      <c r="EX6" s="187" t="s">
        <v>20</v>
      </c>
      <c r="EY6" s="185" t="s">
        <v>18</v>
      </c>
      <c r="EZ6" s="186" t="s">
        <v>19</v>
      </c>
      <c r="FA6" s="187" t="s">
        <v>20</v>
      </c>
      <c r="FB6" s="185" t="s">
        <v>18</v>
      </c>
      <c r="FC6" s="186" t="s">
        <v>19</v>
      </c>
      <c r="FD6" s="187" t="s">
        <v>20</v>
      </c>
      <c r="FE6" s="185" t="s">
        <v>18</v>
      </c>
      <c r="FF6" s="186" t="s">
        <v>19</v>
      </c>
      <c r="FG6" s="187" t="s">
        <v>20</v>
      </c>
    </row>
    <row r="7" spans="1:163" ht="16.5" customHeight="1" thickTop="1" x14ac:dyDescent="0.2">
      <c r="A7" s="94" t="s">
        <v>3</v>
      </c>
      <c r="B7" s="136">
        <v>0</v>
      </c>
      <c r="C7" s="137">
        <v>0</v>
      </c>
      <c r="D7" s="138">
        <v>0</v>
      </c>
      <c r="E7" s="136">
        <v>0</v>
      </c>
      <c r="F7" s="137">
        <v>0</v>
      </c>
      <c r="G7" s="138">
        <v>0</v>
      </c>
      <c r="H7" s="136">
        <v>8</v>
      </c>
      <c r="I7" s="137">
        <v>0</v>
      </c>
      <c r="J7" s="138">
        <v>8</v>
      </c>
      <c r="K7" s="136">
        <v>14</v>
      </c>
      <c r="L7" s="137">
        <v>0</v>
      </c>
      <c r="M7" s="138">
        <v>14</v>
      </c>
      <c r="N7" s="136">
        <v>7</v>
      </c>
      <c r="O7" s="137">
        <v>0</v>
      </c>
      <c r="P7" s="138">
        <v>7</v>
      </c>
      <c r="Q7" s="136">
        <v>12</v>
      </c>
      <c r="R7" s="137">
        <v>0</v>
      </c>
      <c r="S7" s="138">
        <v>12</v>
      </c>
      <c r="T7" s="136">
        <v>14</v>
      </c>
      <c r="U7" s="137">
        <v>0</v>
      </c>
      <c r="V7" s="138">
        <v>14</v>
      </c>
      <c r="W7" s="136">
        <v>0</v>
      </c>
      <c r="X7" s="137">
        <v>0</v>
      </c>
      <c r="Y7" s="138">
        <v>0</v>
      </c>
      <c r="Z7" s="136">
        <v>7</v>
      </c>
      <c r="AA7" s="137">
        <v>0</v>
      </c>
      <c r="AB7" s="138">
        <v>7</v>
      </c>
      <c r="AC7" s="139">
        <v>0</v>
      </c>
      <c r="AD7" s="140">
        <v>0</v>
      </c>
      <c r="AE7" s="138">
        <v>0</v>
      </c>
      <c r="AF7" s="136">
        <v>14</v>
      </c>
      <c r="AG7" s="137">
        <v>0</v>
      </c>
      <c r="AH7" s="138">
        <v>14</v>
      </c>
      <c r="AI7" s="136">
        <v>11</v>
      </c>
      <c r="AJ7" s="137">
        <v>0</v>
      </c>
      <c r="AK7" s="138">
        <v>11</v>
      </c>
      <c r="AL7" s="136">
        <v>4</v>
      </c>
      <c r="AM7" s="137">
        <v>0</v>
      </c>
      <c r="AN7" s="138">
        <v>4</v>
      </c>
      <c r="AO7" s="136">
        <v>0</v>
      </c>
      <c r="AP7" s="137">
        <v>0</v>
      </c>
      <c r="AQ7" s="138">
        <v>0</v>
      </c>
      <c r="AR7" s="136">
        <v>3</v>
      </c>
      <c r="AS7" s="137">
        <v>4</v>
      </c>
      <c r="AT7" s="138">
        <v>7</v>
      </c>
      <c r="AU7" s="136">
        <v>1</v>
      </c>
      <c r="AV7" s="137">
        <v>4</v>
      </c>
      <c r="AW7" s="138">
        <v>5</v>
      </c>
      <c r="AX7" s="136">
        <v>0</v>
      </c>
      <c r="AY7" s="137">
        <v>3</v>
      </c>
      <c r="AZ7" s="138">
        <v>3</v>
      </c>
      <c r="BA7" s="136">
        <v>3</v>
      </c>
      <c r="BB7" s="137">
        <v>4</v>
      </c>
      <c r="BC7" s="138">
        <v>7</v>
      </c>
      <c r="BD7" s="136">
        <v>1</v>
      </c>
      <c r="BE7" s="137">
        <v>14</v>
      </c>
      <c r="BF7" s="138">
        <v>15</v>
      </c>
      <c r="BG7" s="136">
        <v>0</v>
      </c>
      <c r="BH7" s="137">
        <v>1</v>
      </c>
      <c r="BI7" s="138">
        <v>1</v>
      </c>
      <c r="BJ7" s="136">
        <v>0</v>
      </c>
      <c r="BK7" s="137">
        <v>0</v>
      </c>
      <c r="BL7" s="138">
        <v>0</v>
      </c>
      <c r="BM7" s="136">
        <v>0</v>
      </c>
      <c r="BN7" s="137">
        <v>0</v>
      </c>
      <c r="BO7" s="138">
        <v>0</v>
      </c>
      <c r="BP7" s="141">
        <v>0</v>
      </c>
      <c r="BQ7" s="135">
        <v>0</v>
      </c>
      <c r="BR7" s="142">
        <v>0</v>
      </c>
      <c r="BS7" s="141">
        <v>0</v>
      </c>
      <c r="BT7" s="135">
        <v>0</v>
      </c>
      <c r="BU7" s="142">
        <v>0</v>
      </c>
      <c r="BV7" s="141">
        <v>0</v>
      </c>
      <c r="BW7" s="135">
        <v>0</v>
      </c>
      <c r="BX7" s="142">
        <v>0</v>
      </c>
      <c r="BY7" s="141">
        <v>0</v>
      </c>
      <c r="BZ7" s="135">
        <v>0</v>
      </c>
      <c r="CA7" s="142">
        <v>0</v>
      </c>
      <c r="CB7" s="141">
        <v>0</v>
      </c>
      <c r="CC7" s="135">
        <v>0</v>
      </c>
      <c r="CD7" s="142">
        <v>0</v>
      </c>
      <c r="CE7" s="143">
        <v>0</v>
      </c>
      <c r="CF7" s="134">
        <v>0</v>
      </c>
      <c r="CG7" s="144">
        <v>0</v>
      </c>
      <c r="CH7" s="143">
        <v>0</v>
      </c>
      <c r="CI7" s="134">
        <v>0</v>
      </c>
      <c r="CJ7" s="144">
        <v>0</v>
      </c>
      <c r="CK7" s="141">
        <v>0</v>
      </c>
      <c r="CL7" s="135">
        <v>0</v>
      </c>
      <c r="CM7" s="142">
        <v>0</v>
      </c>
      <c r="CN7" s="141">
        <v>0</v>
      </c>
      <c r="CO7" s="135">
        <v>0</v>
      </c>
      <c r="CP7" s="142">
        <v>0</v>
      </c>
      <c r="CQ7" s="143">
        <v>0</v>
      </c>
      <c r="CR7" s="134">
        <v>0</v>
      </c>
      <c r="CS7" s="144">
        <v>0</v>
      </c>
      <c r="CT7" s="143">
        <v>0</v>
      </c>
      <c r="CU7" s="134">
        <v>0</v>
      </c>
      <c r="CV7" s="144">
        <v>0</v>
      </c>
      <c r="CW7" s="143">
        <v>0</v>
      </c>
      <c r="CX7" s="134">
        <v>0</v>
      </c>
      <c r="CY7" s="144">
        <v>0</v>
      </c>
      <c r="CZ7" s="180">
        <v>0</v>
      </c>
      <c r="DA7" s="175">
        <v>0</v>
      </c>
      <c r="DB7" s="176">
        <v>0</v>
      </c>
      <c r="DC7" s="175">
        <v>0</v>
      </c>
      <c r="DD7" s="175">
        <v>0</v>
      </c>
      <c r="DE7" s="176">
        <v>0</v>
      </c>
      <c r="DF7" s="175">
        <v>0</v>
      </c>
      <c r="DG7" s="175">
        <v>0</v>
      </c>
      <c r="DH7" s="176">
        <v>0</v>
      </c>
      <c r="DI7" s="180">
        <v>0</v>
      </c>
      <c r="DJ7" s="175">
        <v>0</v>
      </c>
      <c r="DK7" s="176">
        <v>0</v>
      </c>
      <c r="DL7" s="180">
        <v>0</v>
      </c>
      <c r="DM7" s="175">
        <v>0</v>
      </c>
      <c r="DN7" s="176">
        <v>0</v>
      </c>
      <c r="DO7" s="175">
        <v>0</v>
      </c>
      <c r="DP7" s="175">
        <v>0</v>
      </c>
      <c r="DQ7" s="176">
        <v>0</v>
      </c>
      <c r="DR7" s="175">
        <v>0</v>
      </c>
      <c r="DS7" s="175">
        <v>0</v>
      </c>
      <c r="DT7" s="176">
        <v>0</v>
      </c>
      <c r="DU7" s="175">
        <v>33</v>
      </c>
      <c r="DV7" s="175">
        <v>0</v>
      </c>
      <c r="DW7" s="176">
        <v>33</v>
      </c>
      <c r="DX7" s="180">
        <v>0</v>
      </c>
      <c r="DY7" s="175">
        <v>0</v>
      </c>
      <c r="DZ7" s="176">
        <v>0</v>
      </c>
      <c r="EA7" s="180">
        <v>0</v>
      </c>
      <c r="EB7" s="175">
        <v>0</v>
      </c>
      <c r="EC7" s="176">
        <v>0</v>
      </c>
      <c r="ED7" s="175">
        <v>0</v>
      </c>
      <c r="EE7" s="175">
        <v>0</v>
      </c>
      <c r="EF7" s="176">
        <v>0</v>
      </c>
      <c r="EG7" s="175">
        <v>7</v>
      </c>
      <c r="EH7" s="175">
        <v>0</v>
      </c>
      <c r="EI7" s="176">
        <v>7</v>
      </c>
      <c r="EJ7" s="197">
        <v>0</v>
      </c>
      <c r="EK7" s="175">
        <v>0</v>
      </c>
      <c r="EL7" s="176">
        <v>0</v>
      </c>
      <c r="EM7" s="175">
        <v>0</v>
      </c>
      <c r="EN7" s="175">
        <v>0</v>
      </c>
      <c r="EO7" s="176">
        <v>0</v>
      </c>
      <c r="EP7" s="175">
        <v>0</v>
      </c>
      <c r="EQ7" s="175">
        <v>0</v>
      </c>
      <c r="ER7" s="176">
        <v>0</v>
      </c>
      <c r="ES7" s="175">
        <v>0</v>
      </c>
      <c r="ET7" s="175">
        <v>0</v>
      </c>
      <c r="EU7" s="176">
        <v>0</v>
      </c>
      <c r="EV7" s="175">
        <v>20</v>
      </c>
      <c r="EW7" s="175">
        <v>0</v>
      </c>
      <c r="EX7" s="176">
        <v>20</v>
      </c>
      <c r="EY7" s="175">
        <v>87</v>
      </c>
      <c r="EZ7" s="175">
        <v>0</v>
      </c>
      <c r="FA7" s="176">
        <v>87</v>
      </c>
      <c r="FB7" s="175">
        <v>96</v>
      </c>
      <c r="FC7" s="175">
        <v>15</v>
      </c>
      <c r="FD7" s="176">
        <v>111</v>
      </c>
      <c r="FE7" s="175">
        <v>298</v>
      </c>
      <c r="FF7" s="175">
        <v>14</v>
      </c>
      <c r="FG7" s="176">
        <v>312</v>
      </c>
    </row>
    <row r="8" spans="1:163" ht="16.5" customHeight="1" x14ac:dyDescent="0.25">
      <c r="A8" s="94" t="s">
        <v>5</v>
      </c>
      <c r="B8" s="145">
        <v>0</v>
      </c>
      <c r="C8" s="74" t="s">
        <v>62</v>
      </c>
      <c r="D8" s="147">
        <v>0</v>
      </c>
      <c r="E8" s="145">
        <v>0</v>
      </c>
      <c r="F8" s="74" t="s">
        <v>62</v>
      </c>
      <c r="G8" s="147">
        <v>0</v>
      </c>
      <c r="H8" s="145">
        <v>0</v>
      </c>
      <c r="I8" s="74" t="s">
        <v>62</v>
      </c>
      <c r="J8" s="147">
        <v>0</v>
      </c>
      <c r="K8" s="145">
        <v>0</v>
      </c>
      <c r="L8" s="74" t="s">
        <v>62</v>
      </c>
      <c r="M8" s="147">
        <v>0</v>
      </c>
      <c r="N8" s="145">
        <v>0</v>
      </c>
      <c r="O8" s="74" t="s">
        <v>62</v>
      </c>
      <c r="P8" s="147">
        <v>0</v>
      </c>
      <c r="Q8" s="145">
        <v>0</v>
      </c>
      <c r="R8" s="74" t="s">
        <v>62</v>
      </c>
      <c r="S8" s="147">
        <v>0</v>
      </c>
      <c r="T8" s="145">
        <v>0</v>
      </c>
      <c r="U8" s="74" t="s">
        <v>62</v>
      </c>
      <c r="V8" s="147">
        <v>0</v>
      </c>
      <c r="W8" s="145">
        <v>0</v>
      </c>
      <c r="X8" s="74" t="s">
        <v>62</v>
      </c>
      <c r="Y8" s="147">
        <v>0</v>
      </c>
      <c r="Z8" s="145">
        <v>0</v>
      </c>
      <c r="AA8" s="74" t="s">
        <v>62</v>
      </c>
      <c r="AB8" s="147">
        <v>0</v>
      </c>
      <c r="AC8" s="139">
        <v>0</v>
      </c>
      <c r="AD8" s="74" t="s">
        <v>62</v>
      </c>
      <c r="AE8" s="147">
        <v>0</v>
      </c>
      <c r="AF8" s="145">
        <v>0</v>
      </c>
      <c r="AG8" s="74" t="s">
        <v>62</v>
      </c>
      <c r="AH8" s="147">
        <v>0</v>
      </c>
      <c r="AI8" s="145">
        <v>0</v>
      </c>
      <c r="AJ8" s="74" t="s">
        <v>62</v>
      </c>
      <c r="AK8" s="147">
        <v>0</v>
      </c>
      <c r="AL8" s="145">
        <v>0</v>
      </c>
      <c r="AM8" s="74" t="s">
        <v>62</v>
      </c>
      <c r="AN8" s="147">
        <v>0</v>
      </c>
      <c r="AO8" s="145">
        <v>0</v>
      </c>
      <c r="AP8" s="74" t="s">
        <v>62</v>
      </c>
      <c r="AQ8" s="147">
        <v>0</v>
      </c>
      <c r="AR8" s="145">
        <v>0</v>
      </c>
      <c r="AS8" s="74" t="s">
        <v>62</v>
      </c>
      <c r="AT8" s="147">
        <v>0</v>
      </c>
      <c r="AU8" s="145">
        <v>0</v>
      </c>
      <c r="AV8" s="74" t="s">
        <v>62</v>
      </c>
      <c r="AW8" s="147">
        <v>0</v>
      </c>
      <c r="AX8" s="145">
        <v>0</v>
      </c>
      <c r="AY8" s="74" t="s">
        <v>62</v>
      </c>
      <c r="AZ8" s="147">
        <v>0</v>
      </c>
      <c r="BA8" s="145">
        <v>0</v>
      </c>
      <c r="BB8" s="74" t="s">
        <v>62</v>
      </c>
      <c r="BC8" s="147">
        <v>0</v>
      </c>
      <c r="BD8" s="145">
        <v>0</v>
      </c>
      <c r="BE8" s="74" t="s">
        <v>62</v>
      </c>
      <c r="BF8" s="147">
        <v>0</v>
      </c>
      <c r="BG8" s="145">
        <v>0</v>
      </c>
      <c r="BH8" s="74" t="s">
        <v>62</v>
      </c>
      <c r="BI8" s="147">
        <v>0</v>
      </c>
      <c r="BJ8" s="145">
        <v>0</v>
      </c>
      <c r="BK8" s="74" t="s">
        <v>62</v>
      </c>
      <c r="BL8" s="147">
        <v>0</v>
      </c>
      <c r="BM8" s="145">
        <v>0</v>
      </c>
      <c r="BN8" s="74" t="s">
        <v>62</v>
      </c>
      <c r="BO8" s="147">
        <v>0</v>
      </c>
      <c r="BP8" s="143">
        <v>1</v>
      </c>
      <c r="BQ8" s="164" t="s">
        <v>62</v>
      </c>
      <c r="BR8" s="144">
        <v>1</v>
      </c>
      <c r="BS8" s="143">
        <v>1</v>
      </c>
      <c r="BT8" s="164" t="s">
        <v>62</v>
      </c>
      <c r="BU8" s="144">
        <v>1</v>
      </c>
      <c r="BV8" s="143">
        <v>0</v>
      </c>
      <c r="BW8" s="164" t="s">
        <v>62</v>
      </c>
      <c r="BX8" s="144">
        <v>0</v>
      </c>
      <c r="BY8" s="143">
        <v>1</v>
      </c>
      <c r="BZ8" s="164" t="s">
        <v>62</v>
      </c>
      <c r="CA8" s="144">
        <v>1</v>
      </c>
      <c r="CB8" s="143">
        <v>0</v>
      </c>
      <c r="CC8" s="164" t="s">
        <v>62</v>
      </c>
      <c r="CD8" s="144">
        <v>0</v>
      </c>
      <c r="CE8" s="143">
        <v>0</v>
      </c>
      <c r="CF8" s="164" t="s">
        <v>62</v>
      </c>
      <c r="CG8" s="144">
        <v>0</v>
      </c>
      <c r="CH8" s="143">
        <v>0</v>
      </c>
      <c r="CI8" s="164" t="s">
        <v>62</v>
      </c>
      <c r="CJ8" s="144">
        <v>0</v>
      </c>
      <c r="CK8" s="143">
        <v>0</v>
      </c>
      <c r="CL8" s="164" t="s">
        <v>62</v>
      </c>
      <c r="CM8" s="144">
        <v>0</v>
      </c>
      <c r="CN8" s="143">
        <v>0</v>
      </c>
      <c r="CO8" s="164" t="s">
        <v>62</v>
      </c>
      <c r="CP8" s="144">
        <v>0</v>
      </c>
      <c r="CQ8" s="143">
        <v>0</v>
      </c>
      <c r="CR8" s="164" t="s">
        <v>62</v>
      </c>
      <c r="CS8" s="144">
        <v>0</v>
      </c>
      <c r="CT8" s="143">
        <v>17</v>
      </c>
      <c r="CU8" s="164" t="s">
        <v>62</v>
      </c>
      <c r="CV8" s="144">
        <v>17</v>
      </c>
      <c r="CW8" s="143">
        <v>0</v>
      </c>
      <c r="CX8" s="164" t="s">
        <v>62</v>
      </c>
      <c r="CY8" s="144">
        <v>0</v>
      </c>
      <c r="CZ8" s="180">
        <v>7</v>
      </c>
      <c r="DA8" s="177" t="s">
        <v>62</v>
      </c>
      <c r="DB8" s="176">
        <v>7</v>
      </c>
      <c r="DC8" s="175">
        <v>0</v>
      </c>
      <c r="DD8" s="177" t="s">
        <v>62</v>
      </c>
      <c r="DE8" s="176">
        <v>0</v>
      </c>
      <c r="DF8" s="175">
        <v>1</v>
      </c>
      <c r="DG8" s="177" t="s">
        <v>62</v>
      </c>
      <c r="DH8" s="176">
        <v>1</v>
      </c>
      <c r="DI8" s="180">
        <v>0</v>
      </c>
      <c r="DJ8" s="177" t="s">
        <v>62</v>
      </c>
      <c r="DK8" s="176">
        <v>0</v>
      </c>
      <c r="DL8" s="180">
        <v>0</v>
      </c>
      <c r="DM8" s="177" t="s">
        <v>62</v>
      </c>
      <c r="DN8" s="176">
        <v>0</v>
      </c>
      <c r="DO8" s="175">
        <v>0</v>
      </c>
      <c r="DP8" s="177" t="s">
        <v>62</v>
      </c>
      <c r="DQ8" s="176">
        <v>0</v>
      </c>
      <c r="DR8" s="175">
        <v>0</v>
      </c>
      <c r="DS8" s="177" t="s">
        <v>62</v>
      </c>
      <c r="DT8" s="176">
        <v>0</v>
      </c>
      <c r="DU8" s="175">
        <v>0</v>
      </c>
      <c r="DV8" s="177" t="s">
        <v>62</v>
      </c>
      <c r="DW8" s="176">
        <v>0</v>
      </c>
      <c r="DX8" s="180">
        <v>0</v>
      </c>
      <c r="DY8" s="177" t="s">
        <v>62</v>
      </c>
      <c r="DZ8" s="176">
        <v>0</v>
      </c>
      <c r="EA8" s="180">
        <v>0</v>
      </c>
      <c r="EB8" s="177" t="s">
        <v>62</v>
      </c>
      <c r="EC8" s="176">
        <v>0</v>
      </c>
      <c r="ED8" s="175">
        <v>0</v>
      </c>
      <c r="EE8" s="177" t="s">
        <v>62</v>
      </c>
      <c r="EF8" s="176">
        <v>0</v>
      </c>
      <c r="EG8" s="175">
        <v>0</v>
      </c>
      <c r="EH8" s="177" t="s">
        <v>62</v>
      </c>
      <c r="EI8" s="176">
        <v>0</v>
      </c>
      <c r="EJ8" s="180">
        <v>0</v>
      </c>
      <c r="EK8" s="177" t="s">
        <v>62</v>
      </c>
      <c r="EL8" s="176">
        <v>0</v>
      </c>
      <c r="EM8" s="175">
        <v>0</v>
      </c>
      <c r="EN8" s="177" t="s">
        <v>62</v>
      </c>
      <c r="EO8" s="176">
        <v>0</v>
      </c>
      <c r="EP8" s="175">
        <v>0</v>
      </c>
      <c r="EQ8" s="177" t="s">
        <v>62</v>
      </c>
      <c r="ER8" s="176">
        <v>0</v>
      </c>
      <c r="ES8" s="175">
        <v>1</v>
      </c>
      <c r="ET8" s="177" t="s">
        <v>62</v>
      </c>
      <c r="EU8" s="176">
        <v>1</v>
      </c>
      <c r="EV8" s="175">
        <v>0</v>
      </c>
      <c r="EW8" s="177" t="s">
        <v>62</v>
      </c>
      <c r="EX8" s="176">
        <v>0</v>
      </c>
      <c r="EY8" s="175">
        <v>1</v>
      </c>
      <c r="EZ8" s="177" t="s">
        <v>62</v>
      </c>
      <c r="FA8" s="176">
        <v>1</v>
      </c>
      <c r="FB8" s="175">
        <v>1</v>
      </c>
      <c r="FC8" s="177" t="s">
        <v>62</v>
      </c>
      <c r="FD8" s="176">
        <v>1</v>
      </c>
      <c r="FE8" s="175">
        <v>34</v>
      </c>
      <c r="FF8" s="177" t="s">
        <v>62</v>
      </c>
      <c r="FG8" s="176">
        <v>34</v>
      </c>
    </row>
    <row r="9" spans="1:163" ht="16.5" customHeight="1" x14ac:dyDescent="0.25">
      <c r="A9" s="94" t="s">
        <v>7</v>
      </c>
      <c r="B9" s="145">
        <v>31</v>
      </c>
      <c r="C9" s="74" t="s">
        <v>62</v>
      </c>
      <c r="D9" s="147">
        <v>31</v>
      </c>
      <c r="E9" s="145">
        <v>0</v>
      </c>
      <c r="F9" s="74" t="s">
        <v>62</v>
      </c>
      <c r="G9" s="147">
        <v>0</v>
      </c>
      <c r="H9" s="145">
        <v>0</v>
      </c>
      <c r="I9" s="74" t="s">
        <v>62</v>
      </c>
      <c r="J9" s="147">
        <v>0</v>
      </c>
      <c r="K9" s="145">
        <v>0</v>
      </c>
      <c r="L9" s="74" t="s">
        <v>62</v>
      </c>
      <c r="M9" s="147">
        <v>0</v>
      </c>
      <c r="N9" s="145">
        <v>0</v>
      </c>
      <c r="O9" s="74" t="s">
        <v>62</v>
      </c>
      <c r="P9" s="147">
        <v>0</v>
      </c>
      <c r="Q9" s="145">
        <v>0</v>
      </c>
      <c r="R9" s="74" t="s">
        <v>62</v>
      </c>
      <c r="S9" s="147">
        <v>0</v>
      </c>
      <c r="T9" s="145">
        <v>0</v>
      </c>
      <c r="U9" s="74" t="s">
        <v>62</v>
      </c>
      <c r="V9" s="147">
        <v>0</v>
      </c>
      <c r="W9" s="145">
        <v>0</v>
      </c>
      <c r="X9" s="74" t="s">
        <v>62</v>
      </c>
      <c r="Y9" s="147">
        <v>0</v>
      </c>
      <c r="Z9" s="145">
        <v>0</v>
      </c>
      <c r="AA9" s="74" t="s">
        <v>62</v>
      </c>
      <c r="AB9" s="147">
        <v>0</v>
      </c>
      <c r="AC9" s="139">
        <v>0</v>
      </c>
      <c r="AD9" s="74" t="s">
        <v>62</v>
      </c>
      <c r="AE9" s="147">
        <v>0</v>
      </c>
      <c r="AF9" s="145">
        <v>0</v>
      </c>
      <c r="AG9" s="74" t="s">
        <v>62</v>
      </c>
      <c r="AH9" s="147">
        <v>0</v>
      </c>
      <c r="AI9" s="145">
        <v>0</v>
      </c>
      <c r="AJ9" s="74" t="s">
        <v>62</v>
      </c>
      <c r="AK9" s="147">
        <v>0</v>
      </c>
      <c r="AL9" s="145">
        <v>0</v>
      </c>
      <c r="AM9" s="74" t="s">
        <v>62</v>
      </c>
      <c r="AN9" s="147">
        <v>0</v>
      </c>
      <c r="AO9" s="145">
        <v>0</v>
      </c>
      <c r="AP9" s="74" t="s">
        <v>62</v>
      </c>
      <c r="AQ9" s="147">
        <v>0</v>
      </c>
      <c r="AR9" s="145">
        <v>0</v>
      </c>
      <c r="AS9" s="74" t="s">
        <v>62</v>
      </c>
      <c r="AT9" s="147">
        <v>0</v>
      </c>
      <c r="AU9" s="145">
        <v>0</v>
      </c>
      <c r="AV9" s="74" t="s">
        <v>62</v>
      </c>
      <c r="AW9" s="147">
        <v>0</v>
      </c>
      <c r="AX9" s="145">
        <v>0</v>
      </c>
      <c r="AY9" s="74" t="s">
        <v>62</v>
      </c>
      <c r="AZ9" s="147">
        <v>0</v>
      </c>
      <c r="BA9" s="145">
        <v>0</v>
      </c>
      <c r="BB9" s="74" t="s">
        <v>62</v>
      </c>
      <c r="BC9" s="147">
        <v>0</v>
      </c>
      <c r="BD9" s="145">
        <v>0</v>
      </c>
      <c r="BE9" s="74" t="s">
        <v>62</v>
      </c>
      <c r="BF9" s="147">
        <v>0</v>
      </c>
      <c r="BG9" s="145">
        <v>0</v>
      </c>
      <c r="BH9" s="74" t="s">
        <v>62</v>
      </c>
      <c r="BI9" s="147">
        <v>0</v>
      </c>
      <c r="BJ9" s="145">
        <v>0</v>
      </c>
      <c r="BK9" s="74" t="s">
        <v>62</v>
      </c>
      <c r="BL9" s="147">
        <v>0</v>
      </c>
      <c r="BM9" s="145">
        <v>0</v>
      </c>
      <c r="BN9" s="74" t="s">
        <v>62</v>
      </c>
      <c r="BO9" s="147">
        <v>0</v>
      </c>
      <c r="BP9" s="143">
        <v>0</v>
      </c>
      <c r="BQ9" s="164" t="s">
        <v>62</v>
      </c>
      <c r="BR9" s="144">
        <v>0</v>
      </c>
      <c r="BS9" s="143">
        <v>0</v>
      </c>
      <c r="BT9" s="164" t="s">
        <v>62</v>
      </c>
      <c r="BU9" s="144">
        <v>0</v>
      </c>
      <c r="BV9" s="143">
        <v>0</v>
      </c>
      <c r="BW9" s="164" t="s">
        <v>62</v>
      </c>
      <c r="BX9" s="144">
        <v>0</v>
      </c>
      <c r="BY9" s="143">
        <v>0</v>
      </c>
      <c r="BZ9" s="164" t="s">
        <v>62</v>
      </c>
      <c r="CA9" s="144">
        <v>0</v>
      </c>
      <c r="CB9" s="143">
        <v>0</v>
      </c>
      <c r="CC9" s="164" t="s">
        <v>62</v>
      </c>
      <c r="CD9" s="144">
        <v>0</v>
      </c>
      <c r="CE9" s="143">
        <v>0</v>
      </c>
      <c r="CF9" s="164" t="s">
        <v>62</v>
      </c>
      <c r="CG9" s="144">
        <v>0</v>
      </c>
      <c r="CH9" s="143">
        <v>0</v>
      </c>
      <c r="CI9" s="164" t="s">
        <v>62</v>
      </c>
      <c r="CJ9" s="144">
        <v>0</v>
      </c>
      <c r="CK9" s="143">
        <v>0</v>
      </c>
      <c r="CL9" s="164" t="s">
        <v>62</v>
      </c>
      <c r="CM9" s="144">
        <v>0</v>
      </c>
      <c r="CN9" s="143">
        <v>0</v>
      </c>
      <c r="CO9" s="164" t="s">
        <v>62</v>
      </c>
      <c r="CP9" s="144">
        <v>0</v>
      </c>
      <c r="CQ9" s="143">
        <v>0</v>
      </c>
      <c r="CR9" s="164" t="s">
        <v>62</v>
      </c>
      <c r="CS9" s="144">
        <v>0</v>
      </c>
      <c r="CT9" s="143">
        <v>0</v>
      </c>
      <c r="CU9" s="164" t="s">
        <v>62</v>
      </c>
      <c r="CV9" s="144">
        <v>0</v>
      </c>
      <c r="CW9" s="143">
        <v>0</v>
      </c>
      <c r="CX9" s="164" t="s">
        <v>62</v>
      </c>
      <c r="CY9" s="144">
        <v>0</v>
      </c>
      <c r="CZ9" s="180">
        <v>0</v>
      </c>
      <c r="DA9" s="177" t="s">
        <v>62</v>
      </c>
      <c r="DB9" s="176">
        <v>0</v>
      </c>
      <c r="DC9" s="175">
        <v>0</v>
      </c>
      <c r="DD9" s="177" t="s">
        <v>62</v>
      </c>
      <c r="DE9" s="176">
        <v>0</v>
      </c>
      <c r="DF9" s="175">
        <v>0</v>
      </c>
      <c r="DG9" s="177" t="s">
        <v>62</v>
      </c>
      <c r="DH9" s="176">
        <v>0</v>
      </c>
      <c r="DI9" s="180">
        <v>0</v>
      </c>
      <c r="DJ9" s="177" t="s">
        <v>62</v>
      </c>
      <c r="DK9" s="176">
        <v>0</v>
      </c>
      <c r="DL9" s="180">
        <v>0</v>
      </c>
      <c r="DM9" s="177" t="s">
        <v>62</v>
      </c>
      <c r="DN9" s="176">
        <v>0</v>
      </c>
      <c r="DO9" s="175">
        <v>0</v>
      </c>
      <c r="DP9" s="177" t="s">
        <v>62</v>
      </c>
      <c r="DQ9" s="176">
        <v>0</v>
      </c>
      <c r="DR9" s="175">
        <v>0</v>
      </c>
      <c r="DS9" s="177" t="s">
        <v>62</v>
      </c>
      <c r="DT9" s="176">
        <v>0</v>
      </c>
      <c r="DU9" s="175">
        <v>0</v>
      </c>
      <c r="DV9" s="177" t="s">
        <v>62</v>
      </c>
      <c r="DW9" s="176">
        <v>0</v>
      </c>
      <c r="DX9" s="180">
        <v>0</v>
      </c>
      <c r="DY9" s="177" t="s">
        <v>62</v>
      </c>
      <c r="DZ9" s="176">
        <v>0</v>
      </c>
      <c r="EA9" s="180">
        <v>0</v>
      </c>
      <c r="EB9" s="177" t="s">
        <v>62</v>
      </c>
      <c r="EC9" s="176">
        <v>0</v>
      </c>
      <c r="ED9" s="175">
        <v>0</v>
      </c>
      <c r="EE9" s="177" t="s">
        <v>62</v>
      </c>
      <c r="EF9" s="176">
        <v>0</v>
      </c>
      <c r="EG9" s="175">
        <v>0</v>
      </c>
      <c r="EH9" s="177" t="s">
        <v>62</v>
      </c>
      <c r="EI9" s="176">
        <v>0</v>
      </c>
      <c r="EJ9" s="180">
        <v>0</v>
      </c>
      <c r="EK9" s="177" t="s">
        <v>62</v>
      </c>
      <c r="EL9" s="176">
        <v>0</v>
      </c>
      <c r="EM9" s="175">
        <v>0</v>
      </c>
      <c r="EN9" s="177" t="s">
        <v>62</v>
      </c>
      <c r="EO9" s="176">
        <v>0</v>
      </c>
      <c r="EP9" s="175">
        <v>0</v>
      </c>
      <c r="EQ9" s="177" t="s">
        <v>62</v>
      </c>
      <c r="ER9" s="176">
        <v>0</v>
      </c>
      <c r="ES9" s="175">
        <v>0</v>
      </c>
      <c r="ET9" s="177" t="s">
        <v>62</v>
      </c>
      <c r="EU9" s="176">
        <v>0</v>
      </c>
      <c r="EV9" s="175">
        <v>0</v>
      </c>
      <c r="EW9" s="177" t="s">
        <v>62</v>
      </c>
      <c r="EX9" s="176">
        <v>0</v>
      </c>
      <c r="EY9" s="175">
        <v>0</v>
      </c>
      <c r="EZ9" s="177" t="s">
        <v>62</v>
      </c>
      <c r="FA9" s="176">
        <v>0</v>
      </c>
      <c r="FB9" s="175">
        <v>0</v>
      </c>
      <c r="FC9" s="177" t="s">
        <v>62</v>
      </c>
      <c r="FD9" s="176">
        <v>0</v>
      </c>
      <c r="FE9" s="175">
        <v>0</v>
      </c>
      <c r="FF9" s="177" t="s">
        <v>62</v>
      </c>
      <c r="FG9" s="176">
        <v>0</v>
      </c>
    </row>
    <row r="10" spans="1:163" ht="16.5" customHeight="1" x14ac:dyDescent="0.25">
      <c r="A10" s="94" t="s">
        <v>11</v>
      </c>
      <c r="B10" s="145">
        <v>259</v>
      </c>
      <c r="C10" s="74" t="s">
        <v>62</v>
      </c>
      <c r="D10" s="147">
        <v>259</v>
      </c>
      <c r="E10" s="145">
        <v>50</v>
      </c>
      <c r="F10" s="74" t="s">
        <v>62</v>
      </c>
      <c r="G10" s="147">
        <v>50</v>
      </c>
      <c r="H10" s="145">
        <v>101</v>
      </c>
      <c r="I10" s="74" t="s">
        <v>62</v>
      </c>
      <c r="J10" s="147">
        <v>101</v>
      </c>
      <c r="K10" s="145">
        <v>114</v>
      </c>
      <c r="L10" s="74" t="s">
        <v>62</v>
      </c>
      <c r="M10" s="147">
        <v>114</v>
      </c>
      <c r="N10" s="145">
        <v>143</v>
      </c>
      <c r="O10" s="74" t="s">
        <v>62</v>
      </c>
      <c r="P10" s="147">
        <v>143</v>
      </c>
      <c r="Q10" s="145">
        <v>488</v>
      </c>
      <c r="R10" s="74" t="s">
        <v>62</v>
      </c>
      <c r="S10" s="147">
        <v>488</v>
      </c>
      <c r="T10" s="145">
        <v>87</v>
      </c>
      <c r="U10" s="74" t="s">
        <v>62</v>
      </c>
      <c r="V10" s="147">
        <v>87</v>
      </c>
      <c r="W10" s="145">
        <v>107</v>
      </c>
      <c r="X10" s="74" t="s">
        <v>62</v>
      </c>
      <c r="Y10" s="147">
        <v>107</v>
      </c>
      <c r="Z10" s="145">
        <v>49</v>
      </c>
      <c r="AA10" s="74" t="s">
        <v>62</v>
      </c>
      <c r="AB10" s="147">
        <v>49</v>
      </c>
      <c r="AC10" s="139">
        <v>147</v>
      </c>
      <c r="AD10" s="74" t="s">
        <v>62</v>
      </c>
      <c r="AE10" s="147">
        <v>147</v>
      </c>
      <c r="AF10" s="145">
        <v>106</v>
      </c>
      <c r="AG10" s="74" t="s">
        <v>62</v>
      </c>
      <c r="AH10" s="147">
        <v>106</v>
      </c>
      <c r="AI10" s="145">
        <v>113</v>
      </c>
      <c r="AJ10" s="74" t="s">
        <v>62</v>
      </c>
      <c r="AK10" s="147">
        <v>113</v>
      </c>
      <c r="AL10" s="145">
        <v>83</v>
      </c>
      <c r="AM10" s="74" t="s">
        <v>62</v>
      </c>
      <c r="AN10" s="147">
        <v>83</v>
      </c>
      <c r="AO10" s="145">
        <v>125</v>
      </c>
      <c r="AP10" s="74" t="s">
        <v>62</v>
      </c>
      <c r="AQ10" s="147">
        <v>125</v>
      </c>
      <c r="AR10" s="145">
        <v>150</v>
      </c>
      <c r="AS10" s="74" t="s">
        <v>62</v>
      </c>
      <c r="AT10" s="147">
        <v>150</v>
      </c>
      <c r="AU10" s="145">
        <v>117</v>
      </c>
      <c r="AV10" s="74" t="s">
        <v>62</v>
      </c>
      <c r="AW10" s="147">
        <v>117</v>
      </c>
      <c r="AX10" s="145">
        <v>205</v>
      </c>
      <c r="AY10" s="74" t="s">
        <v>62</v>
      </c>
      <c r="AZ10" s="147">
        <v>205</v>
      </c>
      <c r="BA10" s="145">
        <v>90</v>
      </c>
      <c r="BB10" s="74" t="s">
        <v>62</v>
      </c>
      <c r="BC10" s="147">
        <v>90</v>
      </c>
      <c r="BD10" s="145">
        <v>130</v>
      </c>
      <c r="BE10" s="74" t="s">
        <v>62</v>
      </c>
      <c r="BF10" s="147">
        <v>130</v>
      </c>
      <c r="BG10" s="145">
        <v>35</v>
      </c>
      <c r="BH10" s="74" t="s">
        <v>62</v>
      </c>
      <c r="BI10" s="147">
        <v>35</v>
      </c>
      <c r="BJ10" s="145">
        <v>60</v>
      </c>
      <c r="BK10" s="74" t="s">
        <v>62</v>
      </c>
      <c r="BL10" s="147">
        <v>60</v>
      </c>
      <c r="BM10" s="139">
        <v>71</v>
      </c>
      <c r="BN10" s="74" t="s">
        <v>62</v>
      </c>
      <c r="BO10" s="147">
        <v>71</v>
      </c>
      <c r="BP10" s="143">
        <v>170</v>
      </c>
      <c r="BQ10" s="164" t="s">
        <v>62</v>
      </c>
      <c r="BR10" s="144">
        <v>170</v>
      </c>
      <c r="BS10" s="143">
        <v>115</v>
      </c>
      <c r="BT10" s="164" t="s">
        <v>62</v>
      </c>
      <c r="BU10" s="144">
        <v>115</v>
      </c>
      <c r="BV10" s="143">
        <v>59</v>
      </c>
      <c r="BW10" s="164" t="s">
        <v>62</v>
      </c>
      <c r="BX10" s="144">
        <v>59</v>
      </c>
      <c r="BY10" s="143">
        <v>101</v>
      </c>
      <c r="BZ10" s="164" t="s">
        <v>62</v>
      </c>
      <c r="CA10" s="144">
        <v>101</v>
      </c>
      <c r="CB10" s="143">
        <v>97</v>
      </c>
      <c r="CC10" s="164" t="s">
        <v>62</v>
      </c>
      <c r="CD10" s="144">
        <v>97</v>
      </c>
      <c r="CE10" s="143">
        <v>163</v>
      </c>
      <c r="CF10" s="164" t="s">
        <v>62</v>
      </c>
      <c r="CG10" s="144">
        <v>163</v>
      </c>
      <c r="CH10" s="143">
        <v>99</v>
      </c>
      <c r="CI10" s="164" t="s">
        <v>62</v>
      </c>
      <c r="CJ10" s="144">
        <v>99</v>
      </c>
      <c r="CK10" s="143">
        <v>161</v>
      </c>
      <c r="CL10" s="164" t="s">
        <v>62</v>
      </c>
      <c r="CM10" s="144">
        <v>161</v>
      </c>
      <c r="CN10" s="143">
        <v>31</v>
      </c>
      <c r="CO10" s="164" t="s">
        <v>62</v>
      </c>
      <c r="CP10" s="144">
        <v>31</v>
      </c>
      <c r="CQ10" s="143">
        <v>69</v>
      </c>
      <c r="CR10" s="164" t="s">
        <v>62</v>
      </c>
      <c r="CS10" s="144">
        <v>69</v>
      </c>
      <c r="CT10" s="143">
        <v>34</v>
      </c>
      <c r="CU10" s="164" t="s">
        <v>62</v>
      </c>
      <c r="CV10" s="144">
        <v>34</v>
      </c>
      <c r="CW10" s="143">
        <v>84</v>
      </c>
      <c r="CX10" s="164" t="s">
        <v>62</v>
      </c>
      <c r="CY10" s="144">
        <v>84</v>
      </c>
      <c r="CZ10" s="180">
        <v>61</v>
      </c>
      <c r="DA10" s="177" t="s">
        <v>62</v>
      </c>
      <c r="DB10" s="176">
        <v>61</v>
      </c>
      <c r="DC10" s="175">
        <v>25</v>
      </c>
      <c r="DD10" s="177" t="s">
        <v>62</v>
      </c>
      <c r="DE10" s="176">
        <v>25</v>
      </c>
      <c r="DF10" s="175">
        <v>70</v>
      </c>
      <c r="DG10" s="177" t="s">
        <v>62</v>
      </c>
      <c r="DH10" s="176">
        <v>70</v>
      </c>
      <c r="DI10" s="180">
        <v>91</v>
      </c>
      <c r="DJ10" s="177" t="s">
        <v>62</v>
      </c>
      <c r="DK10" s="176">
        <v>91</v>
      </c>
      <c r="DL10" s="180">
        <v>86</v>
      </c>
      <c r="DM10" s="177" t="s">
        <v>62</v>
      </c>
      <c r="DN10" s="176">
        <v>86</v>
      </c>
      <c r="DO10" s="175">
        <v>88</v>
      </c>
      <c r="DP10" s="177" t="s">
        <v>62</v>
      </c>
      <c r="DQ10" s="176">
        <v>88</v>
      </c>
      <c r="DR10" s="175">
        <v>126</v>
      </c>
      <c r="DS10" s="177" t="s">
        <v>62</v>
      </c>
      <c r="DT10" s="176">
        <v>126</v>
      </c>
      <c r="DU10" s="175">
        <v>45</v>
      </c>
      <c r="DV10" s="177" t="s">
        <v>62</v>
      </c>
      <c r="DW10" s="176">
        <v>45</v>
      </c>
      <c r="DX10" s="180">
        <v>67</v>
      </c>
      <c r="DY10" s="177" t="s">
        <v>62</v>
      </c>
      <c r="DZ10" s="176">
        <v>67</v>
      </c>
      <c r="EA10" s="180">
        <v>80</v>
      </c>
      <c r="EB10" s="177" t="s">
        <v>62</v>
      </c>
      <c r="EC10" s="176">
        <v>80</v>
      </c>
      <c r="ED10" s="175">
        <v>18</v>
      </c>
      <c r="EE10" s="177" t="s">
        <v>62</v>
      </c>
      <c r="EF10" s="176">
        <v>18</v>
      </c>
      <c r="EG10" s="175">
        <v>79</v>
      </c>
      <c r="EH10" s="177" t="s">
        <v>62</v>
      </c>
      <c r="EI10" s="176">
        <v>79</v>
      </c>
      <c r="EJ10" s="180">
        <v>111</v>
      </c>
      <c r="EK10" s="177" t="s">
        <v>62</v>
      </c>
      <c r="EL10" s="176">
        <v>111</v>
      </c>
      <c r="EM10" s="175">
        <v>94</v>
      </c>
      <c r="EN10" s="177" t="s">
        <v>62</v>
      </c>
      <c r="EO10" s="176">
        <v>94</v>
      </c>
      <c r="EP10" s="175">
        <v>100</v>
      </c>
      <c r="EQ10" s="177" t="s">
        <v>62</v>
      </c>
      <c r="ER10" s="176">
        <v>100</v>
      </c>
      <c r="ES10" s="175">
        <v>138</v>
      </c>
      <c r="ET10" s="177" t="s">
        <v>62</v>
      </c>
      <c r="EU10" s="176">
        <v>138</v>
      </c>
      <c r="EV10" s="175">
        <v>69</v>
      </c>
      <c r="EW10" s="177" t="s">
        <v>62</v>
      </c>
      <c r="EX10" s="176">
        <v>69</v>
      </c>
      <c r="EY10" s="175">
        <v>103</v>
      </c>
      <c r="EZ10" s="177" t="s">
        <v>62</v>
      </c>
      <c r="FA10" s="176">
        <v>103</v>
      </c>
      <c r="FB10" s="175">
        <v>121</v>
      </c>
      <c r="FC10" s="177" t="s">
        <v>62</v>
      </c>
      <c r="FD10" s="176">
        <v>121</v>
      </c>
      <c r="FE10" s="175">
        <v>171</v>
      </c>
      <c r="FF10" s="177" t="s">
        <v>62</v>
      </c>
      <c r="FG10" s="176">
        <v>171</v>
      </c>
    </row>
    <row r="11" spans="1:163" ht="28.5" customHeight="1" x14ac:dyDescent="0.2">
      <c r="A11" s="94" t="s">
        <v>61</v>
      </c>
      <c r="B11" s="145"/>
      <c r="C11" s="146">
        <v>1711</v>
      </c>
      <c r="D11" s="147">
        <v>1711</v>
      </c>
      <c r="E11" s="145"/>
      <c r="F11" s="146">
        <v>710</v>
      </c>
      <c r="G11" s="147">
        <v>710</v>
      </c>
      <c r="H11" s="145"/>
      <c r="I11" s="146">
        <v>1767</v>
      </c>
      <c r="J11" s="147">
        <v>1767</v>
      </c>
      <c r="K11" s="145"/>
      <c r="L11" s="146">
        <v>1098</v>
      </c>
      <c r="M11" s="147">
        <v>1098</v>
      </c>
      <c r="N11" s="145"/>
      <c r="O11" s="146">
        <v>618</v>
      </c>
      <c r="P11" s="147">
        <v>618</v>
      </c>
      <c r="Q11" s="145"/>
      <c r="R11" s="146">
        <v>879</v>
      </c>
      <c r="S11" s="147">
        <v>879</v>
      </c>
      <c r="T11" s="145"/>
      <c r="U11" s="146">
        <v>1339</v>
      </c>
      <c r="V11" s="147">
        <v>1339</v>
      </c>
      <c r="W11" s="145"/>
      <c r="X11" s="146">
        <v>1336</v>
      </c>
      <c r="Y11" s="147">
        <v>1336</v>
      </c>
      <c r="Z11" s="145"/>
      <c r="AA11" s="146">
        <v>2302</v>
      </c>
      <c r="AB11" s="147">
        <v>2302</v>
      </c>
      <c r="AC11" s="145"/>
      <c r="AD11" s="146">
        <v>992</v>
      </c>
      <c r="AE11" s="147">
        <v>992</v>
      </c>
      <c r="AF11" s="145"/>
      <c r="AG11" s="146">
        <v>2326</v>
      </c>
      <c r="AH11" s="147">
        <v>2326</v>
      </c>
      <c r="AI11" s="145"/>
      <c r="AJ11" s="146">
        <v>1630</v>
      </c>
      <c r="AK11" s="147">
        <v>1630</v>
      </c>
      <c r="AL11" s="145"/>
      <c r="AM11" s="146">
        <v>4175</v>
      </c>
      <c r="AN11" s="147">
        <v>4175</v>
      </c>
      <c r="AO11" s="145"/>
      <c r="AP11" s="146">
        <v>2791</v>
      </c>
      <c r="AQ11" s="147">
        <v>2791</v>
      </c>
      <c r="AR11" s="145"/>
      <c r="AS11" s="146">
        <v>2986</v>
      </c>
      <c r="AT11" s="147">
        <v>2986</v>
      </c>
      <c r="AU11" s="145"/>
      <c r="AV11" s="146">
        <v>6904</v>
      </c>
      <c r="AW11" s="147">
        <v>6904</v>
      </c>
      <c r="AX11" s="145"/>
      <c r="AY11" s="146">
        <v>3959</v>
      </c>
      <c r="AZ11" s="147">
        <v>3959</v>
      </c>
      <c r="BA11" s="145"/>
      <c r="BB11" s="146">
        <v>3939</v>
      </c>
      <c r="BC11" s="147">
        <v>3939</v>
      </c>
      <c r="BD11" s="145"/>
      <c r="BE11" s="146">
        <v>4541</v>
      </c>
      <c r="BF11" s="147">
        <v>4541</v>
      </c>
      <c r="BG11" s="145"/>
      <c r="BH11" s="146">
        <v>5323</v>
      </c>
      <c r="BI11" s="147">
        <v>5323</v>
      </c>
      <c r="BJ11" s="145"/>
      <c r="BK11" s="146">
        <v>2223</v>
      </c>
      <c r="BL11" s="147">
        <v>2223</v>
      </c>
      <c r="BM11" s="145"/>
      <c r="BN11" s="146">
        <v>965</v>
      </c>
      <c r="BO11" s="147">
        <v>965</v>
      </c>
      <c r="BP11" s="143"/>
      <c r="BQ11" s="134">
        <v>2538</v>
      </c>
      <c r="BR11" s="144">
        <v>2538</v>
      </c>
      <c r="BS11" s="143"/>
      <c r="BT11" s="134">
        <v>1137</v>
      </c>
      <c r="BU11" s="144">
        <v>1137</v>
      </c>
      <c r="BV11" s="143"/>
      <c r="BW11" s="134">
        <v>2592</v>
      </c>
      <c r="BX11" s="144">
        <v>2592</v>
      </c>
      <c r="BY11" s="143"/>
      <c r="BZ11" s="134">
        <v>1602</v>
      </c>
      <c r="CA11" s="144">
        <v>1602</v>
      </c>
      <c r="CB11" s="143"/>
      <c r="CC11" s="134">
        <v>1931</v>
      </c>
      <c r="CD11" s="144">
        <v>1931</v>
      </c>
      <c r="CE11" s="143"/>
      <c r="CF11" s="134">
        <v>1904</v>
      </c>
      <c r="CG11" s="144">
        <v>1904</v>
      </c>
      <c r="CH11" s="143"/>
      <c r="CI11" s="134">
        <v>2243</v>
      </c>
      <c r="CJ11" s="144">
        <v>2243</v>
      </c>
      <c r="CK11" s="143"/>
      <c r="CL11" s="134">
        <v>2093</v>
      </c>
      <c r="CM11" s="144">
        <v>2093</v>
      </c>
      <c r="CN11" s="143"/>
      <c r="CO11" s="134">
        <v>975</v>
      </c>
      <c r="CP11" s="144">
        <v>975</v>
      </c>
      <c r="CQ11" s="143"/>
      <c r="CR11" s="134">
        <v>596</v>
      </c>
      <c r="CS11" s="144">
        <v>596</v>
      </c>
      <c r="CT11" s="143"/>
      <c r="CU11" s="134">
        <v>1760</v>
      </c>
      <c r="CV11" s="144">
        <v>1760</v>
      </c>
      <c r="CW11" s="143"/>
      <c r="CX11" s="134">
        <v>1082</v>
      </c>
      <c r="CY11" s="144">
        <v>1082</v>
      </c>
      <c r="CZ11" s="180"/>
      <c r="DA11" s="175">
        <v>589</v>
      </c>
      <c r="DB11" s="176">
        <v>589</v>
      </c>
      <c r="DC11" s="175"/>
      <c r="DD11" s="175">
        <v>1389</v>
      </c>
      <c r="DE11" s="176">
        <v>1389</v>
      </c>
      <c r="DF11" s="175"/>
      <c r="DG11" s="175">
        <v>1631</v>
      </c>
      <c r="DH11" s="176">
        <v>1631</v>
      </c>
      <c r="DI11" s="180"/>
      <c r="DJ11" s="175">
        <v>995</v>
      </c>
      <c r="DK11" s="176">
        <v>995</v>
      </c>
      <c r="DL11" s="180"/>
      <c r="DM11" s="175">
        <v>2073</v>
      </c>
      <c r="DN11" s="176">
        <v>2073</v>
      </c>
      <c r="DO11" s="175"/>
      <c r="DP11" s="175">
        <v>296</v>
      </c>
      <c r="DQ11" s="176">
        <v>296</v>
      </c>
      <c r="DR11" s="175"/>
      <c r="DS11" s="175">
        <v>1261</v>
      </c>
      <c r="DT11" s="176">
        <v>1261</v>
      </c>
      <c r="DU11" s="175"/>
      <c r="DV11" s="175">
        <v>1319</v>
      </c>
      <c r="DW11" s="176">
        <v>1319</v>
      </c>
      <c r="DX11" s="180"/>
      <c r="DY11" s="175">
        <v>1258</v>
      </c>
      <c r="DZ11" s="176">
        <v>1258</v>
      </c>
      <c r="EA11" s="180"/>
      <c r="EB11" s="175">
        <v>1028</v>
      </c>
      <c r="EC11" s="176">
        <v>1028</v>
      </c>
      <c r="ED11" s="175"/>
      <c r="EE11" s="175">
        <v>1535</v>
      </c>
      <c r="EF11" s="176">
        <v>1535</v>
      </c>
      <c r="EG11" s="175"/>
      <c r="EH11" s="175">
        <v>890</v>
      </c>
      <c r="EI11" s="176">
        <v>890</v>
      </c>
      <c r="EJ11" s="180"/>
      <c r="EK11" s="175">
        <v>1131</v>
      </c>
      <c r="EL11" s="176">
        <v>1131</v>
      </c>
      <c r="EM11" s="175"/>
      <c r="EN11" s="175">
        <v>923</v>
      </c>
      <c r="EO11" s="176">
        <v>923</v>
      </c>
      <c r="EP11" s="175"/>
      <c r="EQ11" s="175">
        <v>1030</v>
      </c>
      <c r="ER11" s="176">
        <v>1030</v>
      </c>
      <c r="ES11" s="175"/>
      <c r="ET11" s="175">
        <v>1087</v>
      </c>
      <c r="EU11" s="176">
        <v>1087</v>
      </c>
      <c r="EV11" s="175"/>
      <c r="EW11" s="175">
        <v>1733</v>
      </c>
      <c r="EX11" s="176">
        <v>1733</v>
      </c>
      <c r="EY11" s="175"/>
      <c r="EZ11" s="175">
        <v>911</v>
      </c>
      <c r="FA11" s="176">
        <v>911</v>
      </c>
      <c r="FB11" s="175"/>
      <c r="FC11" s="175">
        <v>1106</v>
      </c>
      <c r="FD11" s="176">
        <v>1106</v>
      </c>
      <c r="FE11" s="175"/>
      <c r="FF11" s="175">
        <v>2140</v>
      </c>
      <c r="FG11" s="176">
        <v>2140</v>
      </c>
    </row>
    <row r="12" spans="1:163" ht="24.95" customHeight="1" x14ac:dyDescent="0.2">
      <c r="A12" s="94" t="s">
        <v>12</v>
      </c>
      <c r="B12" s="145">
        <v>579</v>
      </c>
      <c r="C12" s="146">
        <v>1680</v>
      </c>
      <c r="D12" s="147">
        <v>2259</v>
      </c>
      <c r="E12" s="145">
        <v>635</v>
      </c>
      <c r="F12" s="146">
        <v>1080</v>
      </c>
      <c r="G12" s="147">
        <v>1715</v>
      </c>
      <c r="H12" s="145">
        <v>605</v>
      </c>
      <c r="I12" s="146">
        <v>360</v>
      </c>
      <c r="J12" s="147">
        <v>965</v>
      </c>
      <c r="K12" s="145">
        <v>765</v>
      </c>
      <c r="L12" s="146">
        <v>1080</v>
      </c>
      <c r="M12" s="147">
        <v>1845</v>
      </c>
      <c r="N12" s="145">
        <v>538</v>
      </c>
      <c r="O12" s="146">
        <v>720</v>
      </c>
      <c r="P12" s="147">
        <v>1258</v>
      </c>
      <c r="Q12" s="145">
        <v>616</v>
      </c>
      <c r="R12" s="146">
        <v>1080</v>
      </c>
      <c r="S12" s="147">
        <v>1696</v>
      </c>
      <c r="T12" s="145">
        <v>812</v>
      </c>
      <c r="U12" s="146">
        <v>960</v>
      </c>
      <c r="V12" s="147">
        <v>1772</v>
      </c>
      <c r="W12" s="145">
        <v>579</v>
      </c>
      <c r="X12" s="146">
        <v>0</v>
      </c>
      <c r="Y12" s="147">
        <v>579</v>
      </c>
      <c r="Z12" s="145">
        <v>487</v>
      </c>
      <c r="AA12" s="146">
        <v>0</v>
      </c>
      <c r="AB12" s="147">
        <v>487</v>
      </c>
      <c r="AC12" s="145">
        <v>0</v>
      </c>
      <c r="AD12" s="146">
        <v>412</v>
      </c>
      <c r="AE12" s="147">
        <v>412</v>
      </c>
      <c r="AF12" s="145">
        <v>131</v>
      </c>
      <c r="AG12" s="146">
        <v>306</v>
      </c>
      <c r="AH12" s="147">
        <v>437</v>
      </c>
      <c r="AI12" s="145">
        <v>81</v>
      </c>
      <c r="AJ12" s="146">
        <v>686</v>
      </c>
      <c r="AK12" s="147">
        <v>767</v>
      </c>
      <c r="AL12" s="145">
        <v>34</v>
      </c>
      <c r="AM12" s="146">
        <v>0</v>
      </c>
      <c r="AN12" s="147">
        <v>34</v>
      </c>
      <c r="AO12" s="145">
        <v>43</v>
      </c>
      <c r="AP12" s="146">
        <v>0</v>
      </c>
      <c r="AQ12" s="147">
        <v>43</v>
      </c>
      <c r="AR12" s="145">
        <v>12</v>
      </c>
      <c r="AS12" s="146">
        <v>974</v>
      </c>
      <c r="AT12" s="147">
        <v>986</v>
      </c>
      <c r="AU12" s="145">
        <v>6</v>
      </c>
      <c r="AV12" s="146">
        <v>737</v>
      </c>
      <c r="AW12" s="147">
        <v>743</v>
      </c>
      <c r="AX12" s="145">
        <v>9</v>
      </c>
      <c r="AY12" s="146">
        <v>10</v>
      </c>
      <c r="AZ12" s="147">
        <v>19</v>
      </c>
      <c r="BA12" s="145">
        <v>10</v>
      </c>
      <c r="BB12" s="146">
        <v>17</v>
      </c>
      <c r="BC12" s="147">
        <v>27</v>
      </c>
      <c r="BD12" s="145">
        <v>3</v>
      </c>
      <c r="BE12" s="146">
        <v>56</v>
      </c>
      <c r="BF12" s="147">
        <v>59</v>
      </c>
      <c r="BG12" s="145">
        <v>16</v>
      </c>
      <c r="BH12" s="146">
        <v>11</v>
      </c>
      <c r="BI12" s="147">
        <v>27</v>
      </c>
      <c r="BJ12" s="145">
        <v>16</v>
      </c>
      <c r="BK12" s="146">
        <v>0</v>
      </c>
      <c r="BL12" s="147">
        <v>16</v>
      </c>
      <c r="BM12" s="145">
        <v>16</v>
      </c>
      <c r="BN12" s="146">
        <v>960</v>
      </c>
      <c r="BO12" s="148">
        <v>976</v>
      </c>
      <c r="BP12" s="143">
        <v>0</v>
      </c>
      <c r="BQ12" s="134">
        <v>965</v>
      </c>
      <c r="BR12" s="144">
        <v>965</v>
      </c>
      <c r="BS12" s="143">
        <v>16</v>
      </c>
      <c r="BT12" s="134">
        <v>960</v>
      </c>
      <c r="BU12" s="144">
        <v>976</v>
      </c>
      <c r="BV12" s="143">
        <v>0</v>
      </c>
      <c r="BW12" s="134">
        <v>720</v>
      </c>
      <c r="BX12" s="144">
        <v>720</v>
      </c>
      <c r="BY12" s="143">
        <v>16</v>
      </c>
      <c r="BZ12" s="134">
        <v>0</v>
      </c>
      <c r="CA12" s="144">
        <v>16</v>
      </c>
      <c r="CB12" s="143">
        <v>0</v>
      </c>
      <c r="CC12" s="134">
        <v>0</v>
      </c>
      <c r="CD12" s="144">
        <v>0</v>
      </c>
      <c r="CE12" s="143">
        <v>16</v>
      </c>
      <c r="CF12" s="134">
        <v>0</v>
      </c>
      <c r="CG12" s="144">
        <v>16</v>
      </c>
      <c r="CH12" s="143">
        <v>0</v>
      </c>
      <c r="CI12" s="134">
        <v>895</v>
      </c>
      <c r="CJ12" s="144">
        <v>895</v>
      </c>
      <c r="CK12" s="143">
        <v>28</v>
      </c>
      <c r="CL12" s="134">
        <v>0</v>
      </c>
      <c r="CM12" s="144">
        <v>28</v>
      </c>
      <c r="CN12" s="143">
        <v>0</v>
      </c>
      <c r="CO12" s="134">
        <v>0</v>
      </c>
      <c r="CP12" s="144">
        <v>0</v>
      </c>
      <c r="CQ12" s="143">
        <v>0</v>
      </c>
      <c r="CR12" s="134">
        <v>840</v>
      </c>
      <c r="CS12" s="144">
        <v>840</v>
      </c>
      <c r="CT12" s="143">
        <v>0</v>
      </c>
      <c r="CU12" s="134">
        <v>840</v>
      </c>
      <c r="CV12" s="144">
        <v>840</v>
      </c>
      <c r="CW12" s="143">
        <v>0</v>
      </c>
      <c r="CX12" s="134">
        <v>744</v>
      </c>
      <c r="CY12" s="144">
        <v>744</v>
      </c>
      <c r="CZ12" s="180">
        <v>0</v>
      </c>
      <c r="DA12" s="175">
        <v>316</v>
      </c>
      <c r="DB12" s="176">
        <v>316</v>
      </c>
      <c r="DC12" s="175">
        <v>0</v>
      </c>
      <c r="DD12" s="175">
        <v>720</v>
      </c>
      <c r="DE12" s="176">
        <v>720</v>
      </c>
      <c r="DF12" s="175">
        <v>0</v>
      </c>
      <c r="DG12" s="175">
        <v>288</v>
      </c>
      <c r="DH12" s="176">
        <v>288</v>
      </c>
      <c r="DI12" s="180">
        <v>0</v>
      </c>
      <c r="DJ12" s="175">
        <v>480</v>
      </c>
      <c r="DK12" s="176">
        <v>480</v>
      </c>
      <c r="DL12" s="180">
        <v>0</v>
      </c>
      <c r="DM12" s="175">
        <v>720</v>
      </c>
      <c r="DN12" s="176">
        <v>720</v>
      </c>
      <c r="DO12" s="175">
        <v>0</v>
      </c>
      <c r="DP12" s="175">
        <v>720</v>
      </c>
      <c r="DQ12" s="176">
        <v>720</v>
      </c>
      <c r="DR12" s="175">
        <v>0</v>
      </c>
      <c r="DS12" s="175">
        <v>120</v>
      </c>
      <c r="DT12" s="176">
        <v>120</v>
      </c>
      <c r="DU12" s="175">
        <v>0</v>
      </c>
      <c r="DV12" s="175">
        <v>0</v>
      </c>
      <c r="DW12" s="176">
        <v>0</v>
      </c>
      <c r="DX12" s="180">
        <v>0</v>
      </c>
      <c r="DY12" s="175">
        <v>0</v>
      </c>
      <c r="DZ12" s="176">
        <v>0</v>
      </c>
      <c r="EA12" s="180">
        <v>0</v>
      </c>
      <c r="EB12" s="175">
        <v>0</v>
      </c>
      <c r="EC12" s="176">
        <v>0</v>
      </c>
      <c r="ED12" s="175">
        <v>0</v>
      </c>
      <c r="EE12" s="175">
        <v>400</v>
      </c>
      <c r="EF12" s="176">
        <v>400</v>
      </c>
      <c r="EG12" s="175">
        <v>0</v>
      </c>
      <c r="EH12" s="175">
        <v>476</v>
      </c>
      <c r="EI12" s="176">
        <v>476</v>
      </c>
      <c r="EJ12" s="180">
        <v>0</v>
      </c>
      <c r="EK12" s="175">
        <v>340</v>
      </c>
      <c r="EL12" s="176">
        <v>340</v>
      </c>
      <c r="EM12" s="175">
        <v>0</v>
      </c>
      <c r="EN12" s="175">
        <v>0</v>
      </c>
      <c r="EO12" s="176">
        <v>0</v>
      </c>
      <c r="EP12" s="175">
        <v>0</v>
      </c>
      <c r="EQ12" s="175">
        <v>0</v>
      </c>
      <c r="ER12" s="176">
        <v>0</v>
      </c>
      <c r="ES12" s="175">
        <v>0</v>
      </c>
      <c r="ET12" s="175">
        <v>0</v>
      </c>
      <c r="EU12" s="176">
        <v>0</v>
      </c>
      <c r="EV12" s="175">
        <v>0</v>
      </c>
      <c r="EW12" s="175">
        <v>0</v>
      </c>
      <c r="EX12" s="176">
        <v>0</v>
      </c>
      <c r="EY12" s="175">
        <v>0</v>
      </c>
      <c r="EZ12" s="175">
        <v>435</v>
      </c>
      <c r="FA12" s="176">
        <v>435</v>
      </c>
      <c r="FB12" s="175">
        <v>0</v>
      </c>
      <c r="FC12" s="175">
        <v>600</v>
      </c>
      <c r="FD12" s="176">
        <v>600</v>
      </c>
      <c r="FE12" s="175">
        <v>0</v>
      </c>
      <c r="FF12" s="175">
        <v>954</v>
      </c>
      <c r="FG12" s="176">
        <v>954</v>
      </c>
    </row>
    <row r="13" spans="1:163" ht="16.5" customHeight="1" x14ac:dyDescent="0.2">
      <c r="A13" s="94" t="s">
        <v>13</v>
      </c>
      <c r="B13" s="145">
        <v>2818</v>
      </c>
      <c r="C13" s="146">
        <v>0</v>
      </c>
      <c r="D13" s="147">
        <v>2818</v>
      </c>
      <c r="E13" s="145">
        <v>1553</v>
      </c>
      <c r="F13" s="146">
        <v>0</v>
      </c>
      <c r="G13" s="147">
        <v>1553</v>
      </c>
      <c r="H13" s="145">
        <v>1619</v>
      </c>
      <c r="I13" s="146">
        <v>0</v>
      </c>
      <c r="J13" s="147">
        <v>1619</v>
      </c>
      <c r="K13" s="145">
        <v>2688</v>
      </c>
      <c r="L13" s="146">
        <v>0</v>
      </c>
      <c r="M13" s="147">
        <v>2688</v>
      </c>
      <c r="N13" s="145">
        <v>2164</v>
      </c>
      <c r="O13" s="146">
        <v>0</v>
      </c>
      <c r="P13" s="147">
        <v>2164</v>
      </c>
      <c r="Q13" s="145">
        <v>2791</v>
      </c>
      <c r="R13" s="146">
        <v>0</v>
      </c>
      <c r="S13" s="147">
        <v>2791</v>
      </c>
      <c r="T13" s="145">
        <v>1190</v>
      </c>
      <c r="U13" s="146">
        <v>0</v>
      </c>
      <c r="V13" s="147">
        <v>1190</v>
      </c>
      <c r="W13" s="145">
        <v>2781</v>
      </c>
      <c r="X13" s="146">
        <v>0</v>
      </c>
      <c r="Y13" s="147">
        <v>2781</v>
      </c>
      <c r="Z13" s="145">
        <v>2632</v>
      </c>
      <c r="AA13" s="146">
        <v>0</v>
      </c>
      <c r="AB13" s="147">
        <v>2632</v>
      </c>
      <c r="AC13" s="145">
        <v>1929</v>
      </c>
      <c r="AD13" s="146">
        <v>0</v>
      </c>
      <c r="AE13" s="147">
        <v>1929</v>
      </c>
      <c r="AF13" s="145">
        <v>1301</v>
      </c>
      <c r="AG13" s="146">
        <v>0</v>
      </c>
      <c r="AH13" s="147">
        <v>1301</v>
      </c>
      <c r="AI13" s="145">
        <v>71</v>
      </c>
      <c r="AJ13" s="146">
        <v>0</v>
      </c>
      <c r="AK13" s="147">
        <v>71</v>
      </c>
      <c r="AL13" s="145">
        <v>87</v>
      </c>
      <c r="AM13" s="146">
        <v>0</v>
      </c>
      <c r="AN13" s="147">
        <v>87</v>
      </c>
      <c r="AO13" s="145">
        <v>6</v>
      </c>
      <c r="AP13" s="146">
        <v>0</v>
      </c>
      <c r="AQ13" s="147">
        <v>6</v>
      </c>
      <c r="AR13" s="145">
        <v>30</v>
      </c>
      <c r="AS13" s="146">
        <v>0</v>
      </c>
      <c r="AT13" s="147">
        <v>30</v>
      </c>
      <c r="AU13" s="145">
        <v>529</v>
      </c>
      <c r="AV13" s="146">
        <v>0</v>
      </c>
      <c r="AW13" s="147">
        <v>529</v>
      </c>
      <c r="AX13" s="145">
        <v>1467</v>
      </c>
      <c r="AY13" s="146">
        <v>0</v>
      </c>
      <c r="AZ13" s="147">
        <v>1467</v>
      </c>
      <c r="BA13" s="145">
        <v>767</v>
      </c>
      <c r="BB13" s="146">
        <v>0</v>
      </c>
      <c r="BC13" s="147">
        <v>767</v>
      </c>
      <c r="BD13" s="145">
        <v>3183</v>
      </c>
      <c r="BE13" s="146">
        <v>0</v>
      </c>
      <c r="BF13" s="147">
        <v>3183</v>
      </c>
      <c r="BG13" s="145">
        <v>2074</v>
      </c>
      <c r="BH13" s="146">
        <v>0</v>
      </c>
      <c r="BI13" s="147">
        <v>2074</v>
      </c>
      <c r="BJ13" s="145">
        <v>1264</v>
      </c>
      <c r="BK13" s="146">
        <v>0</v>
      </c>
      <c r="BL13" s="147">
        <v>1264</v>
      </c>
      <c r="BM13" s="145">
        <v>772</v>
      </c>
      <c r="BN13" s="137">
        <v>0</v>
      </c>
      <c r="BO13" s="148">
        <v>772</v>
      </c>
      <c r="BP13" s="143">
        <v>8</v>
      </c>
      <c r="BQ13" s="134">
        <v>0</v>
      </c>
      <c r="BR13" s="144">
        <v>8</v>
      </c>
      <c r="BS13" s="143">
        <v>84</v>
      </c>
      <c r="BT13" s="134">
        <v>4</v>
      </c>
      <c r="BU13" s="144">
        <v>88</v>
      </c>
      <c r="BV13" s="143">
        <v>31</v>
      </c>
      <c r="BW13" s="134">
        <v>0</v>
      </c>
      <c r="BX13" s="144">
        <v>31</v>
      </c>
      <c r="BY13" s="143">
        <v>7</v>
      </c>
      <c r="BZ13" s="134">
        <v>0</v>
      </c>
      <c r="CA13" s="144">
        <v>7</v>
      </c>
      <c r="CB13" s="143">
        <v>9</v>
      </c>
      <c r="CC13" s="134">
        <v>0</v>
      </c>
      <c r="CD13" s="144">
        <v>9</v>
      </c>
      <c r="CE13" s="143">
        <v>11</v>
      </c>
      <c r="CF13" s="134">
        <v>0</v>
      </c>
      <c r="CG13" s="144">
        <v>11</v>
      </c>
      <c r="CH13" s="143">
        <v>12</v>
      </c>
      <c r="CI13" s="134">
        <v>0</v>
      </c>
      <c r="CJ13" s="144">
        <v>12</v>
      </c>
      <c r="CK13" s="143">
        <v>31</v>
      </c>
      <c r="CL13" s="134">
        <v>0</v>
      </c>
      <c r="CM13" s="144">
        <v>31</v>
      </c>
      <c r="CN13" s="143">
        <v>29</v>
      </c>
      <c r="CO13" s="134">
        <v>0</v>
      </c>
      <c r="CP13" s="144">
        <v>29</v>
      </c>
      <c r="CQ13" s="143">
        <v>17</v>
      </c>
      <c r="CR13" s="134">
        <v>0</v>
      </c>
      <c r="CS13" s="144">
        <v>17</v>
      </c>
      <c r="CT13" s="143">
        <v>21</v>
      </c>
      <c r="CU13" s="134">
        <v>0</v>
      </c>
      <c r="CV13" s="144">
        <v>21</v>
      </c>
      <c r="CW13" s="143">
        <v>56</v>
      </c>
      <c r="CX13" s="134">
        <v>0</v>
      </c>
      <c r="CY13" s="144">
        <v>56</v>
      </c>
      <c r="CZ13" s="180">
        <v>1526</v>
      </c>
      <c r="DA13" s="175">
        <v>0</v>
      </c>
      <c r="DB13" s="176">
        <v>1526</v>
      </c>
      <c r="DC13" s="175">
        <v>1507</v>
      </c>
      <c r="DD13" s="175">
        <v>0</v>
      </c>
      <c r="DE13" s="176">
        <v>1507</v>
      </c>
      <c r="DF13" s="175">
        <v>1829</v>
      </c>
      <c r="DG13" s="175">
        <v>0</v>
      </c>
      <c r="DH13" s="176">
        <v>1829</v>
      </c>
      <c r="DI13" s="180">
        <v>1461</v>
      </c>
      <c r="DJ13" s="175">
        <v>1006</v>
      </c>
      <c r="DK13" s="176">
        <v>2467</v>
      </c>
      <c r="DL13" s="180">
        <v>1369</v>
      </c>
      <c r="DM13" s="175">
        <v>36</v>
      </c>
      <c r="DN13" s="176">
        <v>1405</v>
      </c>
      <c r="DO13" s="175">
        <v>1964</v>
      </c>
      <c r="DP13" s="175">
        <v>829</v>
      </c>
      <c r="DQ13" s="176">
        <v>2793</v>
      </c>
      <c r="DR13" s="175">
        <v>1879</v>
      </c>
      <c r="DS13" s="175">
        <v>0</v>
      </c>
      <c r="DT13" s="176">
        <v>1879</v>
      </c>
      <c r="DU13" s="175">
        <v>2052</v>
      </c>
      <c r="DV13" s="175">
        <v>0</v>
      </c>
      <c r="DW13" s="176">
        <v>2052</v>
      </c>
      <c r="DX13" s="180">
        <v>1019</v>
      </c>
      <c r="DY13" s="175">
        <v>834</v>
      </c>
      <c r="DZ13" s="176">
        <v>1853</v>
      </c>
      <c r="EA13" s="180">
        <v>853</v>
      </c>
      <c r="EB13" s="175">
        <v>0</v>
      </c>
      <c r="EC13" s="176">
        <v>853</v>
      </c>
      <c r="ED13" s="175">
        <v>974</v>
      </c>
      <c r="EE13" s="175">
        <v>587</v>
      </c>
      <c r="EF13" s="176">
        <v>1561</v>
      </c>
      <c r="EG13" s="175">
        <v>892</v>
      </c>
      <c r="EH13" s="175">
        <v>0</v>
      </c>
      <c r="EI13" s="176">
        <v>892</v>
      </c>
      <c r="EJ13" s="180">
        <v>927</v>
      </c>
      <c r="EK13" s="175">
        <v>0</v>
      </c>
      <c r="EL13" s="176">
        <v>927</v>
      </c>
      <c r="EM13" s="175">
        <v>907</v>
      </c>
      <c r="EN13" s="175">
        <v>0</v>
      </c>
      <c r="EO13" s="176">
        <v>907</v>
      </c>
      <c r="EP13" s="175">
        <v>505</v>
      </c>
      <c r="EQ13" s="175">
        <v>434</v>
      </c>
      <c r="ER13" s="176">
        <v>939</v>
      </c>
      <c r="ES13" s="175">
        <v>544</v>
      </c>
      <c r="ET13" s="175">
        <v>0</v>
      </c>
      <c r="EU13" s="176">
        <v>544</v>
      </c>
      <c r="EV13" s="175">
        <v>362</v>
      </c>
      <c r="EW13" s="175">
        <v>0</v>
      </c>
      <c r="EX13" s="176">
        <v>362</v>
      </c>
      <c r="EY13" s="175">
        <v>1896</v>
      </c>
      <c r="EZ13" s="175">
        <v>0</v>
      </c>
      <c r="FA13" s="176">
        <v>1896</v>
      </c>
      <c r="FB13" s="175">
        <v>2470</v>
      </c>
      <c r="FC13" s="175">
        <v>5</v>
      </c>
      <c r="FD13" s="176">
        <v>2475</v>
      </c>
      <c r="FE13" s="175">
        <v>2606</v>
      </c>
      <c r="FF13" s="175">
        <v>3</v>
      </c>
      <c r="FG13" s="176">
        <v>2609</v>
      </c>
    </row>
    <row r="14" spans="1:163" ht="16.5" customHeight="1" x14ac:dyDescent="0.2">
      <c r="A14" s="94" t="s">
        <v>14</v>
      </c>
      <c r="B14" s="145">
        <v>621</v>
      </c>
      <c r="C14" s="146">
        <v>0</v>
      </c>
      <c r="D14" s="147">
        <v>621</v>
      </c>
      <c r="E14" s="145">
        <v>548</v>
      </c>
      <c r="F14" s="146">
        <v>0</v>
      </c>
      <c r="G14" s="147">
        <v>548</v>
      </c>
      <c r="H14" s="145">
        <v>687</v>
      </c>
      <c r="I14" s="146">
        <v>0</v>
      </c>
      <c r="J14" s="147">
        <v>687</v>
      </c>
      <c r="K14" s="145">
        <v>765</v>
      </c>
      <c r="L14" s="146">
        <v>0</v>
      </c>
      <c r="M14" s="147">
        <v>765</v>
      </c>
      <c r="N14" s="145">
        <v>836</v>
      </c>
      <c r="O14" s="146">
        <v>0</v>
      </c>
      <c r="P14" s="147">
        <v>836</v>
      </c>
      <c r="Q14" s="145">
        <v>137</v>
      </c>
      <c r="R14" s="146">
        <v>0</v>
      </c>
      <c r="S14" s="147">
        <v>137</v>
      </c>
      <c r="T14" s="145">
        <v>908</v>
      </c>
      <c r="U14" s="146">
        <v>0</v>
      </c>
      <c r="V14" s="147">
        <v>908</v>
      </c>
      <c r="W14" s="145">
        <v>1021</v>
      </c>
      <c r="X14" s="146">
        <v>163</v>
      </c>
      <c r="Y14" s="147">
        <v>1184</v>
      </c>
      <c r="Z14" s="145">
        <v>963</v>
      </c>
      <c r="AA14" s="146">
        <v>0</v>
      </c>
      <c r="AB14" s="147">
        <v>963</v>
      </c>
      <c r="AC14" s="145">
        <v>1276</v>
      </c>
      <c r="AD14" s="146">
        <v>992</v>
      </c>
      <c r="AE14" s="147">
        <v>2268</v>
      </c>
      <c r="AF14" s="145">
        <v>1795</v>
      </c>
      <c r="AG14" s="146">
        <v>788</v>
      </c>
      <c r="AH14" s="147">
        <v>2583</v>
      </c>
      <c r="AI14" s="145">
        <v>1657</v>
      </c>
      <c r="AJ14" s="146">
        <v>248</v>
      </c>
      <c r="AK14" s="147">
        <v>1905</v>
      </c>
      <c r="AL14" s="145">
        <v>4904</v>
      </c>
      <c r="AM14" s="146">
        <v>125</v>
      </c>
      <c r="AN14" s="147">
        <v>5029</v>
      </c>
      <c r="AO14" s="145">
        <v>1183</v>
      </c>
      <c r="AP14" s="146">
        <v>439</v>
      </c>
      <c r="AQ14" s="147">
        <v>1622</v>
      </c>
      <c r="AR14" s="145">
        <v>923</v>
      </c>
      <c r="AS14" s="146">
        <v>639</v>
      </c>
      <c r="AT14" s="147">
        <v>1562</v>
      </c>
      <c r="AU14" s="145">
        <v>929</v>
      </c>
      <c r="AV14" s="146">
        <v>643</v>
      </c>
      <c r="AW14" s="147">
        <v>1572</v>
      </c>
      <c r="AX14" s="145">
        <v>932</v>
      </c>
      <c r="AY14" s="146">
        <v>531</v>
      </c>
      <c r="AZ14" s="147">
        <v>1463</v>
      </c>
      <c r="BA14" s="145">
        <v>1103</v>
      </c>
      <c r="BB14" s="146">
        <v>724</v>
      </c>
      <c r="BC14" s="147">
        <v>1827</v>
      </c>
      <c r="BD14" s="145">
        <v>899</v>
      </c>
      <c r="BE14" s="146">
        <v>612</v>
      </c>
      <c r="BF14" s="147">
        <v>1511</v>
      </c>
      <c r="BG14" s="145">
        <v>939</v>
      </c>
      <c r="BH14" s="146">
        <v>615</v>
      </c>
      <c r="BI14" s="147">
        <v>1554</v>
      </c>
      <c r="BJ14" s="145">
        <v>1072</v>
      </c>
      <c r="BK14" s="146">
        <v>849</v>
      </c>
      <c r="BL14" s="147">
        <v>1921</v>
      </c>
      <c r="BM14" s="145">
        <v>977</v>
      </c>
      <c r="BN14" s="137">
        <v>593</v>
      </c>
      <c r="BO14" s="148">
        <v>1570</v>
      </c>
      <c r="BP14" s="143">
        <v>2896</v>
      </c>
      <c r="BQ14" s="134">
        <v>279</v>
      </c>
      <c r="BR14" s="144">
        <v>3175</v>
      </c>
      <c r="BS14" s="143">
        <v>1584</v>
      </c>
      <c r="BT14" s="134">
        <v>547</v>
      </c>
      <c r="BU14" s="144">
        <v>2131</v>
      </c>
      <c r="BV14" s="143">
        <v>1167</v>
      </c>
      <c r="BW14" s="134">
        <v>111</v>
      </c>
      <c r="BX14" s="144">
        <v>1278</v>
      </c>
      <c r="BY14" s="143">
        <v>1329</v>
      </c>
      <c r="BZ14" s="134">
        <v>6</v>
      </c>
      <c r="CA14" s="144">
        <v>1335</v>
      </c>
      <c r="CB14" s="143">
        <v>1265</v>
      </c>
      <c r="CC14" s="134">
        <v>27</v>
      </c>
      <c r="CD14" s="144">
        <v>1292</v>
      </c>
      <c r="CE14" s="143">
        <v>2757</v>
      </c>
      <c r="CF14" s="134">
        <v>31</v>
      </c>
      <c r="CG14" s="144">
        <v>2788</v>
      </c>
      <c r="CH14" s="143">
        <v>2162</v>
      </c>
      <c r="CI14" s="134">
        <v>14</v>
      </c>
      <c r="CJ14" s="144">
        <v>2176</v>
      </c>
      <c r="CK14" s="143">
        <v>1538</v>
      </c>
      <c r="CL14" s="134">
        <v>469</v>
      </c>
      <c r="CM14" s="144">
        <v>2007</v>
      </c>
      <c r="CN14" s="143">
        <v>1230</v>
      </c>
      <c r="CO14" s="134">
        <v>65</v>
      </c>
      <c r="CP14" s="144">
        <v>1295</v>
      </c>
      <c r="CQ14" s="143">
        <v>1584</v>
      </c>
      <c r="CR14" s="134">
        <v>184</v>
      </c>
      <c r="CS14" s="144">
        <v>1768</v>
      </c>
      <c r="CT14" s="143">
        <v>2224</v>
      </c>
      <c r="CU14" s="134">
        <v>195</v>
      </c>
      <c r="CV14" s="144">
        <v>2419</v>
      </c>
      <c r="CW14" s="143">
        <v>2966</v>
      </c>
      <c r="CX14" s="134">
        <v>255</v>
      </c>
      <c r="CY14" s="144">
        <v>3221</v>
      </c>
      <c r="CZ14" s="180">
        <v>2067</v>
      </c>
      <c r="DA14" s="175">
        <v>105</v>
      </c>
      <c r="DB14" s="176">
        <v>2172</v>
      </c>
      <c r="DC14" s="175">
        <v>1861</v>
      </c>
      <c r="DD14" s="175">
        <v>187</v>
      </c>
      <c r="DE14" s="176">
        <v>2048</v>
      </c>
      <c r="DF14" s="175">
        <v>2026</v>
      </c>
      <c r="DG14" s="175">
        <v>216</v>
      </c>
      <c r="DH14" s="176">
        <v>2242</v>
      </c>
      <c r="DI14" s="180">
        <v>1950</v>
      </c>
      <c r="DJ14" s="175">
        <v>15</v>
      </c>
      <c r="DK14" s="176">
        <v>1965</v>
      </c>
      <c r="DL14" s="180">
        <v>1909</v>
      </c>
      <c r="DM14" s="175">
        <v>97</v>
      </c>
      <c r="DN14" s="176">
        <v>2006</v>
      </c>
      <c r="DO14" s="175">
        <v>2061</v>
      </c>
      <c r="DP14" s="175">
        <v>78</v>
      </c>
      <c r="DQ14" s="176">
        <v>2139</v>
      </c>
      <c r="DR14" s="175">
        <v>1824</v>
      </c>
      <c r="DS14" s="175">
        <v>63</v>
      </c>
      <c r="DT14" s="176">
        <v>1887</v>
      </c>
      <c r="DU14" s="175">
        <v>1317</v>
      </c>
      <c r="DV14" s="175">
        <v>23</v>
      </c>
      <c r="DW14" s="176">
        <v>1340</v>
      </c>
      <c r="DX14" s="180">
        <v>2592</v>
      </c>
      <c r="DY14" s="175">
        <v>76</v>
      </c>
      <c r="DZ14" s="176">
        <v>2668</v>
      </c>
      <c r="EA14" s="180">
        <v>2340</v>
      </c>
      <c r="EB14" s="175">
        <v>119</v>
      </c>
      <c r="EC14" s="176">
        <v>2459</v>
      </c>
      <c r="ED14" s="175">
        <v>2716</v>
      </c>
      <c r="EE14" s="175">
        <v>163</v>
      </c>
      <c r="EF14" s="176">
        <v>2879</v>
      </c>
      <c r="EG14" s="175">
        <v>3195</v>
      </c>
      <c r="EH14" s="175">
        <v>207</v>
      </c>
      <c r="EI14" s="176">
        <v>3402</v>
      </c>
      <c r="EJ14" s="180">
        <v>4702</v>
      </c>
      <c r="EK14" s="175">
        <v>251</v>
      </c>
      <c r="EL14" s="176">
        <v>4953</v>
      </c>
      <c r="EM14" s="175">
        <v>4263</v>
      </c>
      <c r="EN14" s="175">
        <v>93</v>
      </c>
      <c r="EO14" s="176">
        <v>4356</v>
      </c>
      <c r="EP14" s="175">
        <v>4574</v>
      </c>
      <c r="EQ14" s="175">
        <v>758</v>
      </c>
      <c r="ER14" s="176">
        <v>5332</v>
      </c>
      <c r="ES14" s="175">
        <v>4388</v>
      </c>
      <c r="ET14" s="175">
        <v>138</v>
      </c>
      <c r="EU14" s="176">
        <v>4526</v>
      </c>
      <c r="EV14" s="175">
        <v>3160</v>
      </c>
      <c r="EW14" s="175">
        <v>300</v>
      </c>
      <c r="EX14" s="176">
        <v>3460</v>
      </c>
      <c r="EY14" s="175">
        <v>4498</v>
      </c>
      <c r="EZ14" s="175">
        <v>464</v>
      </c>
      <c r="FA14" s="176">
        <v>4962</v>
      </c>
      <c r="FB14" s="175">
        <v>4923</v>
      </c>
      <c r="FC14" s="175">
        <v>225</v>
      </c>
      <c r="FD14" s="176">
        <v>5148</v>
      </c>
      <c r="FE14" s="175">
        <v>4968</v>
      </c>
      <c r="FF14" s="175">
        <v>377</v>
      </c>
      <c r="FG14" s="176">
        <v>5345</v>
      </c>
    </row>
    <row r="15" spans="1:163" ht="16.5" customHeight="1" x14ac:dyDescent="0.2">
      <c r="A15" s="94" t="s">
        <v>15</v>
      </c>
      <c r="B15" s="145">
        <v>0</v>
      </c>
      <c r="C15" s="146">
        <v>0</v>
      </c>
      <c r="D15" s="147">
        <v>0</v>
      </c>
      <c r="E15" s="145">
        <v>0</v>
      </c>
      <c r="F15" s="146">
        <v>0</v>
      </c>
      <c r="G15" s="147">
        <v>0</v>
      </c>
      <c r="H15" s="145">
        <v>0</v>
      </c>
      <c r="I15" s="146">
        <v>0</v>
      </c>
      <c r="J15" s="147">
        <v>0</v>
      </c>
      <c r="K15" s="145">
        <v>0</v>
      </c>
      <c r="L15" s="146">
        <v>0</v>
      </c>
      <c r="M15" s="147">
        <v>0</v>
      </c>
      <c r="N15" s="145">
        <v>0</v>
      </c>
      <c r="O15" s="146">
        <v>0</v>
      </c>
      <c r="P15" s="147">
        <v>0</v>
      </c>
      <c r="Q15" s="145">
        <v>0</v>
      </c>
      <c r="R15" s="146">
        <v>0</v>
      </c>
      <c r="S15" s="147">
        <v>0</v>
      </c>
      <c r="T15" s="145">
        <v>0</v>
      </c>
      <c r="U15" s="146">
        <v>0</v>
      </c>
      <c r="V15" s="147">
        <v>0</v>
      </c>
      <c r="W15" s="145">
        <v>0</v>
      </c>
      <c r="X15" s="146">
        <v>0</v>
      </c>
      <c r="Y15" s="147">
        <v>0</v>
      </c>
      <c r="Z15" s="145">
        <v>0</v>
      </c>
      <c r="AA15" s="146">
        <v>450</v>
      </c>
      <c r="AB15" s="147">
        <v>450</v>
      </c>
      <c r="AC15" s="145">
        <v>0</v>
      </c>
      <c r="AD15" s="146">
        <v>271</v>
      </c>
      <c r="AE15" s="147">
        <v>271</v>
      </c>
      <c r="AF15" s="145">
        <v>0</v>
      </c>
      <c r="AG15" s="146">
        <v>424</v>
      </c>
      <c r="AH15" s="147">
        <v>424</v>
      </c>
      <c r="AI15" s="145">
        <v>0</v>
      </c>
      <c r="AJ15" s="146">
        <v>181</v>
      </c>
      <c r="AK15" s="147">
        <v>181</v>
      </c>
      <c r="AL15" s="145">
        <v>0</v>
      </c>
      <c r="AM15" s="146">
        <v>288</v>
      </c>
      <c r="AN15" s="147">
        <v>288</v>
      </c>
      <c r="AO15" s="145">
        <v>0</v>
      </c>
      <c r="AP15" s="146">
        <v>0</v>
      </c>
      <c r="AQ15" s="147">
        <v>0</v>
      </c>
      <c r="AR15" s="145">
        <v>0</v>
      </c>
      <c r="AS15" s="146">
        <v>0</v>
      </c>
      <c r="AT15" s="147">
        <v>0</v>
      </c>
      <c r="AU15" s="145">
        <v>0</v>
      </c>
      <c r="AV15" s="146">
        <v>0</v>
      </c>
      <c r="AW15" s="147">
        <v>0</v>
      </c>
      <c r="AX15" s="145">
        <v>0</v>
      </c>
      <c r="AY15" s="146">
        <v>0</v>
      </c>
      <c r="AZ15" s="147">
        <v>0</v>
      </c>
      <c r="BA15" s="145">
        <v>0</v>
      </c>
      <c r="BB15" s="146">
        <v>0</v>
      </c>
      <c r="BC15" s="147">
        <v>0</v>
      </c>
      <c r="BD15" s="145">
        <v>0</v>
      </c>
      <c r="BE15" s="146">
        <v>0</v>
      </c>
      <c r="BF15" s="147">
        <v>0</v>
      </c>
      <c r="BG15" s="145">
        <v>0</v>
      </c>
      <c r="BH15" s="146">
        <v>0</v>
      </c>
      <c r="BI15" s="147">
        <v>0</v>
      </c>
      <c r="BJ15" s="145">
        <v>0</v>
      </c>
      <c r="BK15" s="146">
        <v>0</v>
      </c>
      <c r="BL15" s="147">
        <v>0</v>
      </c>
      <c r="BM15" s="145">
        <v>0</v>
      </c>
      <c r="BN15" s="137">
        <v>0</v>
      </c>
      <c r="BO15" s="148">
        <v>0</v>
      </c>
      <c r="BP15" s="149">
        <v>0</v>
      </c>
      <c r="BQ15" s="150">
        <v>0</v>
      </c>
      <c r="BR15" s="151">
        <v>0</v>
      </c>
      <c r="BS15" s="149">
        <v>0</v>
      </c>
      <c r="BT15" s="150">
        <v>0</v>
      </c>
      <c r="BU15" s="151">
        <v>0</v>
      </c>
      <c r="BV15" s="149">
        <v>0</v>
      </c>
      <c r="BW15" s="150">
        <v>0</v>
      </c>
      <c r="BX15" s="151">
        <v>0</v>
      </c>
      <c r="BY15" s="149">
        <v>0</v>
      </c>
      <c r="BZ15" s="150">
        <v>0</v>
      </c>
      <c r="CA15" s="151">
        <v>0</v>
      </c>
      <c r="CB15" s="149">
        <v>0</v>
      </c>
      <c r="CC15" s="150">
        <v>0</v>
      </c>
      <c r="CD15" s="151">
        <v>0</v>
      </c>
      <c r="CE15" s="149">
        <v>0</v>
      </c>
      <c r="CF15" s="150">
        <v>0</v>
      </c>
      <c r="CG15" s="151">
        <v>0</v>
      </c>
      <c r="CH15" s="149">
        <v>0</v>
      </c>
      <c r="CI15" s="150">
        <v>0</v>
      </c>
      <c r="CJ15" s="151">
        <v>0</v>
      </c>
      <c r="CK15" s="149">
        <v>0</v>
      </c>
      <c r="CL15" s="150">
        <v>0</v>
      </c>
      <c r="CM15" s="151">
        <v>0</v>
      </c>
      <c r="CN15" s="149">
        <v>0</v>
      </c>
      <c r="CO15" s="150">
        <v>0</v>
      </c>
      <c r="CP15" s="151">
        <v>0</v>
      </c>
      <c r="CQ15" s="149">
        <v>0</v>
      </c>
      <c r="CR15" s="150">
        <v>0</v>
      </c>
      <c r="CS15" s="151">
        <v>0</v>
      </c>
      <c r="CT15" s="149">
        <v>0</v>
      </c>
      <c r="CU15" s="150">
        <v>0</v>
      </c>
      <c r="CV15" s="151">
        <v>0</v>
      </c>
      <c r="CW15" s="149">
        <v>0</v>
      </c>
      <c r="CX15" s="150">
        <v>0</v>
      </c>
      <c r="CY15" s="151">
        <v>0</v>
      </c>
      <c r="CZ15" s="180">
        <v>0</v>
      </c>
      <c r="DA15" s="175">
        <v>0</v>
      </c>
      <c r="DB15" s="176">
        <v>0</v>
      </c>
      <c r="DC15" s="175">
        <v>0</v>
      </c>
      <c r="DD15" s="175">
        <v>0</v>
      </c>
      <c r="DE15" s="176">
        <v>0</v>
      </c>
      <c r="DF15" s="175">
        <v>0</v>
      </c>
      <c r="DG15" s="175">
        <v>0</v>
      </c>
      <c r="DH15" s="176">
        <v>0</v>
      </c>
      <c r="DI15" s="180">
        <v>0</v>
      </c>
      <c r="DJ15" s="175">
        <v>0</v>
      </c>
      <c r="DK15" s="176">
        <v>0</v>
      </c>
      <c r="DL15" s="180">
        <v>0</v>
      </c>
      <c r="DM15" s="175">
        <v>0</v>
      </c>
      <c r="DN15" s="176">
        <v>0</v>
      </c>
      <c r="DO15" s="175">
        <v>0</v>
      </c>
      <c r="DP15" s="175">
        <v>0</v>
      </c>
      <c r="DQ15" s="176">
        <v>0</v>
      </c>
      <c r="DR15" s="175">
        <v>0</v>
      </c>
      <c r="DS15" s="175">
        <v>0</v>
      </c>
      <c r="DT15" s="176">
        <v>0</v>
      </c>
      <c r="DU15" s="175">
        <v>0</v>
      </c>
      <c r="DV15" s="175">
        <v>0</v>
      </c>
      <c r="DW15" s="176">
        <v>0</v>
      </c>
      <c r="DX15" s="180">
        <v>0</v>
      </c>
      <c r="DY15" s="175">
        <v>0</v>
      </c>
      <c r="DZ15" s="176">
        <v>0</v>
      </c>
      <c r="EA15" s="180">
        <v>0</v>
      </c>
      <c r="EB15" s="175">
        <v>0</v>
      </c>
      <c r="EC15" s="176">
        <v>0</v>
      </c>
      <c r="ED15" s="175">
        <v>0</v>
      </c>
      <c r="EE15" s="175">
        <v>0</v>
      </c>
      <c r="EF15" s="176">
        <v>0</v>
      </c>
      <c r="EG15" s="175">
        <v>0</v>
      </c>
      <c r="EH15" s="175">
        <v>0</v>
      </c>
      <c r="EI15" s="176">
        <v>0</v>
      </c>
      <c r="EJ15" s="180">
        <v>0</v>
      </c>
      <c r="EK15" s="175">
        <v>0</v>
      </c>
      <c r="EL15" s="176">
        <v>0</v>
      </c>
      <c r="EM15" s="175">
        <v>0</v>
      </c>
      <c r="EN15" s="175">
        <v>0</v>
      </c>
      <c r="EO15" s="176">
        <v>0</v>
      </c>
      <c r="EP15" s="175">
        <v>0</v>
      </c>
      <c r="EQ15" s="175">
        <v>0</v>
      </c>
      <c r="ER15" s="176">
        <v>0</v>
      </c>
      <c r="ES15" s="175">
        <v>0</v>
      </c>
      <c r="ET15" s="175">
        <v>0</v>
      </c>
      <c r="EU15" s="176">
        <v>0</v>
      </c>
      <c r="EV15" s="175">
        <v>0</v>
      </c>
      <c r="EW15" s="175">
        <v>0</v>
      </c>
      <c r="EX15" s="176">
        <v>0</v>
      </c>
      <c r="EY15" s="175">
        <v>0</v>
      </c>
      <c r="EZ15" s="175">
        <v>0</v>
      </c>
      <c r="FA15" s="176">
        <v>0</v>
      </c>
      <c r="FB15" s="175">
        <v>0</v>
      </c>
      <c r="FC15" s="175">
        <v>0</v>
      </c>
      <c r="FD15" s="176">
        <v>0</v>
      </c>
      <c r="FE15" s="175">
        <v>580</v>
      </c>
      <c r="FF15" s="175">
        <v>0</v>
      </c>
      <c r="FG15" s="176">
        <v>580</v>
      </c>
    </row>
    <row r="16" spans="1:163" ht="29.25" customHeight="1" thickBot="1" x14ac:dyDescent="0.3">
      <c r="A16" s="95" t="s">
        <v>29</v>
      </c>
      <c r="B16" s="152">
        <v>36</v>
      </c>
      <c r="C16" s="153">
        <v>0</v>
      </c>
      <c r="D16" s="154">
        <v>36</v>
      </c>
      <c r="E16" s="152">
        <v>4</v>
      </c>
      <c r="F16" s="153">
        <v>4</v>
      </c>
      <c r="G16" s="154">
        <v>8</v>
      </c>
      <c r="H16" s="152">
        <v>3</v>
      </c>
      <c r="I16" s="153">
        <v>0</v>
      </c>
      <c r="J16" s="154">
        <v>3</v>
      </c>
      <c r="K16" s="152">
        <v>5</v>
      </c>
      <c r="L16" s="153">
        <v>0</v>
      </c>
      <c r="M16" s="154">
        <v>5</v>
      </c>
      <c r="N16" s="152">
        <v>7</v>
      </c>
      <c r="O16" s="153">
        <v>0</v>
      </c>
      <c r="P16" s="154">
        <v>7</v>
      </c>
      <c r="Q16" s="152">
        <v>3</v>
      </c>
      <c r="R16" s="153">
        <v>0</v>
      </c>
      <c r="S16" s="154">
        <v>3</v>
      </c>
      <c r="T16" s="152">
        <v>1</v>
      </c>
      <c r="U16" s="153">
        <v>0</v>
      </c>
      <c r="V16" s="154">
        <v>1</v>
      </c>
      <c r="W16" s="152">
        <v>4</v>
      </c>
      <c r="X16" s="153">
        <v>0</v>
      </c>
      <c r="Y16" s="154">
        <v>4</v>
      </c>
      <c r="Z16" s="152">
        <v>4</v>
      </c>
      <c r="AA16" s="153">
        <v>0</v>
      </c>
      <c r="AB16" s="154">
        <v>4</v>
      </c>
      <c r="AC16" s="152">
        <v>3</v>
      </c>
      <c r="AD16" s="153">
        <v>0</v>
      </c>
      <c r="AE16" s="154">
        <v>3</v>
      </c>
      <c r="AF16" s="152">
        <v>5</v>
      </c>
      <c r="AG16" s="153">
        <v>0</v>
      </c>
      <c r="AH16" s="154">
        <v>5</v>
      </c>
      <c r="AI16" s="152">
        <v>2</v>
      </c>
      <c r="AJ16" s="153">
        <v>0</v>
      </c>
      <c r="AK16" s="154">
        <v>2</v>
      </c>
      <c r="AL16" s="152">
        <v>4</v>
      </c>
      <c r="AM16" s="153">
        <v>0</v>
      </c>
      <c r="AN16" s="154">
        <v>4</v>
      </c>
      <c r="AO16" s="152">
        <v>8</v>
      </c>
      <c r="AP16" s="153">
        <v>0</v>
      </c>
      <c r="AQ16" s="154">
        <v>8</v>
      </c>
      <c r="AR16" s="152">
        <v>5</v>
      </c>
      <c r="AS16" s="153">
        <v>0</v>
      </c>
      <c r="AT16" s="154">
        <v>5</v>
      </c>
      <c r="AU16" s="152">
        <v>2</v>
      </c>
      <c r="AV16" s="153">
        <v>0</v>
      </c>
      <c r="AW16" s="154">
        <v>2</v>
      </c>
      <c r="AX16" s="152">
        <v>13</v>
      </c>
      <c r="AY16" s="153">
        <v>0</v>
      </c>
      <c r="AZ16" s="154">
        <v>13</v>
      </c>
      <c r="BA16" s="152">
        <v>3</v>
      </c>
      <c r="BB16" s="153">
        <v>0</v>
      </c>
      <c r="BC16" s="154">
        <v>3</v>
      </c>
      <c r="BD16" s="152">
        <v>1</v>
      </c>
      <c r="BE16" s="153">
        <v>0</v>
      </c>
      <c r="BF16" s="154">
        <v>1</v>
      </c>
      <c r="BG16" s="152">
        <v>3</v>
      </c>
      <c r="BH16" s="153">
        <v>0</v>
      </c>
      <c r="BI16" s="154">
        <v>3</v>
      </c>
      <c r="BJ16" s="152">
        <v>4</v>
      </c>
      <c r="BK16" s="153">
        <v>0</v>
      </c>
      <c r="BL16" s="154">
        <v>4</v>
      </c>
      <c r="BM16" s="152">
        <v>6</v>
      </c>
      <c r="BN16" s="155">
        <v>0</v>
      </c>
      <c r="BO16" s="156">
        <v>6</v>
      </c>
      <c r="BP16" s="157">
        <v>245</v>
      </c>
      <c r="BQ16" s="158">
        <v>0</v>
      </c>
      <c r="BR16" s="159">
        <v>245</v>
      </c>
      <c r="BS16" s="157">
        <v>6</v>
      </c>
      <c r="BT16" s="158">
        <v>0</v>
      </c>
      <c r="BU16" s="159">
        <v>6</v>
      </c>
      <c r="BV16" s="157">
        <v>742</v>
      </c>
      <c r="BW16" s="158">
        <v>0</v>
      </c>
      <c r="BX16" s="159">
        <v>742</v>
      </c>
      <c r="BY16" s="157">
        <v>41</v>
      </c>
      <c r="BZ16" s="158">
        <v>0</v>
      </c>
      <c r="CA16" s="159">
        <v>41</v>
      </c>
      <c r="CB16" s="157">
        <v>1124</v>
      </c>
      <c r="CC16" s="158">
        <v>5</v>
      </c>
      <c r="CD16" s="159">
        <v>1129</v>
      </c>
      <c r="CE16" s="157">
        <v>1402</v>
      </c>
      <c r="CF16" s="158">
        <v>0</v>
      </c>
      <c r="CG16" s="159">
        <v>1402</v>
      </c>
      <c r="CH16" s="157">
        <v>2269</v>
      </c>
      <c r="CI16" s="158">
        <v>0</v>
      </c>
      <c r="CJ16" s="159">
        <v>2269</v>
      </c>
      <c r="CK16" s="157">
        <v>449</v>
      </c>
      <c r="CL16" s="158">
        <v>0</v>
      </c>
      <c r="CM16" s="159">
        <v>449</v>
      </c>
      <c r="CN16" s="157">
        <v>1163</v>
      </c>
      <c r="CO16" s="158">
        <v>0</v>
      </c>
      <c r="CP16" s="159">
        <v>1163</v>
      </c>
      <c r="CQ16" s="157">
        <v>280</v>
      </c>
      <c r="CR16" s="158">
        <v>0</v>
      </c>
      <c r="CS16" s="159">
        <v>280</v>
      </c>
      <c r="CT16" s="157">
        <v>594</v>
      </c>
      <c r="CU16" s="158">
        <v>0</v>
      </c>
      <c r="CV16" s="159">
        <v>594</v>
      </c>
      <c r="CW16" s="157">
        <v>308</v>
      </c>
      <c r="CX16" s="158">
        <v>0</v>
      </c>
      <c r="CY16" s="159">
        <v>308</v>
      </c>
      <c r="CZ16" s="180">
        <v>35</v>
      </c>
      <c r="DA16" s="175">
        <v>0</v>
      </c>
      <c r="DB16" s="176">
        <v>35</v>
      </c>
      <c r="DC16" s="175">
        <v>403</v>
      </c>
      <c r="DD16" s="175">
        <v>0</v>
      </c>
      <c r="DE16" s="176">
        <v>403</v>
      </c>
      <c r="DF16" s="175">
        <v>1092</v>
      </c>
      <c r="DG16" s="175">
        <v>349</v>
      </c>
      <c r="DH16" s="176">
        <v>1441</v>
      </c>
      <c r="DI16" s="180">
        <v>3678</v>
      </c>
      <c r="DJ16" s="175">
        <v>661</v>
      </c>
      <c r="DK16" s="176">
        <v>4339</v>
      </c>
      <c r="DL16" s="180">
        <v>1266</v>
      </c>
      <c r="DM16" s="175">
        <v>0</v>
      </c>
      <c r="DN16" s="176">
        <v>1266</v>
      </c>
      <c r="DO16" s="175">
        <v>1028</v>
      </c>
      <c r="DP16" s="175">
        <v>243</v>
      </c>
      <c r="DQ16" s="176">
        <v>1271</v>
      </c>
      <c r="DR16" s="175">
        <v>418</v>
      </c>
      <c r="DS16" s="175">
        <v>0</v>
      </c>
      <c r="DT16" s="176">
        <v>418</v>
      </c>
      <c r="DU16" s="175">
        <v>838</v>
      </c>
      <c r="DV16" s="175">
        <v>468</v>
      </c>
      <c r="DW16" s="176">
        <v>1306</v>
      </c>
      <c r="DX16" s="180">
        <v>185</v>
      </c>
      <c r="DY16" s="175">
        <v>60</v>
      </c>
      <c r="DZ16" s="176">
        <v>245</v>
      </c>
      <c r="EA16" s="180">
        <v>1544</v>
      </c>
      <c r="EB16" s="175">
        <v>0</v>
      </c>
      <c r="EC16" s="176">
        <v>1544</v>
      </c>
      <c r="ED16" s="175">
        <v>224</v>
      </c>
      <c r="EE16" s="175">
        <v>336</v>
      </c>
      <c r="EF16" s="176">
        <v>560</v>
      </c>
      <c r="EG16" s="175">
        <v>828</v>
      </c>
      <c r="EH16" s="175">
        <v>300</v>
      </c>
      <c r="EI16" s="176">
        <v>1128</v>
      </c>
      <c r="EJ16" s="180">
        <v>186</v>
      </c>
      <c r="EK16" s="175">
        <v>0</v>
      </c>
      <c r="EL16" s="176">
        <v>186</v>
      </c>
      <c r="EM16" s="175">
        <v>628</v>
      </c>
      <c r="EN16" s="175">
        <v>0</v>
      </c>
      <c r="EO16" s="176">
        <v>628</v>
      </c>
      <c r="EP16" s="175">
        <v>1579</v>
      </c>
      <c r="EQ16" s="175">
        <v>0</v>
      </c>
      <c r="ER16" s="176">
        <v>1579</v>
      </c>
      <c r="ES16" s="175">
        <v>1476</v>
      </c>
      <c r="ET16" s="175">
        <v>0</v>
      </c>
      <c r="EU16" s="176">
        <v>1476</v>
      </c>
      <c r="EV16" s="175">
        <v>771</v>
      </c>
      <c r="EW16" s="175">
        <v>0</v>
      </c>
      <c r="EX16" s="176">
        <v>771</v>
      </c>
      <c r="EY16" s="175">
        <v>1655</v>
      </c>
      <c r="EZ16" s="175">
        <v>0</v>
      </c>
      <c r="FA16" s="176">
        <v>1655</v>
      </c>
      <c r="FB16" s="175">
        <v>729</v>
      </c>
      <c r="FC16" s="175">
        <v>0</v>
      </c>
      <c r="FD16" s="176">
        <v>729</v>
      </c>
      <c r="FE16" s="175">
        <v>2882</v>
      </c>
      <c r="FF16" s="175">
        <v>306</v>
      </c>
      <c r="FG16" s="176">
        <v>3188</v>
      </c>
    </row>
    <row r="17" spans="1:163" ht="16.5" customHeight="1" thickTop="1" thickBot="1" x14ac:dyDescent="0.3">
      <c r="A17" s="96" t="s">
        <v>10</v>
      </c>
      <c r="B17" s="160">
        <v>4344</v>
      </c>
      <c r="C17" s="161">
        <v>3391</v>
      </c>
      <c r="D17" s="162">
        <v>7735</v>
      </c>
      <c r="E17" s="160">
        <v>2790</v>
      </c>
      <c r="F17" s="161">
        <v>1794</v>
      </c>
      <c r="G17" s="162">
        <v>4584</v>
      </c>
      <c r="H17" s="160">
        <v>3023</v>
      </c>
      <c r="I17" s="161">
        <v>2127</v>
      </c>
      <c r="J17" s="162">
        <v>5150</v>
      </c>
      <c r="K17" s="160">
        <v>4351</v>
      </c>
      <c r="L17" s="161">
        <v>2178</v>
      </c>
      <c r="M17" s="162">
        <v>6529</v>
      </c>
      <c r="N17" s="160">
        <v>3695</v>
      </c>
      <c r="O17" s="161">
        <v>1338</v>
      </c>
      <c r="P17" s="162">
        <v>5033</v>
      </c>
      <c r="Q17" s="160">
        <v>4047</v>
      </c>
      <c r="R17" s="161">
        <v>1959</v>
      </c>
      <c r="S17" s="162">
        <v>6006</v>
      </c>
      <c r="T17" s="160">
        <v>3012</v>
      </c>
      <c r="U17" s="161">
        <v>2299</v>
      </c>
      <c r="V17" s="162">
        <v>5311</v>
      </c>
      <c r="W17" s="160">
        <v>4492</v>
      </c>
      <c r="X17" s="161">
        <v>1499</v>
      </c>
      <c r="Y17" s="162">
        <v>5991</v>
      </c>
      <c r="Z17" s="160">
        <v>4142</v>
      </c>
      <c r="AA17" s="161">
        <v>2752</v>
      </c>
      <c r="AB17" s="162">
        <v>6894</v>
      </c>
      <c r="AC17" s="160">
        <v>3355</v>
      </c>
      <c r="AD17" s="161">
        <v>2667</v>
      </c>
      <c r="AE17" s="162">
        <v>6022</v>
      </c>
      <c r="AF17" s="160">
        <v>3352</v>
      </c>
      <c r="AG17" s="161">
        <v>3844</v>
      </c>
      <c r="AH17" s="162">
        <v>7196</v>
      </c>
      <c r="AI17" s="160">
        <v>1935</v>
      </c>
      <c r="AJ17" s="161">
        <v>2745</v>
      </c>
      <c r="AK17" s="162">
        <v>4680</v>
      </c>
      <c r="AL17" s="160">
        <v>5116</v>
      </c>
      <c r="AM17" s="161">
        <v>4588</v>
      </c>
      <c r="AN17" s="162">
        <v>9704</v>
      </c>
      <c r="AO17" s="160">
        <v>1365</v>
      </c>
      <c r="AP17" s="161">
        <v>3230</v>
      </c>
      <c r="AQ17" s="162">
        <v>4595</v>
      </c>
      <c r="AR17" s="160">
        <v>1123</v>
      </c>
      <c r="AS17" s="161">
        <v>4603</v>
      </c>
      <c r="AT17" s="162">
        <v>5726</v>
      </c>
      <c r="AU17" s="160">
        <v>1584</v>
      </c>
      <c r="AV17" s="161">
        <v>8288</v>
      </c>
      <c r="AW17" s="162">
        <v>9872</v>
      </c>
      <c r="AX17" s="160">
        <v>2626</v>
      </c>
      <c r="AY17" s="161">
        <v>4503</v>
      </c>
      <c r="AZ17" s="162">
        <v>7129</v>
      </c>
      <c r="BA17" s="160">
        <v>1976</v>
      </c>
      <c r="BB17" s="161">
        <v>4684</v>
      </c>
      <c r="BC17" s="162">
        <v>6660</v>
      </c>
      <c r="BD17" s="160">
        <v>4217</v>
      </c>
      <c r="BE17" s="161">
        <v>5223</v>
      </c>
      <c r="BF17" s="162">
        <v>9440</v>
      </c>
      <c r="BG17" s="160">
        <v>3067</v>
      </c>
      <c r="BH17" s="161">
        <v>5950</v>
      </c>
      <c r="BI17" s="162">
        <v>9017</v>
      </c>
      <c r="BJ17" s="160">
        <v>2416</v>
      </c>
      <c r="BK17" s="161">
        <v>3072</v>
      </c>
      <c r="BL17" s="162">
        <v>5488</v>
      </c>
      <c r="BM17" s="160">
        <v>1842</v>
      </c>
      <c r="BN17" s="161">
        <v>2518</v>
      </c>
      <c r="BO17" s="162">
        <v>4360</v>
      </c>
      <c r="BP17" s="160">
        <v>3320</v>
      </c>
      <c r="BQ17" s="161">
        <v>3782</v>
      </c>
      <c r="BR17" s="162">
        <v>7102</v>
      </c>
      <c r="BS17" s="160">
        <v>1806</v>
      </c>
      <c r="BT17" s="161">
        <v>2648</v>
      </c>
      <c r="BU17" s="162">
        <v>4454</v>
      </c>
      <c r="BV17" s="160">
        <v>1999</v>
      </c>
      <c r="BW17" s="161">
        <v>3423</v>
      </c>
      <c r="BX17" s="162">
        <v>5422</v>
      </c>
      <c r="BY17" s="160">
        <v>1495</v>
      </c>
      <c r="BZ17" s="161">
        <v>1608</v>
      </c>
      <c r="CA17" s="162">
        <v>3103</v>
      </c>
      <c r="CB17" s="160">
        <v>2495</v>
      </c>
      <c r="CC17" s="161">
        <v>1963</v>
      </c>
      <c r="CD17" s="162">
        <v>4458</v>
      </c>
      <c r="CE17" s="160">
        <v>4349</v>
      </c>
      <c r="CF17" s="161">
        <v>1935</v>
      </c>
      <c r="CG17" s="162">
        <v>6284</v>
      </c>
      <c r="CH17" s="160">
        <v>4542</v>
      </c>
      <c r="CI17" s="161">
        <v>3152</v>
      </c>
      <c r="CJ17" s="162">
        <v>7694</v>
      </c>
      <c r="CK17" s="160">
        <v>2207</v>
      </c>
      <c r="CL17" s="161">
        <v>2562</v>
      </c>
      <c r="CM17" s="162">
        <v>4769</v>
      </c>
      <c r="CN17" s="160">
        <v>2453</v>
      </c>
      <c r="CO17" s="161">
        <v>1040</v>
      </c>
      <c r="CP17" s="162">
        <v>3493</v>
      </c>
      <c r="CQ17" s="160">
        <v>1950</v>
      </c>
      <c r="CR17" s="161">
        <v>1620</v>
      </c>
      <c r="CS17" s="162">
        <v>3570</v>
      </c>
      <c r="CT17" s="160">
        <v>2890</v>
      </c>
      <c r="CU17" s="161">
        <v>2795</v>
      </c>
      <c r="CV17" s="162">
        <v>5685</v>
      </c>
      <c r="CW17" s="160">
        <v>3414</v>
      </c>
      <c r="CX17" s="161">
        <v>2081</v>
      </c>
      <c r="CY17" s="162">
        <v>5495</v>
      </c>
      <c r="CZ17" s="181">
        <v>3696</v>
      </c>
      <c r="DA17" s="178">
        <v>1010</v>
      </c>
      <c r="DB17" s="179">
        <v>4706</v>
      </c>
      <c r="DC17" s="178">
        <v>3796</v>
      </c>
      <c r="DD17" s="178">
        <v>2296</v>
      </c>
      <c r="DE17" s="179">
        <v>6092</v>
      </c>
      <c r="DF17" s="178">
        <v>5018</v>
      </c>
      <c r="DG17" s="178">
        <v>2484</v>
      </c>
      <c r="DH17" s="179">
        <v>7502</v>
      </c>
      <c r="DI17" s="181">
        <v>7180</v>
      </c>
      <c r="DJ17" s="178">
        <v>3157</v>
      </c>
      <c r="DK17" s="179">
        <v>10337</v>
      </c>
      <c r="DL17" s="181">
        <v>4630</v>
      </c>
      <c r="DM17" s="178">
        <v>2926</v>
      </c>
      <c r="DN17" s="179">
        <v>7556</v>
      </c>
      <c r="DO17" s="178">
        <v>5141</v>
      </c>
      <c r="DP17" s="178">
        <v>2166</v>
      </c>
      <c r="DQ17" s="179">
        <v>7307</v>
      </c>
      <c r="DR17" s="178">
        <v>4247</v>
      </c>
      <c r="DS17" s="178">
        <v>1444</v>
      </c>
      <c r="DT17" s="179">
        <v>5691</v>
      </c>
      <c r="DU17" s="178">
        <v>4285</v>
      </c>
      <c r="DV17" s="178">
        <v>1810</v>
      </c>
      <c r="DW17" s="179">
        <v>6095</v>
      </c>
      <c r="DX17" s="181">
        <v>3863</v>
      </c>
      <c r="DY17" s="178">
        <v>2228</v>
      </c>
      <c r="DZ17" s="179">
        <v>6091</v>
      </c>
      <c r="EA17" s="181">
        <v>4817</v>
      </c>
      <c r="EB17" s="178">
        <v>1147</v>
      </c>
      <c r="EC17" s="179">
        <v>5964</v>
      </c>
      <c r="ED17" s="178">
        <v>3932</v>
      </c>
      <c r="EE17" s="178">
        <v>3021</v>
      </c>
      <c r="EF17" s="179">
        <v>6953</v>
      </c>
      <c r="EG17" s="178">
        <v>5001</v>
      </c>
      <c r="EH17" s="178">
        <v>1873</v>
      </c>
      <c r="EI17" s="179">
        <v>6874</v>
      </c>
      <c r="EJ17" s="198">
        <v>5926</v>
      </c>
      <c r="EK17" s="194">
        <v>1722</v>
      </c>
      <c r="EL17" s="195">
        <v>7648</v>
      </c>
      <c r="EM17" s="194">
        <v>5892</v>
      </c>
      <c r="EN17" s="194">
        <v>1016</v>
      </c>
      <c r="EO17" s="195">
        <v>6908</v>
      </c>
      <c r="EP17" s="194">
        <v>6758</v>
      </c>
      <c r="EQ17" s="194">
        <v>2222</v>
      </c>
      <c r="ER17" s="195">
        <v>8980</v>
      </c>
      <c r="ES17" s="194">
        <v>6547</v>
      </c>
      <c r="ET17" s="194">
        <v>1225</v>
      </c>
      <c r="EU17" s="195">
        <v>7772</v>
      </c>
      <c r="EV17" s="194">
        <v>4382</v>
      </c>
      <c r="EW17" s="194">
        <v>2033</v>
      </c>
      <c r="EX17" s="195">
        <v>6415</v>
      </c>
      <c r="EY17" s="194">
        <v>8240</v>
      </c>
      <c r="EZ17" s="194">
        <v>1810</v>
      </c>
      <c r="FA17" s="195">
        <v>10050</v>
      </c>
      <c r="FB17" s="194">
        <v>8340</v>
      </c>
      <c r="FC17" s="194">
        <v>1951</v>
      </c>
      <c r="FD17" s="195">
        <v>10291</v>
      </c>
      <c r="FE17" s="194">
        <v>11539</v>
      </c>
      <c r="FF17" s="194">
        <v>3794</v>
      </c>
      <c r="FG17" s="195">
        <v>15333</v>
      </c>
    </row>
    <row r="18" spans="1:163" ht="6" customHeight="1" thickTop="1" x14ac:dyDescent="0.2"/>
    <row r="19" spans="1:163" ht="12.75" customHeight="1" x14ac:dyDescent="0.2">
      <c r="A19" s="212" t="s">
        <v>63</v>
      </c>
      <c r="B19" s="212"/>
      <c r="C19" s="88"/>
      <c r="D19" s="88"/>
      <c r="BP19" s="236"/>
      <c r="BQ19" s="236"/>
      <c r="CK19" s="236"/>
      <c r="CL19" s="236"/>
      <c r="CZ19" s="212"/>
      <c r="DA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</row>
  </sheetData>
  <mergeCells count="168">
    <mergeCell ref="CQ5:CS5"/>
    <mergeCell ref="CT5:CV5"/>
    <mergeCell ref="CQ3:CS3"/>
    <mergeCell ref="Z4:AB4"/>
    <mergeCell ref="Q5:S5"/>
    <mergeCell ref="H3:J3"/>
    <mergeCell ref="Q4:S4"/>
    <mergeCell ref="W3:Y3"/>
    <mergeCell ref="W4:Y4"/>
    <mergeCell ref="H5:J5"/>
    <mergeCell ref="T4:V4"/>
    <mergeCell ref="K4:M4"/>
    <mergeCell ref="AC5:AE5"/>
    <mergeCell ref="AC3:AE3"/>
    <mergeCell ref="AF4:AH4"/>
    <mergeCell ref="AF5:AH5"/>
    <mergeCell ref="AR4:AT4"/>
    <mergeCell ref="BV3:BX3"/>
    <mergeCell ref="AX3:AZ3"/>
    <mergeCell ref="AR5:AT5"/>
    <mergeCell ref="BA3:BC3"/>
    <mergeCell ref="AU3:AW3"/>
    <mergeCell ref="AU4:AW4"/>
    <mergeCell ref="AU5:AW5"/>
    <mergeCell ref="E3:G3"/>
    <mergeCell ref="T3:V3"/>
    <mergeCell ref="CZ19:DA19"/>
    <mergeCell ref="BP19:BQ19"/>
    <mergeCell ref="CK19:CL19"/>
    <mergeCell ref="BS3:BU3"/>
    <mergeCell ref="BY5:CA5"/>
    <mergeCell ref="BJ3:BL3"/>
    <mergeCell ref="BJ4:BL4"/>
    <mergeCell ref="BP5:BR5"/>
    <mergeCell ref="BM3:BO3"/>
    <mergeCell ref="BP3:BR3"/>
    <mergeCell ref="BP4:BR4"/>
    <mergeCell ref="CH3:CJ3"/>
    <mergeCell ref="CH4:CJ4"/>
    <mergeCell ref="CH5:CJ5"/>
    <mergeCell ref="CK5:CM5"/>
    <mergeCell ref="CE3:CG3"/>
    <mergeCell ref="CK3:CM3"/>
    <mergeCell ref="BY3:CA3"/>
    <mergeCell ref="CB3:CD3"/>
    <mergeCell ref="CN3:CP3"/>
    <mergeCell ref="CB4:CD4"/>
    <mergeCell ref="CE4:CG4"/>
    <mergeCell ref="A19:B19"/>
    <mergeCell ref="Q3:S3"/>
    <mergeCell ref="N4:P4"/>
    <mergeCell ref="N5:P5"/>
    <mergeCell ref="AI4:AK4"/>
    <mergeCell ref="AL5:AN5"/>
    <mergeCell ref="K5:M5"/>
    <mergeCell ref="H4:J4"/>
    <mergeCell ref="N3:P3"/>
    <mergeCell ref="Z5:AB5"/>
    <mergeCell ref="AC4:AE4"/>
    <mergeCell ref="T5:V5"/>
    <mergeCell ref="AI5:AK5"/>
    <mergeCell ref="AI3:AK3"/>
    <mergeCell ref="AL3:AN3"/>
    <mergeCell ref="AL4:AN4"/>
    <mergeCell ref="B4:D4"/>
    <mergeCell ref="A3:A6"/>
    <mergeCell ref="W5:Y5"/>
    <mergeCell ref="K3:M3"/>
    <mergeCell ref="E4:G4"/>
    <mergeCell ref="B5:D5"/>
    <mergeCell ref="E5:G5"/>
    <mergeCell ref="B3:D3"/>
    <mergeCell ref="DO3:DQ3"/>
    <mergeCell ref="DF5:DH5"/>
    <mergeCell ref="DC5:DE5"/>
    <mergeCell ref="AO3:AQ3"/>
    <mergeCell ref="AO4:AQ4"/>
    <mergeCell ref="Z3:AB3"/>
    <mergeCell ref="BG5:BI5"/>
    <mergeCell ref="BG4:BI4"/>
    <mergeCell ref="BS5:BU5"/>
    <mergeCell ref="BV5:BX5"/>
    <mergeCell ref="AO5:AQ5"/>
    <mergeCell ref="BV4:BX4"/>
    <mergeCell ref="BG3:BI3"/>
    <mergeCell ref="BJ5:BL5"/>
    <mergeCell ref="AX4:AZ4"/>
    <mergeCell ref="BM4:BO4"/>
    <mergeCell ref="BM5:BO5"/>
    <mergeCell ref="BA4:BC4"/>
    <mergeCell ref="BA5:BC5"/>
    <mergeCell ref="AX5:AZ5"/>
    <mergeCell ref="AF3:AH3"/>
    <mergeCell ref="CE5:CG5"/>
    <mergeCell ref="CB5:CD5"/>
    <mergeCell ref="CZ5:DB5"/>
    <mergeCell ref="BD3:BF3"/>
    <mergeCell ref="BD4:BF4"/>
    <mergeCell ref="BD5:BF5"/>
    <mergeCell ref="AR3:AT3"/>
    <mergeCell ref="BY4:CA4"/>
    <mergeCell ref="BS4:BU4"/>
    <mergeCell ref="CN5:CP5"/>
    <mergeCell ref="CK4:CM4"/>
    <mergeCell ref="CN4:CP4"/>
    <mergeCell ref="CT3:CV3"/>
    <mergeCell ref="CT4:CV4"/>
    <mergeCell ref="DL3:DN3"/>
    <mergeCell ref="EP4:ER4"/>
    <mergeCell ref="EP5:ER5"/>
    <mergeCell ref="DR5:DT5"/>
    <mergeCell ref="DO4:DQ4"/>
    <mergeCell ref="DO5:DQ5"/>
    <mergeCell ref="CQ4:CS4"/>
    <mergeCell ref="DU3:DW3"/>
    <mergeCell ref="CW3:CY3"/>
    <mergeCell ref="CZ3:DB3"/>
    <mergeCell ref="CZ4:DB4"/>
    <mergeCell ref="DC3:DE3"/>
    <mergeCell ref="DC4:DE4"/>
    <mergeCell ref="DF3:DH3"/>
    <mergeCell ref="DF4:DH4"/>
    <mergeCell ref="CW4:CY4"/>
    <mergeCell ref="CW5:CY5"/>
    <mergeCell ref="DI5:DK5"/>
    <mergeCell ref="DL5:DN5"/>
    <mergeCell ref="DL4:DN4"/>
    <mergeCell ref="DI3:DK3"/>
    <mergeCell ref="DI4:DK4"/>
    <mergeCell ref="EJ19:FF19"/>
    <mergeCell ref="EJ4:EL4"/>
    <mergeCell ref="EJ5:EL5"/>
    <mergeCell ref="ED3:EF3"/>
    <mergeCell ref="ED4:EF4"/>
    <mergeCell ref="ED5:EF5"/>
    <mergeCell ref="EA3:EC3"/>
    <mergeCell ref="EA4:EC4"/>
    <mergeCell ref="EA5:EC5"/>
    <mergeCell ref="EG3:EI3"/>
    <mergeCell ref="EG4:EI4"/>
    <mergeCell ref="EG5:EI5"/>
    <mergeCell ref="FE3:FG3"/>
    <mergeCell ref="FE4:FG4"/>
    <mergeCell ref="FE5:FG5"/>
    <mergeCell ref="EJ3:EL3"/>
    <mergeCell ref="EV5:EX5"/>
    <mergeCell ref="ES5:EU5"/>
    <mergeCell ref="EY3:FA3"/>
    <mergeCell ref="EY4:FA4"/>
    <mergeCell ref="EM3:EO3"/>
    <mergeCell ref="EM4:EO4"/>
    <mergeCell ref="EM5:EO5"/>
    <mergeCell ref="EP3:ER3"/>
    <mergeCell ref="FB3:FD3"/>
    <mergeCell ref="FB4:FD4"/>
    <mergeCell ref="FB5:FD5"/>
    <mergeCell ref="EV3:EX3"/>
    <mergeCell ref="EV4:EX4"/>
    <mergeCell ref="DR3:DT3"/>
    <mergeCell ref="DR4:DT4"/>
    <mergeCell ref="EY5:FA5"/>
    <mergeCell ref="ES3:EU3"/>
    <mergeCell ref="ES4:EU4"/>
    <mergeCell ref="DX3:DZ3"/>
    <mergeCell ref="DX4:DZ4"/>
    <mergeCell ref="DX5:DZ5"/>
    <mergeCell ref="DU4:DW4"/>
    <mergeCell ref="DU5:DW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4" manualBreakCount="4">
    <brk id="37" max="18" man="1"/>
    <brk id="109" max="18" man="1"/>
    <brk id="121" max="18" man="1"/>
    <brk id="139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2:L42"/>
  <sheetViews>
    <sheetView topLeftCell="A14" zoomScaleNormal="100" workbookViewId="0">
      <selection activeCell="F28" sqref="F28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4.42578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32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33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>
        <f>'Maize Prod. p|m Manuf.'!AS17</f>
        <v>59913</v>
      </c>
    </row>
    <row r="11" spans="3:12" ht="13.5" thickBot="1" x14ac:dyDescent="0.25">
      <c r="C11" s="11" t="s">
        <v>34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>
        <f>'Maize Prod. p|m Manuf.'!C14</f>
        <v>1483</v>
      </c>
      <c r="E14" s="14"/>
    </row>
    <row r="15" spans="3:12" x14ac:dyDescent="0.2">
      <c r="C15" s="9" t="s">
        <v>4</v>
      </c>
      <c r="D15" s="10">
        <f>'Maize Prod. p|m Manuf.'!C13</f>
        <v>492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>
        <f>D19-D14-D15-D16-D17</f>
        <v>57938</v>
      </c>
      <c r="E18" s="14"/>
    </row>
    <row r="19" spans="2:12" ht="13.5" thickBot="1" x14ac:dyDescent="0.25">
      <c r="C19" s="11" t="s">
        <v>9</v>
      </c>
      <c r="D19" s="12">
        <f>'Maize Prod. p|m Manuf.'!AS17</f>
        <v>59913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250" t="s">
        <v>18</v>
      </c>
      <c r="E23" s="251"/>
      <c r="F23" s="250" t="s">
        <v>19</v>
      </c>
      <c r="G23" s="251"/>
      <c r="H23" s="40"/>
      <c r="J23" s="1"/>
      <c r="K23" s="55" t="s">
        <v>43</v>
      </c>
      <c r="L23" s="52" t="s">
        <v>44</v>
      </c>
    </row>
    <row r="24" spans="2:12" x14ac:dyDescent="0.2">
      <c r="B24" s="39"/>
      <c r="C24" s="22" t="s">
        <v>3</v>
      </c>
      <c r="D24" s="28" t="e">
        <f>'Maize Prod. p|m Manuf.'!#REF!</f>
        <v>#REF!</v>
      </c>
      <c r="E24" s="29" t="e">
        <f>D24</f>
        <v>#REF!</v>
      </c>
      <c r="F24" s="28" t="e">
        <f>'Maize Prod. p|m Manuf.'!#REF!</f>
        <v>#REF!</v>
      </c>
      <c r="G24" s="29" t="e">
        <f>F24</f>
        <v>#REF!</v>
      </c>
      <c r="H24" s="40"/>
      <c r="J24" s="50" t="s">
        <v>4</v>
      </c>
      <c r="K24" s="51" t="e">
        <f>D29</f>
        <v>#REF!</v>
      </c>
      <c r="L24" s="51" t="e">
        <f>F29</f>
        <v>#REF!</v>
      </c>
    </row>
    <row r="25" spans="2:12" x14ac:dyDescent="0.2">
      <c r="B25" s="39"/>
      <c r="C25" s="23" t="s">
        <v>5</v>
      </c>
      <c r="D25" s="30" t="e">
        <f>'Maize Prod. p|m Manuf.'!#REF!</f>
        <v>#REF!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 t="e">
        <f>D30</f>
        <v>#REF!</v>
      </c>
      <c r="L25" s="47" t="e">
        <f>F30</f>
        <v>#REF!</v>
      </c>
    </row>
    <row r="26" spans="2:12" ht="13.5" thickBot="1" x14ac:dyDescent="0.25">
      <c r="B26" s="39"/>
      <c r="C26" s="23" t="s">
        <v>7</v>
      </c>
      <c r="D26" s="30" t="e">
        <f>'Maize Prod. p|m Manuf.'!#REF!</f>
        <v>#REF!</v>
      </c>
      <c r="E26" s="31"/>
      <c r="F26" s="30" t="e">
        <f>'Maize Prod. p|m Manuf.'!#REF!</f>
        <v>#REF!</v>
      </c>
      <c r="G26" s="31"/>
      <c r="H26" s="40"/>
      <c r="J26" s="24" t="s">
        <v>42</v>
      </c>
      <c r="K26" s="48" t="e">
        <f>D28+D31</f>
        <v>#REF!</v>
      </c>
      <c r="L26" s="48" t="e">
        <f>F28+F31</f>
        <v>#REF!</v>
      </c>
    </row>
    <row r="27" spans="2:12" ht="13.5" thickBot="1" x14ac:dyDescent="0.25">
      <c r="B27" s="39"/>
      <c r="C27" s="23" t="s">
        <v>11</v>
      </c>
      <c r="D27" s="30" t="e">
        <f>'Maize Prod. p|m Manuf.'!#REF!</f>
        <v>#REF!</v>
      </c>
      <c r="E27" s="31" t="e">
        <f>SUM(D25:D27)</f>
        <v>#REF!</v>
      </c>
      <c r="F27" s="30" t="e">
        <f>'Maize Prod. p|m Manuf.'!#REF!</f>
        <v>#REF!</v>
      </c>
      <c r="G27" s="31" t="e">
        <f>SUM(F25:F27)</f>
        <v>#REF!</v>
      </c>
      <c r="H27" s="40"/>
      <c r="J27" s="26"/>
      <c r="K27" s="49" t="e">
        <f>SUM(K24:K26)</f>
        <v>#REF!</v>
      </c>
      <c r="L27" s="49" t="e">
        <f>SUM(L24:L26)</f>
        <v>#REF!</v>
      </c>
    </row>
    <row r="28" spans="2:12" x14ac:dyDescent="0.2">
      <c r="B28" s="39"/>
      <c r="C28" s="24" t="s">
        <v>12</v>
      </c>
      <c r="D28" s="32" t="e">
        <f>'Maize Prod. p|m Manuf.'!#REF!</f>
        <v>#REF!</v>
      </c>
      <c r="E28" s="33"/>
      <c r="F28" s="32" t="e">
        <f>'Maize Prod. p|m Manuf.'!#REF!</f>
        <v>#REF!</v>
      </c>
      <c r="G28" s="33"/>
      <c r="H28" s="40"/>
    </row>
    <row r="29" spans="2:12" x14ac:dyDescent="0.2">
      <c r="B29" s="39"/>
      <c r="C29" s="24" t="s">
        <v>13</v>
      </c>
      <c r="D29" s="32" t="e">
        <f>'Maize Prod. p|m Manuf.'!#REF!</f>
        <v>#REF!</v>
      </c>
      <c r="E29" s="33"/>
      <c r="F29" s="32" t="e">
        <f>'Maize Prod. p|m Manuf.'!#REF!</f>
        <v>#REF!</v>
      </c>
      <c r="G29" s="33"/>
      <c r="H29" s="40"/>
    </row>
    <row r="30" spans="2:12" x14ac:dyDescent="0.2">
      <c r="B30" s="39"/>
      <c r="C30" s="24" t="s">
        <v>14</v>
      </c>
      <c r="D30" s="32" t="e">
        <f>'Maize Prod. p|m Manuf.'!#REF!</f>
        <v>#REF!</v>
      </c>
      <c r="E30" s="33"/>
      <c r="F30" s="32" t="e">
        <f>'Maize Prod. p|m Manuf.'!#REF!</f>
        <v>#REF!</v>
      </c>
      <c r="G30" s="33"/>
      <c r="H30" s="40"/>
      <c r="J30" s="4" t="s">
        <v>41</v>
      </c>
    </row>
    <row r="31" spans="2:12" x14ac:dyDescent="0.2">
      <c r="B31" s="39"/>
      <c r="C31" s="24" t="s">
        <v>15</v>
      </c>
      <c r="D31" s="32" t="e">
        <f>'Maize Prod. p|m Manuf.'!#REF!</f>
        <v>#REF!</v>
      </c>
      <c r="E31" s="33" t="e">
        <f>SUM(D28:D31)</f>
        <v>#REF!</v>
      </c>
      <c r="F31" s="32" t="e">
        <f>'Maize Prod. p|m Manuf.'!#REF!</f>
        <v>#REF!</v>
      </c>
      <c r="G31" s="33" t="e">
        <f>SUM(F28:F31)</f>
        <v>#REF!</v>
      </c>
      <c r="H31" s="40"/>
    </row>
    <row r="32" spans="2:12" x14ac:dyDescent="0.2">
      <c r="B32" s="39"/>
      <c r="C32" s="25" t="s">
        <v>29</v>
      </c>
      <c r="D32" s="34" t="e">
        <f>'Maize Prod. p|m Manuf.'!#REF!</f>
        <v>#REF!</v>
      </c>
      <c r="E32" s="35" t="e">
        <f>D32</f>
        <v>#REF!</v>
      </c>
      <c r="F32" s="34" t="e">
        <f>'Maize Prod. p|m Manuf.'!#REF!</f>
        <v>#REF!</v>
      </c>
      <c r="G32" s="35" t="e">
        <f>F32</f>
        <v>#REF!</v>
      </c>
      <c r="H32" s="40"/>
    </row>
    <row r="33" spans="2:12" ht="13.5" thickBot="1" x14ac:dyDescent="0.25">
      <c r="B33" s="39"/>
      <c r="C33" s="26" t="s">
        <v>10</v>
      </c>
      <c r="D33" s="36" t="e">
        <f>'Maize Prod. p|m Manuf.'!#REF!</f>
        <v>#REF!</v>
      </c>
      <c r="E33" s="37" t="e">
        <f>SUM(E24:E32)</f>
        <v>#REF!</v>
      </c>
      <c r="F33" s="36" t="e">
        <f>'Maize Prod. p|m Manuf.'!#REF!</f>
        <v>#REF!</v>
      </c>
      <c r="G33" s="37" t="e">
        <f>SUM(G24:G32)</f>
        <v>#REF!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36</v>
      </c>
      <c r="E36" s="46" t="s">
        <v>37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 t="e">
        <f>E24</f>
        <v>#REF!</v>
      </c>
      <c r="E37" s="51" t="e">
        <f>G24</f>
        <v>#REF!</v>
      </c>
      <c r="F37" s="15"/>
      <c r="G37" s="15"/>
      <c r="H37" s="40"/>
    </row>
    <row r="38" spans="2:12" x14ac:dyDescent="0.2">
      <c r="B38" s="39"/>
      <c r="C38" s="19" t="s">
        <v>35</v>
      </c>
      <c r="D38" s="53" t="e">
        <f>E27</f>
        <v>#REF!</v>
      </c>
      <c r="E38" s="47" t="e">
        <f>G27</f>
        <v>#REF!</v>
      </c>
      <c r="F38" s="15"/>
      <c r="G38" s="15"/>
      <c r="H38" s="40"/>
    </row>
    <row r="39" spans="2:12" x14ac:dyDescent="0.2">
      <c r="B39" s="39"/>
      <c r="C39" s="20" t="s">
        <v>45</v>
      </c>
      <c r="D39" s="53" t="e">
        <f>E31</f>
        <v>#REF!</v>
      </c>
      <c r="E39" s="47" t="e">
        <f>G31</f>
        <v>#REF!</v>
      </c>
      <c r="F39" s="15"/>
      <c r="G39" s="15"/>
      <c r="H39" s="40"/>
    </row>
    <row r="40" spans="2:12" ht="13.5" thickBot="1" x14ac:dyDescent="0.25">
      <c r="B40" s="39"/>
      <c r="C40" s="45" t="s">
        <v>40</v>
      </c>
      <c r="D40" s="36" t="e">
        <f>E32</f>
        <v>#REF!</v>
      </c>
      <c r="E40" s="48" t="e">
        <f>G32</f>
        <v>#REF!</v>
      </c>
      <c r="F40" s="15"/>
      <c r="G40" s="15"/>
      <c r="H40" s="40"/>
    </row>
    <row r="41" spans="2:12" ht="13.5" thickBot="1" x14ac:dyDescent="0.25">
      <c r="B41" s="39"/>
      <c r="C41" s="41"/>
      <c r="D41" s="49" t="e">
        <f>SUM(D37:D40)</f>
        <v>#REF!</v>
      </c>
      <c r="E41" s="13" t="e">
        <f>SUM(E37:E40)</f>
        <v>#REF!</v>
      </c>
      <c r="F41" s="15"/>
      <c r="G41" s="254" t="s">
        <v>38</v>
      </c>
      <c r="H41" s="255"/>
    </row>
    <row r="42" spans="2:12" ht="13.5" thickBot="1" x14ac:dyDescent="0.25">
      <c r="B42" s="21"/>
      <c r="C42" s="42"/>
      <c r="D42" s="42"/>
      <c r="E42" s="42"/>
      <c r="F42" s="42"/>
      <c r="G42" s="252" t="s">
        <v>39</v>
      </c>
      <c r="H42" s="253"/>
    </row>
  </sheetData>
  <mergeCells count="4">
    <mergeCell ref="D23:E23"/>
    <mergeCell ref="F23:G23"/>
    <mergeCell ref="G42:H42"/>
    <mergeCell ref="G41:H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Maize Prod. p|m Manuf.</vt:lpstr>
      <vt:lpstr>M.Prod. p|m Import</vt:lpstr>
      <vt:lpstr>M.Prod. p|m Export</vt:lpstr>
      <vt:lpstr>D</vt:lpstr>
      <vt:lpstr>'M.Prod. p|m Export'!Print_Area</vt:lpstr>
      <vt:lpstr>'M.Prod. p|m Import'!Print_Area</vt:lpstr>
      <vt:lpstr>'Maize Prod. p|m Manuf.'!Print_Area</vt:lpstr>
      <vt:lpstr>'M.Prod. p|m Export'!Print_Titles</vt:lpstr>
      <vt:lpstr>'M.Prod. p|m Import'!Print_Titles</vt:lpstr>
      <vt:lpstr>'Maize Prod. p|m Manuf.'!Print_Titles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2020-02-06T12:36:35Z</cp:lastPrinted>
  <dcterms:created xsi:type="dcterms:W3CDTF">2016-01-26T06:38:56Z</dcterms:created>
  <dcterms:modified xsi:type="dcterms:W3CDTF">2020-02-07T11:59:12Z</dcterms:modified>
</cp:coreProperties>
</file>