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S:\Info\BVB\Produkte\Publikasie State\Publikasiestate_Panbaked\"/>
    </mc:Choice>
  </mc:AlternateContent>
  <xr:revisionPtr revIDLastSave="0" documentId="8_{72EE905E-4F5B-4575-B4C2-D2BF48130CD5}" xr6:coauthVersionLast="47" xr6:coauthVersionMax="47" xr10:uidLastSave="{00000000-0000-0000-0000-000000000000}"/>
  <bookViews>
    <workbookView xWindow="-120" yWindow="-120" windowWidth="29040" windowHeight="15720" tabRatio="708" xr2:uid="{00000000-000D-0000-FFFF-FFFF00000000}"/>
  </bookViews>
  <sheets>
    <sheet name=" Supermarket Groups" sheetId="4" r:id="rId1"/>
    <sheet name="Bakery Groups" sheetId="11" r:id="rId2"/>
    <sheet name="Independent Bakeries" sheetId="15" r:id="rId3"/>
    <sheet name="Independent Supermarkets" sheetId="19" r:id="rId4"/>
    <sheet name="Total" sheetId="2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2" i="20" l="1"/>
  <c r="F8" i="4"/>
  <c r="F18" i="20"/>
  <c r="F17" i="20"/>
  <c r="F12" i="20"/>
  <c r="F9" i="20"/>
  <c r="F32" i="19"/>
  <c r="F18" i="19"/>
  <c r="F32" i="15"/>
  <c r="F18" i="15"/>
  <c r="F17" i="15"/>
  <c r="F10" i="20"/>
  <c r="F11" i="20"/>
  <c r="F14" i="20"/>
  <c r="F15" i="20"/>
  <c r="F16" i="20"/>
  <c r="F20" i="20"/>
  <c r="F21" i="20"/>
  <c r="F22" i="20"/>
  <c r="F23" i="20"/>
  <c r="F24" i="20"/>
  <c r="F26" i="20"/>
  <c r="F27" i="20"/>
  <c r="F28" i="20"/>
  <c r="F29" i="20"/>
  <c r="F30" i="20"/>
  <c r="F8" i="20"/>
  <c r="F9" i="19"/>
  <c r="F10" i="19"/>
  <c r="F11" i="19"/>
  <c r="F12" i="19"/>
  <c r="F14" i="19"/>
  <c r="F15" i="19"/>
  <c r="F16" i="19"/>
  <c r="F17" i="19"/>
  <c r="F20" i="19"/>
  <c r="F21" i="19"/>
  <c r="F22" i="19"/>
  <c r="F23" i="19"/>
  <c r="F24" i="19"/>
  <c r="F26" i="19"/>
  <c r="F27" i="19"/>
  <c r="F28" i="19"/>
  <c r="F29" i="19"/>
  <c r="F30" i="19"/>
  <c r="F8" i="19"/>
  <c r="F12" i="15"/>
  <c r="F14" i="15"/>
  <c r="F15" i="15"/>
  <c r="F16" i="15"/>
  <c r="F20" i="15"/>
  <c r="F21" i="15"/>
  <c r="F22" i="15"/>
  <c r="F23" i="15"/>
  <c r="F24" i="15"/>
  <c r="F26" i="15"/>
  <c r="F27" i="15"/>
  <c r="F28" i="15"/>
  <c r="F29" i="15"/>
  <c r="F30" i="15"/>
  <c r="F9" i="15"/>
  <c r="F10" i="15"/>
  <c r="F11" i="15"/>
  <c r="F8" i="15"/>
  <c r="F12" i="11"/>
  <c r="F14" i="11"/>
  <c r="F15" i="11"/>
  <c r="F16" i="11"/>
  <c r="F17" i="11"/>
  <c r="F18" i="11"/>
  <c r="F20" i="11"/>
  <c r="F21" i="11"/>
  <c r="F22" i="11"/>
  <c r="F23" i="11"/>
  <c r="F24" i="11"/>
  <c r="F26" i="11"/>
  <c r="F27" i="11"/>
  <c r="F28" i="11"/>
  <c r="F29" i="11"/>
  <c r="F30" i="11"/>
  <c r="F31" i="11"/>
  <c r="F32" i="11"/>
  <c r="F9" i="11"/>
  <c r="F10" i="11"/>
  <c r="F11" i="11"/>
  <c r="F8" i="11"/>
  <c r="F20" i="4"/>
  <c r="F21" i="4"/>
  <c r="F22" i="4"/>
  <c r="F23" i="4"/>
  <c r="F24" i="4"/>
  <c r="F26" i="4"/>
  <c r="F27" i="4"/>
  <c r="F28" i="4"/>
  <c r="F29" i="4"/>
  <c r="F30" i="4"/>
  <c r="F31" i="4"/>
  <c r="F32" i="4"/>
  <c r="F15" i="4"/>
  <c r="F16" i="4"/>
  <c r="F17" i="4"/>
  <c r="F18" i="4"/>
  <c r="F14" i="4"/>
  <c r="F9" i="4"/>
  <c r="F10" i="4"/>
  <c r="F11" i="4"/>
  <c r="F12" i="4"/>
</calcChain>
</file>

<file path=xl/sharedStrings.xml><?xml version="1.0" encoding="utf-8"?>
<sst xmlns="http://schemas.openxmlformats.org/spreadsheetml/2006/main" count="224" uniqueCount="39">
  <si>
    <t>Total</t>
  </si>
  <si>
    <t>WHITE BREAD</t>
  </si>
  <si>
    <t>400g (Units)</t>
  </si>
  <si>
    <t>600g (Units)</t>
  </si>
  <si>
    <t>700g (Units)</t>
  </si>
  <si>
    <t>Other (Units)</t>
  </si>
  <si>
    <t>White Bread (Total Units)</t>
  </si>
  <si>
    <t>BROWN BREAD</t>
  </si>
  <si>
    <t>Brown Bread (Total Units)</t>
  </si>
  <si>
    <t>WHOLE WHEAT</t>
  </si>
  <si>
    <t>Whole Wheat (Total Units)</t>
  </si>
  <si>
    <t>OTHER</t>
  </si>
  <si>
    <t>Other (Total Units)</t>
  </si>
  <si>
    <t xml:space="preserve">Note: </t>
  </si>
  <si>
    <t xml:space="preserve"> Supermarket chain stores who will submit one return for all the processing units in the specific group.</t>
  </si>
  <si>
    <t>Note:</t>
  </si>
  <si>
    <t>Supermarket chain stores (which are individually owned under a franchise agreement) will submit an individual or combined</t>
  </si>
  <si>
    <t>Privately owned independent bakeries not part of a group.</t>
  </si>
  <si>
    <t>return for each processing unit (e.g. Spar, OK, Seven Eleven, Saverites, Foodzones etc.)</t>
  </si>
  <si>
    <t>Manufactured</t>
  </si>
  <si>
    <t>Units</t>
  </si>
  <si>
    <t>Number of Co-Workers</t>
  </si>
  <si>
    <t>Dec 2024</t>
  </si>
  <si>
    <t xml:space="preserve">Jan 2025 -  </t>
  </si>
  <si>
    <t>Mar 2025</t>
  </si>
  <si>
    <t xml:space="preserve"> Apr 2025 - </t>
  </si>
  <si>
    <t>Jun 2025</t>
  </si>
  <si>
    <t>Jul 2025 -</t>
  </si>
  <si>
    <t>Sep 2025</t>
  </si>
  <si>
    <t>Progressive: 3 Months (Oct-Dec)</t>
  </si>
  <si>
    <t>Marketing year: Oct 2024 - Sep 2025</t>
  </si>
  <si>
    <t>SUPERMARKET GROUPS:  (OCTOBER 2024 - SEPTEMBER 2025)</t>
  </si>
  <si>
    <t/>
  </si>
  <si>
    <t>Oct 2024</t>
  </si>
  <si>
    <t>BAKERY GROUPS:  (OCTOBER 2024 - SEPTEMBER 2025)</t>
  </si>
  <si>
    <t>INDEPENDENT BAKERIES:  (OCTOBER 2024 - SEPTEMBER 2025)</t>
  </si>
  <si>
    <t>INDEPENDENT SUPERMARKETS:  (OCTOBER 2024 - SEPTEMBER 2025)</t>
  </si>
  <si>
    <t>TOTAL :  (OCTOBER 2024 - SEPTEMBER 2025)</t>
  </si>
  <si>
    <t>Published: 2025/04/04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</si>
</sst>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#\ ##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</borders>
  <cellStyleXfs count="2">
    <xf numFmtId="0" fontId="0" fillId="0" borderId="0"/>
    <xf numFmtId="0" fontId="8" fillId="0" borderId="0"/>
  </cellStyleXfs>
  <cellXfs count="123">
    <xf numFmtId="0" fontId="0" fillId="0" borderId="0" xfId="0"/>
    <xf numFmtId="0" fontId="0" fillId="0" borderId="0" xfId="0" applyAlignment="1">
      <alignment vertical="center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3" fontId="1" fillId="0" borderId="0" xfId="0" applyNumberFormat="1" applyFont="1" applyAlignment="1">
      <alignment vertical="center" wrapText="1"/>
    </xf>
    <xf numFmtId="0" fontId="6" fillId="0" borderId="12" xfId="0" applyFont="1" applyBorder="1"/>
    <xf numFmtId="0" fontId="6" fillId="0" borderId="0" xfId="0" applyFont="1" applyAlignment="1">
      <alignment vertical="center"/>
    </xf>
    <xf numFmtId="0" fontId="5" fillId="3" borderId="12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wrapText="1"/>
    </xf>
    <xf numFmtId="3" fontId="6" fillId="0" borderId="3" xfId="0" applyNumberFormat="1" applyFont="1" applyBorder="1"/>
    <xf numFmtId="3" fontId="6" fillId="0" borderId="6" xfId="0" applyNumberFormat="1" applyFont="1" applyBorder="1"/>
    <xf numFmtId="3" fontId="7" fillId="0" borderId="1" xfId="0" applyNumberFormat="1" applyFont="1" applyBorder="1" applyAlignment="1">
      <alignment vertical="center"/>
    </xf>
    <xf numFmtId="0" fontId="6" fillId="0" borderId="4" xfId="0" applyFont="1" applyBorder="1"/>
    <xf numFmtId="3" fontId="7" fillId="0" borderId="12" xfId="0" applyNumberFormat="1" applyFont="1" applyBorder="1" applyAlignment="1">
      <alignment vertical="center"/>
    </xf>
    <xf numFmtId="0" fontId="6" fillId="0" borderId="2" xfId="0" applyFont="1" applyBorder="1"/>
    <xf numFmtId="0" fontId="7" fillId="0" borderId="8" xfId="0" applyFont="1" applyBorder="1" applyAlignment="1">
      <alignment vertical="center"/>
    </xf>
    <xf numFmtId="0" fontId="6" fillId="0" borderId="1" xfId="0" applyFont="1" applyBorder="1"/>
    <xf numFmtId="3" fontId="7" fillId="0" borderId="14" xfId="0" applyNumberFormat="1" applyFont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3" fontId="6" fillId="0" borderId="15" xfId="0" applyNumberFormat="1" applyFont="1" applyBorder="1"/>
    <xf numFmtId="0" fontId="6" fillId="3" borderId="12" xfId="0" applyFont="1" applyFill="1" applyBorder="1"/>
    <xf numFmtId="0" fontId="6" fillId="3" borderId="10" xfId="0" applyFont="1" applyFill="1" applyBorder="1"/>
    <xf numFmtId="0" fontId="7" fillId="3" borderId="2" xfId="0" applyFont="1" applyFill="1" applyBorder="1" applyAlignment="1">
      <alignment horizontal="center"/>
    </xf>
    <xf numFmtId="17" fontId="7" fillId="3" borderId="9" xfId="0" applyNumberFormat="1" applyFont="1" applyFill="1" applyBorder="1" applyAlignment="1">
      <alignment horizontal="center"/>
    </xf>
    <xf numFmtId="17" fontId="7" fillId="3" borderId="2" xfId="0" quotePrefix="1" applyNumberFormat="1" applyFont="1" applyFill="1" applyBorder="1" applyAlignment="1">
      <alignment horizontal="center"/>
    </xf>
    <xf numFmtId="17" fontId="7" fillId="3" borderId="9" xfId="0" quotePrefix="1" applyNumberFormat="1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wrapText="1"/>
    </xf>
    <xf numFmtId="17" fontId="7" fillId="3" borderId="2" xfId="0" quotePrefix="1" applyNumberFormat="1" applyFont="1" applyFill="1" applyBorder="1" applyAlignment="1">
      <alignment horizontal="center" wrapText="1"/>
    </xf>
    <xf numFmtId="3" fontId="7" fillId="0" borderId="18" xfId="0" applyNumberFormat="1" applyFont="1" applyBorder="1" applyAlignment="1">
      <alignment vertical="center"/>
    </xf>
    <xf numFmtId="164" fontId="6" fillId="0" borderId="4" xfId="0" applyNumberFormat="1" applyFont="1" applyBorder="1" applyAlignment="1">
      <alignment wrapText="1"/>
    </xf>
    <xf numFmtId="0" fontId="5" fillId="0" borderId="3" xfId="0" applyFont="1" applyBorder="1" applyAlignment="1">
      <alignment wrapText="1"/>
    </xf>
    <xf numFmtId="164" fontId="6" fillId="0" borderId="7" xfId="0" applyNumberFormat="1" applyFont="1" applyBorder="1" applyAlignment="1">
      <alignment wrapText="1"/>
    </xf>
    <xf numFmtId="164" fontId="6" fillId="0" borderId="6" xfId="0" applyNumberFormat="1" applyFont="1" applyBorder="1" applyAlignment="1">
      <alignment wrapText="1"/>
    </xf>
    <xf numFmtId="164" fontId="6" fillId="0" borderId="16" xfId="0" applyNumberFormat="1" applyFont="1" applyBorder="1"/>
    <xf numFmtId="164" fontId="6" fillId="0" borderId="17" xfId="0" applyNumberFormat="1" applyFont="1" applyBorder="1"/>
    <xf numFmtId="164" fontId="7" fillId="0" borderId="14" xfId="0" applyNumberFormat="1" applyFont="1" applyBorder="1" applyAlignment="1">
      <alignment vertical="center"/>
    </xf>
    <xf numFmtId="0" fontId="6" fillId="0" borderId="16" xfId="0" applyFont="1" applyBorder="1"/>
    <xf numFmtId="0" fontId="7" fillId="0" borderId="1" xfId="0" applyFont="1" applyBorder="1"/>
    <xf numFmtId="164" fontId="7" fillId="0" borderId="1" xfId="0" applyNumberFormat="1" applyFont="1" applyBorder="1" applyAlignment="1">
      <alignment vertical="center"/>
    </xf>
    <xf numFmtId="164" fontId="6" fillId="0" borderId="4" xfId="0" applyNumberFormat="1" applyFont="1" applyBorder="1"/>
    <xf numFmtId="3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64" fontId="6" fillId="0" borderId="5" xfId="0" applyNumberFormat="1" applyFont="1" applyBorder="1"/>
    <xf numFmtId="0" fontId="7" fillId="0" borderId="2" xfId="0" applyFont="1" applyBorder="1"/>
    <xf numFmtId="0" fontId="7" fillId="0" borderId="18" xfId="0" applyFont="1" applyBorder="1"/>
    <xf numFmtId="3" fontId="7" fillId="0" borderId="18" xfId="0" applyNumberFormat="1" applyFont="1" applyBorder="1" applyAlignment="1">
      <alignment vertical="center" wrapText="1"/>
    </xf>
    <xf numFmtId="164" fontId="6" fillId="0" borderId="19" xfId="0" applyNumberFormat="1" applyFont="1" applyBorder="1"/>
    <xf numFmtId="3" fontId="6" fillId="0" borderId="20" xfId="0" applyNumberFormat="1" applyFont="1" applyBorder="1"/>
    <xf numFmtId="164" fontId="6" fillId="0" borderId="22" xfId="0" applyNumberFormat="1" applyFont="1" applyBorder="1"/>
    <xf numFmtId="164" fontId="7" fillId="0" borderId="21" xfId="0" applyNumberFormat="1" applyFont="1" applyBorder="1" applyAlignment="1">
      <alignment vertical="center"/>
    </xf>
    <xf numFmtId="0" fontId="6" fillId="0" borderId="19" xfId="0" applyFont="1" applyBorder="1"/>
    <xf numFmtId="0" fontId="7" fillId="0" borderId="21" xfId="0" applyFont="1" applyBorder="1"/>
    <xf numFmtId="3" fontId="7" fillId="0" borderId="0" xfId="0" applyNumberFormat="1" applyFont="1" applyAlignment="1">
      <alignment vertical="center" wrapText="1"/>
    </xf>
    <xf numFmtId="3" fontId="6" fillId="0" borderId="2" xfId="0" applyNumberFormat="1" applyFont="1" applyBorder="1"/>
    <xf numFmtId="3" fontId="7" fillId="0" borderId="13" xfId="0" applyNumberFormat="1" applyFont="1" applyBorder="1" applyAlignment="1">
      <alignment vertical="center"/>
    </xf>
    <xf numFmtId="0" fontId="0" fillId="3" borderId="0" xfId="0" applyFill="1"/>
    <xf numFmtId="0" fontId="0" fillId="3" borderId="0" xfId="0" applyFill="1" applyAlignment="1">
      <alignment wrapText="1"/>
    </xf>
    <xf numFmtId="0" fontId="4" fillId="3" borderId="0" xfId="0" applyFont="1" applyFill="1"/>
    <xf numFmtId="17" fontId="7" fillId="3" borderId="2" xfId="0" applyNumberFormat="1" applyFont="1" applyFill="1" applyBorder="1" applyAlignment="1">
      <alignment horizontal="center"/>
    </xf>
    <xf numFmtId="164" fontId="6" fillId="0" borderId="1" xfId="0" applyNumberFormat="1" applyFont="1" applyBorder="1" applyAlignment="1">
      <alignment wrapText="1"/>
    </xf>
    <xf numFmtId="164" fontId="6" fillId="0" borderId="2" xfId="0" applyNumberFormat="1" applyFont="1" applyBorder="1" applyAlignment="1">
      <alignment wrapText="1"/>
    </xf>
    <xf numFmtId="164" fontId="6" fillId="0" borderId="7" xfId="0" applyNumberFormat="1" applyFont="1" applyBorder="1"/>
    <xf numFmtId="164" fontId="6" fillId="0" borderId="1" xfId="0" applyNumberFormat="1" applyFont="1" applyBorder="1"/>
    <xf numFmtId="164" fontId="6" fillId="0" borderId="6" xfId="0" applyNumberFormat="1" applyFont="1" applyBorder="1"/>
    <xf numFmtId="0" fontId="0" fillId="3" borderId="12" xfId="0" applyFill="1" applyBorder="1"/>
    <xf numFmtId="0" fontId="0" fillId="3" borderId="2" xfId="0" applyFill="1" applyBorder="1"/>
    <xf numFmtId="0" fontId="1" fillId="3" borderId="13" xfId="0" applyFont="1" applyFill="1" applyBorder="1" applyAlignment="1">
      <alignment vertical="center" wrapText="1"/>
    </xf>
    <xf numFmtId="0" fontId="6" fillId="3" borderId="2" xfId="0" applyFont="1" applyFill="1" applyBorder="1"/>
    <xf numFmtId="0" fontId="6" fillId="3" borderId="1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right"/>
    </xf>
    <xf numFmtId="164" fontId="7" fillId="0" borderId="14" xfId="0" applyNumberFormat="1" applyFont="1" applyBorder="1"/>
    <xf numFmtId="164" fontId="7" fillId="0" borderId="1" xfId="0" applyNumberFormat="1" applyFont="1" applyBorder="1"/>
    <xf numFmtId="3" fontId="6" fillId="0" borderId="2" xfId="0" applyNumberFormat="1" applyFont="1" applyBorder="1" applyAlignment="1">
      <alignment vertical="center" wrapText="1"/>
    </xf>
    <xf numFmtId="0" fontId="5" fillId="2" borderId="23" xfId="0" applyFont="1" applyFill="1" applyBorder="1" applyAlignment="1">
      <alignment vertical="center" wrapText="1"/>
    </xf>
    <xf numFmtId="0" fontId="6" fillId="0" borderId="23" xfId="0" applyFont="1" applyBorder="1" applyAlignment="1">
      <alignment wrapText="1"/>
    </xf>
    <xf numFmtId="0" fontId="6" fillId="0" borderId="24" xfId="0" applyFont="1" applyBorder="1" applyAlignment="1">
      <alignment wrapText="1"/>
    </xf>
    <xf numFmtId="0" fontId="5" fillId="0" borderId="8" xfId="0" applyFont="1" applyBorder="1" applyAlignment="1">
      <alignment vertical="center"/>
    </xf>
    <xf numFmtId="0" fontId="5" fillId="0" borderId="18" xfId="0" applyFont="1" applyBorder="1" applyAlignment="1">
      <alignment wrapText="1"/>
    </xf>
    <xf numFmtId="164" fontId="6" fillId="0" borderId="16" xfId="0" applyNumberFormat="1" applyFont="1" applyBorder="1" applyAlignment="1">
      <alignment wrapText="1"/>
    </xf>
    <xf numFmtId="164" fontId="6" fillId="0" borderId="17" xfId="0" applyNumberFormat="1" applyFont="1" applyBorder="1" applyAlignment="1">
      <alignment wrapText="1"/>
    </xf>
    <xf numFmtId="164" fontId="5" fillId="0" borderId="14" xfId="0" applyNumberFormat="1" applyFont="1" applyBorder="1" applyAlignment="1">
      <alignment wrapText="1"/>
    </xf>
    <xf numFmtId="164" fontId="6" fillId="0" borderId="25" xfId="0" applyNumberFormat="1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6" fillId="0" borderId="14" xfId="0" applyFont="1" applyBorder="1"/>
    <xf numFmtId="164" fontId="5" fillId="0" borderId="26" xfId="0" applyNumberFormat="1" applyFont="1" applyBorder="1" applyAlignment="1">
      <alignment wrapText="1"/>
    </xf>
    <xf numFmtId="0" fontId="5" fillId="2" borderId="27" xfId="0" applyFont="1" applyFill="1" applyBorder="1" applyAlignment="1">
      <alignment vertical="center" wrapText="1"/>
    </xf>
    <xf numFmtId="0" fontId="6" fillId="0" borderId="23" xfId="0" applyFont="1" applyBorder="1"/>
    <xf numFmtId="0" fontId="7" fillId="0" borderId="10" xfId="0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3" fontId="6" fillId="0" borderId="9" xfId="0" applyNumberFormat="1" applyFont="1" applyBorder="1" applyAlignment="1">
      <alignment vertical="center" wrapText="1"/>
    </xf>
    <xf numFmtId="0" fontId="7" fillId="0" borderId="14" xfId="0" applyFont="1" applyBorder="1"/>
    <xf numFmtId="3" fontId="7" fillId="0" borderId="20" xfId="0" applyNumberFormat="1" applyFont="1" applyBorder="1" applyAlignment="1">
      <alignment vertical="center"/>
    </xf>
    <xf numFmtId="0" fontId="6" fillId="0" borderId="20" xfId="0" applyFont="1" applyBorder="1"/>
    <xf numFmtId="0" fontId="5" fillId="2" borderId="9" xfId="0" applyFont="1" applyFill="1" applyBorder="1" applyAlignment="1">
      <alignment horizontal="left" vertical="center" wrapText="1"/>
    </xf>
    <xf numFmtId="0" fontId="6" fillId="0" borderId="10" xfId="0" applyFont="1" applyBorder="1"/>
    <xf numFmtId="0" fontId="5" fillId="2" borderId="6" xfId="0" applyFont="1" applyFill="1" applyBorder="1" applyAlignment="1">
      <alignment vertic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164" fontId="5" fillId="0" borderId="1" xfId="0" applyNumberFormat="1" applyFont="1" applyBorder="1" applyAlignment="1">
      <alignment wrapText="1"/>
    </xf>
    <xf numFmtId="164" fontId="5" fillId="0" borderId="8" xfId="0" applyNumberFormat="1" applyFont="1" applyBorder="1" applyAlignment="1">
      <alignment wrapText="1"/>
    </xf>
    <xf numFmtId="0" fontId="6" fillId="0" borderId="9" xfId="0" applyFont="1" applyBorder="1"/>
    <xf numFmtId="0" fontId="8" fillId="0" borderId="12" xfId="0" applyFont="1" applyBorder="1" applyAlignment="1">
      <alignment wrapText="1"/>
    </xf>
    <xf numFmtId="164" fontId="6" fillId="0" borderId="5" xfId="0" applyNumberFormat="1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8" fillId="0" borderId="10" xfId="0" applyFont="1" applyBorder="1" applyAlignment="1">
      <alignment wrapText="1"/>
    </xf>
    <xf numFmtId="164" fontId="6" fillId="0" borderId="23" xfId="0" applyNumberFormat="1" applyFont="1" applyBorder="1" applyAlignment="1">
      <alignment wrapText="1"/>
    </xf>
    <xf numFmtId="164" fontId="6" fillId="0" borderId="24" xfId="0" applyNumberFormat="1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9" fillId="0" borderId="12" xfId="0" applyFont="1" applyBorder="1" applyAlignment="1">
      <alignment wrapText="1"/>
    </xf>
    <xf numFmtId="3" fontId="7" fillId="0" borderId="1" xfId="0" applyNumberFormat="1" applyFont="1" applyBorder="1" applyAlignment="1">
      <alignment vertical="center" wrapText="1"/>
    </xf>
    <xf numFmtId="3" fontId="7" fillId="0" borderId="8" xfId="0" applyNumberFormat="1" applyFont="1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1367790</xdr:colOff>
      <xdr:row>0</xdr:row>
      <xdr:rowOff>635573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22860</xdr:rowOff>
    </xdr:from>
    <xdr:to>
      <xdr:col>0</xdr:col>
      <xdr:colOff>1367790</xdr:colOff>
      <xdr:row>0</xdr:row>
      <xdr:rowOff>637478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" y="22860"/>
          <a:ext cx="1318260" cy="61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1367790</xdr:colOff>
      <xdr:row>0</xdr:row>
      <xdr:rowOff>635573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1367790</xdr:colOff>
      <xdr:row>0</xdr:row>
      <xdr:rowOff>627953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1367790</xdr:colOff>
      <xdr:row>0</xdr:row>
      <xdr:rowOff>627953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tabSelected="1" workbookViewId="0">
      <selection activeCell="J13" sqref="J13"/>
    </sheetView>
  </sheetViews>
  <sheetFormatPr defaultRowHeight="15" x14ac:dyDescent="0.25"/>
  <cols>
    <col min="1" max="1" width="24.7109375" customWidth="1"/>
    <col min="2" max="2" width="13.7109375" style="8" customWidth="1"/>
    <col min="3" max="3" width="13.7109375" customWidth="1"/>
    <col min="4" max="4" width="14.5703125" customWidth="1"/>
    <col min="5" max="5" width="13.7109375" customWidth="1"/>
    <col min="6" max="6" width="34.140625" customWidth="1"/>
  </cols>
  <sheetData>
    <row r="1" spans="1:6" s="63" customFormat="1" ht="55.5" customHeight="1" x14ac:dyDescent="0.25">
      <c r="B1" s="64"/>
    </row>
    <row r="2" spans="1:6" s="63" customFormat="1" ht="16.5" customHeight="1" thickBot="1" x14ac:dyDescent="0.3">
      <c r="A2" s="65" t="s">
        <v>31</v>
      </c>
      <c r="B2" s="64"/>
      <c r="F2" s="77" t="s">
        <v>38</v>
      </c>
    </row>
    <row r="3" spans="1:6" x14ac:dyDescent="0.25">
      <c r="A3" s="72"/>
      <c r="B3" s="34"/>
      <c r="C3" s="26"/>
      <c r="D3" s="27"/>
      <c r="E3" s="27"/>
      <c r="F3" s="12" t="s">
        <v>30</v>
      </c>
    </row>
    <row r="4" spans="1:6" x14ac:dyDescent="0.25">
      <c r="A4" s="73"/>
      <c r="B4" s="35" t="s">
        <v>33</v>
      </c>
      <c r="C4" s="28" t="s">
        <v>23</v>
      </c>
      <c r="D4" s="29" t="s">
        <v>25</v>
      </c>
      <c r="E4" s="29" t="s">
        <v>27</v>
      </c>
      <c r="F4" s="13" t="s">
        <v>19</v>
      </c>
    </row>
    <row r="5" spans="1:6" x14ac:dyDescent="0.25">
      <c r="A5" s="73"/>
      <c r="B5" s="35" t="s">
        <v>22</v>
      </c>
      <c r="C5" s="30" t="s">
        <v>24</v>
      </c>
      <c r="D5" s="31" t="s">
        <v>26</v>
      </c>
      <c r="E5" s="31" t="s">
        <v>28</v>
      </c>
      <c r="F5" s="13" t="s">
        <v>20</v>
      </c>
    </row>
    <row r="6" spans="1:6" ht="16.5" customHeight="1" thickBot="1" x14ac:dyDescent="0.3">
      <c r="A6" s="74"/>
      <c r="B6" s="33"/>
      <c r="C6" s="33"/>
      <c r="D6" s="32"/>
      <c r="E6" s="32"/>
      <c r="F6" s="14" t="s">
        <v>29</v>
      </c>
    </row>
    <row r="7" spans="1:6" ht="24.95" customHeight="1" x14ac:dyDescent="0.25">
      <c r="A7" s="93" t="s">
        <v>1</v>
      </c>
      <c r="B7" s="113"/>
      <c r="C7" s="113"/>
      <c r="D7" s="55"/>
      <c r="E7" s="16"/>
      <c r="F7" s="61"/>
    </row>
    <row r="8" spans="1:6" ht="15" customHeight="1" x14ac:dyDescent="0.25">
      <c r="A8" s="82" t="s">
        <v>2</v>
      </c>
      <c r="B8" s="37">
        <v>58596</v>
      </c>
      <c r="C8" s="37"/>
      <c r="D8" s="86"/>
      <c r="E8" s="54"/>
      <c r="F8" s="37">
        <f>B8+C8+D8+E8</f>
        <v>58596</v>
      </c>
    </row>
    <row r="9" spans="1:6" ht="15" customHeight="1" x14ac:dyDescent="0.25">
      <c r="A9" s="82" t="s">
        <v>3</v>
      </c>
      <c r="B9" s="37">
        <v>22210702</v>
      </c>
      <c r="C9" s="37"/>
      <c r="D9" s="86"/>
      <c r="E9" s="54"/>
      <c r="F9" s="37">
        <f t="shared" ref="F9:F12" si="0">B9+C9+D9+E9</f>
        <v>22210702</v>
      </c>
    </row>
    <row r="10" spans="1:6" ht="15" customHeight="1" x14ac:dyDescent="0.25">
      <c r="A10" s="82" t="s">
        <v>4</v>
      </c>
      <c r="B10" s="37">
        <v>1374703</v>
      </c>
      <c r="C10" s="37"/>
      <c r="D10" s="86"/>
      <c r="E10" s="54"/>
      <c r="F10" s="37">
        <f t="shared" si="0"/>
        <v>1374703</v>
      </c>
    </row>
    <row r="11" spans="1:6" ht="15" customHeight="1" thickBot="1" x14ac:dyDescent="0.3">
      <c r="A11" s="83" t="s">
        <v>5</v>
      </c>
      <c r="B11" s="114">
        <v>571691</v>
      </c>
      <c r="C11" s="114"/>
      <c r="D11" s="89"/>
      <c r="E11" s="56"/>
      <c r="F11" s="39">
        <f t="shared" si="0"/>
        <v>571691</v>
      </c>
    </row>
    <row r="12" spans="1:6" s="1" customFormat="1" ht="20.100000000000001" customHeight="1" thickBot="1" x14ac:dyDescent="0.25">
      <c r="A12" s="84" t="s">
        <v>6</v>
      </c>
      <c r="B12" s="110">
        <v>24215692</v>
      </c>
      <c r="C12" s="110"/>
      <c r="D12" s="88"/>
      <c r="E12" s="57"/>
      <c r="F12" s="67">
        <f t="shared" si="0"/>
        <v>24215692</v>
      </c>
    </row>
    <row r="13" spans="1:6" ht="24.95" customHeight="1" x14ac:dyDescent="0.25">
      <c r="A13" s="81" t="s">
        <v>7</v>
      </c>
      <c r="B13" s="115" t="s">
        <v>32</v>
      </c>
      <c r="C13" s="115"/>
      <c r="D13" s="85"/>
      <c r="E13" s="58"/>
      <c r="F13" s="38"/>
    </row>
    <row r="14" spans="1:6" ht="15" customHeight="1" x14ac:dyDescent="0.25">
      <c r="A14" s="82" t="s">
        <v>2</v>
      </c>
      <c r="B14" s="37">
        <v>26255</v>
      </c>
      <c r="C14" s="37"/>
      <c r="D14" s="86"/>
      <c r="E14" s="54"/>
      <c r="F14" s="37">
        <f>B14+C14+D14+E14</f>
        <v>26255</v>
      </c>
    </row>
    <row r="15" spans="1:6" ht="15" customHeight="1" x14ac:dyDescent="0.25">
      <c r="A15" s="82" t="s">
        <v>3</v>
      </c>
      <c r="B15" s="37">
        <v>24021711</v>
      </c>
      <c r="C15" s="37"/>
      <c r="D15" s="86"/>
      <c r="E15" s="54"/>
      <c r="F15" s="37">
        <f t="shared" ref="F15:F32" si="1">B15+C15+D15+E15</f>
        <v>24021711</v>
      </c>
    </row>
    <row r="16" spans="1:6" ht="15" customHeight="1" x14ac:dyDescent="0.25">
      <c r="A16" s="82" t="s">
        <v>4</v>
      </c>
      <c r="B16" s="37">
        <v>1075157</v>
      </c>
      <c r="C16" s="37"/>
      <c r="D16" s="86"/>
      <c r="E16" s="54"/>
      <c r="F16" s="37">
        <f t="shared" si="1"/>
        <v>1075157</v>
      </c>
    </row>
    <row r="17" spans="1:10" ht="15" customHeight="1" thickBot="1" x14ac:dyDescent="0.3">
      <c r="A17" s="83" t="s">
        <v>5</v>
      </c>
      <c r="B17" s="114">
        <v>433054</v>
      </c>
      <c r="C17" s="114"/>
      <c r="D17" s="89"/>
      <c r="E17" s="56"/>
      <c r="F17" s="39">
        <f t="shared" si="1"/>
        <v>433054</v>
      </c>
    </row>
    <row r="18" spans="1:10" s="1" customFormat="1" ht="20.100000000000001" customHeight="1" thickBot="1" x14ac:dyDescent="0.25">
      <c r="A18" s="84" t="s">
        <v>8</v>
      </c>
      <c r="B18" s="110">
        <v>25556177</v>
      </c>
      <c r="C18" s="110"/>
      <c r="D18" s="88"/>
      <c r="E18" s="57"/>
      <c r="F18" s="67">
        <f t="shared" si="1"/>
        <v>25556177</v>
      </c>
      <c r="J18" s="11"/>
    </row>
    <row r="19" spans="1:10" ht="24.95" customHeight="1" x14ac:dyDescent="0.25">
      <c r="A19" s="81" t="s">
        <v>9</v>
      </c>
      <c r="B19" s="120" t="s">
        <v>32</v>
      </c>
      <c r="C19" s="120"/>
      <c r="D19" s="85"/>
      <c r="E19" s="58"/>
      <c r="F19" s="40"/>
    </row>
    <row r="20" spans="1:10" ht="15" customHeight="1" x14ac:dyDescent="0.25">
      <c r="A20" s="82" t="s">
        <v>2</v>
      </c>
      <c r="B20" s="37">
        <v>0</v>
      </c>
      <c r="C20" s="37"/>
      <c r="D20" s="86"/>
      <c r="E20" s="54"/>
      <c r="F20" s="37">
        <f t="shared" si="1"/>
        <v>0</v>
      </c>
    </row>
    <row r="21" spans="1:10" ht="15" customHeight="1" x14ac:dyDescent="0.25">
      <c r="A21" s="82" t="s">
        <v>3</v>
      </c>
      <c r="B21" s="37">
        <v>80432</v>
      </c>
      <c r="C21" s="37"/>
      <c r="D21" s="86"/>
      <c r="E21" s="54"/>
      <c r="F21" s="37">
        <f t="shared" si="1"/>
        <v>80432</v>
      </c>
    </row>
    <row r="22" spans="1:10" ht="15" customHeight="1" x14ac:dyDescent="0.25">
      <c r="A22" s="82" t="s">
        <v>4</v>
      </c>
      <c r="B22" s="37">
        <v>16046</v>
      </c>
      <c r="C22" s="37"/>
      <c r="D22" s="86"/>
      <c r="E22" s="54"/>
      <c r="F22" s="37">
        <f t="shared" si="1"/>
        <v>16046</v>
      </c>
    </row>
    <row r="23" spans="1:10" ht="15" customHeight="1" thickBot="1" x14ac:dyDescent="0.3">
      <c r="A23" s="83" t="s">
        <v>5</v>
      </c>
      <c r="B23" s="114">
        <v>0</v>
      </c>
      <c r="C23" s="114"/>
      <c r="D23" s="87"/>
      <c r="E23" s="56"/>
      <c r="F23" s="39">
        <f t="shared" si="1"/>
        <v>0</v>
      </c>
    </row>
    <row r="24" spans="1:10" s="1" customFormat="1" ht="20.100000000000001" customHeight="1" thickBot="1" x14ac:dyDescent="0.25">
      <c r="A24" s="84" t="s">
        <v>10</v>
      </c>
      <c r="B24" s="110">
        <v>96478</v>
      </c>
      <c r="C24" s="110"/>
      <c r="D24" s="88"/>
      <c r="E24" s="57"/>
      <c r="F24" s="67">
        <f t="shared" si="1"/>
        <v>96478</v>
      </c>
    </row>
    <row r="25" spans="1:10" ht="24.95" customHeight="1" x14ac:dyDescent="0.25">
      <c r="A25" s="81" t="s">
        <v>11</v>
      </c>
      <c r="B25" s="115" t="s">
        <v>32</v>
      </c>
      <c r="C25" s="115"/>
      <c r="D25" s="90"/>
      <c r="E25" s="58"/>
      <c r="F25" s="40"/>
    </row>
    <row r="26" spans="1:10" ht="15" customHeight="1" x14ac:dyDescent="0.25">
      <c r="A26" s="82" t="s">
        <v>2</v>
      </c>
      <c r="B26" s="37">
        <v>0</v>
      </c>
      <c r="C26" s="37"/>
      <c r="D26" s="86"/>
      <c r="E26" s="54"/>
      <c r="F26" s="37">
        <f t="shared" si="1"/>
        <v>0</v>
      </c>
    </row>
    <row r="27" spans="1:10" ht="15" customHeight="1" x14ac:dyDescent="0.25">
      <c r="A27" s="82" t="s">
        <v>3</v>
      </c>
      <c r="B27" s="37">
        <v>0</v>
      </c>
      <c r="C27" s="37"/>
      <c r="D27" s="86"/>
      <c r="E27" s="54"/>
      <c r="F27" s="37">
        <f t="shared" si="1"/>
        <v>0</v>
      </c>
    </row>
    <row r="28" spans="1:10" ht="15" customHeight="1" x14ac:dyDescent="0.25">
      <c r="A28" s="82" t="s">
        <v>4</v>
      </c>
      <c r="B28" s="37">
        <v>0</v>
      </c>
      <c r="C28" s="37"/>
      <c r="D28" s="86"/>
      <c r="E28" s="54"/>
      <c r="F28" s="37">
        <f t="shared" si="1"/>
        <v>0</v>
      </c>
    </row>
    <row r="29" spans="1:10" ht="15" customHeight="1" thickBot="1" x14ac:dyDescent="0.3">
      <c r="A29" s="83" t="s">
        <v>5</v>
      </c>
      <c r="B29" s="114">
        <v>173805</v>
      </c>
      <c r="C29" s="114"/>
      <c r="D29" s="89"/>
      <c r="E29" s="56"/>
      <c r="F29" s="39">
        <f t="shared" si="1"/>
        <v>173805</v>
      </c>
    </row>
    <row r="30" spans="1:10" s="1" customFormat="1" ht="20.100000000000001" customHeight="1" thickBot="1" x14ac:dyDescent="0.25">
      <c r="A30" s="84" t="s">
        <v>12</v>
      </c>
      <c r="B30" s="110">
        <v>173805</v>
      </c>
      <c r="C30" s="110"/>
      <c r="D30" s="88"/>
      <c r="E30" s="57"/>
      <c r="F30" s="67">
        <f t="shared" si="1"/>
        <v>173805</v>
      </c>
    </row>
    <row r="31" spans="1:10" ht="4.5" customHeight="1" thickBot="1" x14ac:dyDescent="0.3">
      <c r="A31" s="94"/>
      <c r="B31" s="20"/>
      <c r="C31" s="20"/>
      <c r="D31" s="91"/>
      <c r="E31" s="59"/>
      <c r="F31" s="68">
        <f t="shared" si="1"/>
        <v>0</v>
      </c>
    </row>
    <row r="32" spans="1:10" s="1" customFormat="1" ht="20.100000000000001" customHeight="1" thickBot="1" x14ac:dyDescent="0.25">
      <c r="A32" s="21" t="s">
        <v>0</v>
      </c>
      <c r="B32" s="110">
        <v>50042152</v>
      </c>
      <c r="C32" s="110"/>
      <c r="D32" s="92"/>
      <c r="E32" s="57"/>
      <c r="F32" s="67">
        <f t="shared" si="1"/>
        <v>50042152</v>
      </c>
    </row>
    <row r="33" spans="1:6" s="1" customFormat="1" ht="15" customHeight="1" thickBot="1" x14ac:dyDescent="0.3">
      <c r="A33" s="95"/>
      <c r="B33" s="80"/>
      <c r="C33" s="96"/>
      <c r="D33" s="53"/>
      <c r="E33" s="60"/>
      <c r="F33" s="62"/>
    </row>
    <row r="34" spans="1:6" s="1" customFormat="1" ht="20.100000000000001" customHeight="1" thickBot="1" x14ac:dyDescent="0.3">
      <c r="A34" s="21" t="s">
        <v>21</v>
      </c>
      <c r="B34" s="107">
        <v>4</v>
      </c>
      <c r="C34" s="17"/>
      <c r="D34" s="23"/>
      <c r="E34" s="23"/>
      <c r="F34" s="17"/>
    </row>
    <row r="35" spans="1:6" s="1" customFormat="1" ht="15.75" customHeight="1" x14ac:dyDescent="0.25">
      <c r="A35" s="3" t="s">
        <v>13</v>
      </c>
      <c r="B35" s="9"/>
      <c r="C35" s="2"/>
      <c r="D35" s="2"/>
      <c r="E35" s="2"/>
      <c r="F35" s="2"/>
    </row>
    <row r="36" spans="1:6" x14ac:dyDescent="0.25">
      <c r="A36" s="4" t="s">
        <v>14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workbookViewId="0">
      <selection activeCell="J13" sqref="J13"/>
    </sheetView>
  </sheetViews>
  <sheetFormatPr defaultRowHeight="15" x14ac:dyDescent="0.25"/>
  <cols>
    <col min="1" max="1" width="24.7109375" customWidth="1"/>
    <col min="2" max="5" width="13.7109375" customWidth="1"/>
    <col min="6" max="6" width="34.140625" customWidth="1"/>
    <col min="8" max="8" width="10.85546875" bestFit="1" customWidth="1"/>
  </cols>
  <sheetData>
    <row r="1" spans="1:6" s="63" customFormat="1" ht="55.9" customHeight="1" x14ac:dyDescent="0.25"/>
    <row r="2" spans="1:6" s="63" customFormat="1" ht="15.75" customHeight="1" thickBot="1" x14ac:dyDescent="0.3">
      <c r="A2" s="65" t="s">
        <v>34</v>
      </c>
      <c r="B2" s="64"/>
      <c r="F2" s="77" t="s">
        <v>38</v>
      </c>
    </row>
    <row r="3" spans="1:6" ht="15" customHeight="1" x14ac:dyDescent="0.25">
      <c r="A3" s="26"/>
      <c r="B3" s="34"/>
      <c r="C3" s="26"/>
      <c r="D3" s="27"/>
      <c r="E3" s="27"/>
      <c r="F3" s="12" t="s">
        <v>30</v>
      </c>
    </row>
    <row r="4" spans="1:6" x14ac:dyDescent="0.25">
      <c r="A4" s="75"/>
      <c r="B4" s="35" t="s">
        <v>33</v>
      </c>
      <c r="C4" s="28" t="s">
        <v>23</v>
      </c>
      <c r="D4" s="29" t="s">
        <v>25</v>
      </c>
      <c r="E4" s="29" t="s">
        <v>27</v>
      </c>
      <c r="F4" s="13" t="s">
        <v>19</v>
      </c>
    </row>
    <row r="5" spans="1:6" x14ac:dyDescent="0.25">
      <c r="A5" s="75"/>
      <c r="B5" s="35" t="s">
        <v>22</v>
      </c>
      <c r="C5" s="30" t="s">
        <v>24</v>
      </c>
      <c r="D5" s="31" t="s">
        <v>26</v>
      </c>
      <c r="E5" s="31" t="s">
        <v>28</v>
      </c>
      <c r="F5" s="13" t="s">
        <v>20</v>
      </c>
    </row>
    <row r="6" spans="1:6" s="5" customFormat="1" ht="16.5" customHeight="1" thickBot="1" x14ac:dyDescent="0.25">
      <c r="A6" s="76"/>
      <c r="B6" s="33"/>
      <c r="C6" s="33"/>
      <c r="D6" s="32"/>
      <c r="E6" s="32"/>
      <c r="F6" s="14" t="s">
        <v>29</v>
      </c>
    </row>
    <row r="7" spans="1:6" s="1" customFormat="1" ht="24.95" customHeight="1" x14ac:dyDescent="0.25">
      <c r="A7" s="93" t="s">
        <v>1</v>
      </c>
      <c r="B7" s="116"/>
      <c r="C7" s="113"/>
      <c r="D7" s="55"/>
      <c r="E7" s="16"/>
      <c r="F7" s="16"/>
    </row>
    <row r="8" spans="1:6" ht="15" customHeight="1" x14ac:dyDescent="0.25">
      <c r="A8" s="82" t="s">
        <v>2</v>
      </c>
      <c r="B8" s="117">
        <v>0</v>
      </c>
      <c r="C8" s="37"/>
      <c r="D8" s="86"/>
      <c r="E8" s="54"/>
      <c r="F8" s="37">
        <f>B8+C8+D8+E8</f>
        <v>0</v>
      </c>
    </row>
    <row r="9" spans="1:6" ht="15" customHeight="1" x14ac:dyDescent="0.25">
      <c r="A9" s="82" t="s">
        <v>3</v>
      </c>
      <c r="B9" s="117">
        <v>24133336</v>
      </c>
      <c r="C9" s="37"/>
      <c r="D9" s="86"/>
      <c r="E9" s="54"/>
      <c r="F9" s="37">
        <f t="shared" ref="F9:F32" si="0">B9+C9+D9+E9</f>
        <v>24133336</v>
      </c>
    </row>
    <row r="10" spans="1:6" ht="15" customHeight="1" x14ac:dyDescent="0.25">
      <c r="A10" s="82" t="s">
        <v>4</v>
      </c>
      <c r="B10" s="117">
        <v>244772573</v>
      </c>
      <c r="C10" s="37"/>
      <c r="D10" s="86"/>
      <c r="E10" s="54"/>
      <c r="F10" s="37">
        <f t="shared" si="0"/>
        <v>244772573</v>
      </c>
    </row>
    <row r="11" spans="1:6" ht="15" customHeight="1" thickBot="1" x14ac:dyDescent="0.3">
      <c r="A11" s="83" t="s">
        <v>5</v>
      </c>
      <c r="B11" s="118">
        <v>60292</v>
      </c>
      <c r="C11" s="114"/>
      <c r="D11" s="89"/>
      <c r="E11" s="56"/>
      <c r="F11" s="39">
        <f t="shared" si="0"/>
        <v>60292</v>
      </c>
    </row>
    <row r="12" spans="1:6" s="1" customFormat="1" ht="20.100000000000001" customHeight="1" thickBot="1" x14ac:dyDescent="0.25">
      <c r="A12" s="84" t="s">
        <v>6</v>
      </c>
      <c r="B12" s="111">
        <v>268966201</v>
      </c>
      <c r="C12" s="110"/>
      <c r="D12" s="88"/>
      <c r="E12" s="57"/>
      <c r="F12" s="67">
        <f t="shared" si="0"/>
        <v>268966201</v>
      </c>
    </row>
    <row r="13" spans="1:6" s="1" customFormat="1" ht="24.95" customHeight="1" x14ac:dyDescent="0.2">
      <c r="A13" s="81" t="s">
        <v>7</v>
      </c>
      <c r="B13" s="119" t="s">
        <v>32</v>
      </c>
      <c r="C13" s="115"/>
      <c r="D13" s="85"/>
      <c r="E13" s="58"/>
      <c r="F13" s="40"/>
    </row>
    <row r="14" spans="1:6" ht="15" customHeight="1" x14ac:dyDescent="0.25">
      <c r="A14" s="82" t="s">
        <v>2</v>
      </c>
      <c r="B14" s="117">
        <v>0</v>
      </c>
      <c r="C14" s="37"/>
      <c r="D14" s="86"/>
      <c r="E14" s="54"/>
      <c r="F14" s="37">
        <f t="shared" si="0"/>
        <v>0</v>
      </c>
    </row>
    <row r="15" spans="1:6" ht="15" customHeight="1" x14ac:dyDescent="0.25">
      <c r="A15" s="82" t="s">
        <v>3</v>
      </c>
      <c r="B15" s="117">
        <v>24837963</v>
      </c>
      <c r="C15" s="37"/>
      <c r="D15" s="86"/>
      <c r="E15" s="54"/>
      <c r="F15" s="37">
        <f t="shared" si="0"/>
        <v>24837963</v>
      </c>
    </row>
    <row r="16" spans="1:6" ht="15" customHeight="1" x14ac:dyDescent="0.25">
      <c r="A16" s="82" t="s">
        <v>4</v>
      </c>
      <c r="B16" s="117">
        <v>189898147</v>
      </c>
      <c r="C16" s="37"/>
      <c r="D16" s="86"/>
      <c r="E16" s="54"/>
      <c r="F16" s="37">
        <f t="shared" si="0"/>
        <v>189898147</v>
      </c>
    </row>
    <row r="17" spans="1:8" ht="15" customHeight="1" thickBot="1" x14ac:dyDescent="0.3">
      <c r="A17" s="83" t="s">
        <v>5</v>
      </c>
      <c r="B17" s="118">
        <v>2555673</v>
      </c>
      <c r="C17" s="114"/>
      <c r="D17" s="89"/>
      <c r="E17" s="56"/>
      <c r="F17" s="39">
        <f t="shared" si="0"/>
        <v>2555673</v>
      </c>
    </row>
    <row r="18" spans="1:8" s="1" customFormat="1" ht="20.100000000000001" customHeight="1" thickBot="1" x14ac:dyDescent="0.25">
      <c r="A18" s="84" t="s">
        <v>8</v>
      </c>
      <c r="B18" s="111">
        <v>217291783</v>
      </c>
      <c r="C18" s="110"/>
      <c r="D18" s="88"/>
      <c r="E18" s="57"/>
      <c r="F18" s="67">
        <f t="shared" si="0"/>
        <v>217291783</v>
      </c>
    </row>
    <row r="19" spans="1:8" s="1" customFormat="1" ht="24.95" customHeight="1" x14ac:dyDescent="0.2">
      <c r="A19" s="81" t="s">
        <v>9</v>
      </c>
      <c r="B19" s="119" t="s">
        <v>32</v>
      </c>
      <c r="C19" s="115"/>
      <c r="D19" s="85"/>
      <c r="E19" s="58"/>
      <c r="F19" s="40"/>
    </row>
    <row r="20" spans="1:8" ht="15" customHeight="1" x14ac:dyDescent="0.25">
      <c r="A20" s="82" t="s">
        <v>2</v>
      </c>
      <c r="B20" s="117">
        <v>0</v>
      </c>
      <c r="C20" s="37"/>
      <c r="D20" s="86"/>
      <c r="E20" s="54"/>
      <c r="F20" s="37">
        <f t="shared" si="0"/>
        <v>0</v>
      </c>
    </row>
    <row r="21" spans="1:8" ht="15" customHeight="1" x14ac:dyDescent="0.25">
      <c r="A21" s="82" t="s">
        <v>3</v>
      </c>
      <c r="B21" s="117">
        <v>0</v>
      </c>
      <c r="C21" s="37"/>
      <c r="D21" s="86"/>
      <c r="E21" s="54"/>
      <c r="F21" s="37">
        <f t="shared" si="0"/>
        <v>0</v>
      </c>
    </row>
    <row r="22" spans="1:8" ht="15" customHeight="1" x14ac:dyDescent="0.25">
      <c r="A22" s="82" t="s">
        <v>4</v>
      </c>
      <c r="B22" s="117">
        <v>467150</v>
      </c>
      <c r="C22" s="37"/>
      <c r="D22" s="86"/>
      <c r="E22" s="54"/>
      <c r="F22" s="37">
        <f t="shared" si="0"/>
        <v>467150</v>
      </c>
    </row>
    <row r="23" spans="1:8" ht="15" customHeight="1" thickBot="1" x14ac:dyDescent="0.3">
      <c r="A23" s="83" t="s">
        <v>5</v>
      </c>
      <c r="B23" s="118">
        <v>4411250</v>
      </c>
      <c r="C23" s="114"/>
      <c r="D23" s="87"/>
      <c r="E23" s="56"/>
      <c r="F23" s="39">
        <f t="shared" si="0"/>
        <v>4411250</v>
      </c>
    </row>
    <row r="24" spans="1:8" s="1" customFormat="1" ht="20.100000000000001" customHeight="1" thickBot="1" x14ac:dyDescent="0.25">
      <c r="A24" s="84" t="s">
        <v>10</v>
      </c>
      <c r="B24" s="111">
        <v>4878400</v>
      </c>
      <c r="C24" s="110"/>
      <c r="D24" s="88"/>
      <c r="E24" s="57"/>
      <c r="F24" s="67">
        <f t="shared" si="0"/>
        <v>4878400</v>
      </c>
    </row>
    <row r="25" spans="1:8" s="1" customFormat="1" ht="24.95" customHeight="1" x14ac:dyDescent="0.2">
      <c r="A25" s="81" t="s">
        <v>11</v>
      </c>
      <c r="B25" s="119" t="s">
        <v>32</v>
      </c>
      <c r="C25" s="115"/>
      <c r="D25" s="90"/>
      <c r="E25" s="58"/>
      <c r="F25" s="40"/>
    </row>
    <row r="26" spans="1:8" ht="15" customHeight="1" x14ac:dyDescent="0.25">
      <c r="A26" s="82" t="s">
        <v>2</v>
      </c>
      <c r="B26" s="117">
        <v>0</v>
      </c>
      <c r="C26" s="37"/>
      <c r="D26" s="86"/>
      <c r="E26" s="54"/>
      <c r="F26" s="37">
        <f t="shared" si="0"/>
        <v>0</v>
      </c>
    </row>
    <row r="27" spans="1:8" ht="15" customHeight="1" x14ac:dyDescent="0.25">
      <c r="A27" s="82" t="s">
        <v>3</v>
      </c>
      <c r="B27" s="117">
        <v>0</v>
      </c>
      <c r="C27" s="37"/>
      <c r="D27" s="86"/>
      <c r="E27" s="54"/>
      <c r="F27" s="37">
        <f t="shared" si="0"/>
        <v>0</v>
      </c>
    </row>
    <row r="28" spans="1:8" ht="15" customHeight="1" x14ac:dyDescent="0.25">
      <c r="A28" s="82" t="s">
        <v>4</v>
      </c>
      <c r="B28" s="117">
        <v>0</v>
      </c>
      <c r="C28" s="37"/>
      <c r="D28" s="86"/>
      <c r="E28" s="54"/>
      <c r="F28" s="37">
        <f t="shared" si="0"/>
        <v>0</v>
      </c>
    </row>
    <row r="29" spans="1:8" ht="15" customHeight="1" thickBot="1" x14ac:dyDescent="0.3">
      <c r="A29" s="83" t="s">
        <v>5</v>
      </c>
      <c r="B29" s="118">
        <v>0</v>
      </c>
      <c r="C29" s="114"/>
      <c r="D29" s="89"/>
      <c r="E29" s="56"/>
      <c r="F29" s="39">
        <f t="shared" si="0"/>
        <v>0</v>
      </c>
    </row>
    <row r="30" spans="1:8" s="1" customFormat="1" ht="20.100000000000001" customHeight="1" thickBot="1" x14ac:dyDescent="0.25">
      <c r="A30" s="84" t="s">
        <v>12</v>
      </c>
      <c r="B30" s="111">
        <v>0</v>
      </c>
      <c r="C30" s="110"/>
      <c r="D30" s="88"/>
      <c r="E30" s="57"/>
      <c r="F30" s="67">
        <f t="shared" si="0"/>
        <v>0</v>
      </c>
    </row>
    <row r="31" spans="1:8" ht="5.25" customHeight="1" thickBot="1" x14ac:dyDescent="0.3">
      <c r="A31" s="94"/>
      <c r="B31" s="112"/>
      <c r="C31" s="20"/>
      <c r="D31" s="91"/>
      <c r="E31" s="59"/>
      <c r="F31" s="67">
        <f t="shared" si="0"/>
        <v>0</v>
      </c>
    </row>
    <row r="32" spans="1:8" s="1" customFormat="1" ht="20.100000000000001" customHeight="1" thickBot="1" x14ac:dyDescent="0.25">
      <c r="A32" s="21" t="s">
        <v>0</v>
      </c>
      <c r="B32" s="111">
        <v>491136384</v>
      </c>
      <c r="C32" s="110"/>
      <c r="D32" s="92"/>
      <c r="E32" s="57"/>
      <c r="F32" s="67">
        <f t="shared" si="0"/>
        <v>491136384</v>
      </c>
      <c r="H32" s="48"/>
    </row>
    <row r="33" spans="1:6" s="1" customFormat="1" ht="20.100000000000001" customHeight="1" thickBot="1" x14ac:dyDescent="0.3">
      <c r="A33" s="95"/>
      <c r="B33" s="97"/>
      <c r="C33" s="96"/>
      <c r="D33" s="53"/>
      <c r="E33" s="53"/>
      <c r="F33" s="24"/>
    </row>
    <row r="34" spans="1:6" s="1" customFormat="1" ht="20.100000000000001" customHeight="1" thickBot="1" x14ac:dyDescent="0.3">
      <c r="A34" s="21" t="s">
        <v>21</v>
      </c>
      <c r="B34" s="21">
        <v>4</v>
      </c>
      <c r="C34" s="17"/>
      <c r="D34" s="23"/>
      <c r="E34" s="23"/>
      <c r="F34" s="17"/>
    </row>
    <row r="35" spans="1:6" ht="13.7" customHeight="1" x14ac:dyDescent="0.25">
      <c r="A35" s="3" t="s">
        <v>13</v>
      </c>
      <c r="B35" s="9"/>
      <c r="C35" s="2"/>
      <c r="D35" s="2"/>
      <c r="E35" s="2"/>
      <c r="F35" s="2"/>
    </row>
    <row r="36" spans="1:6" x14ac:dyDescent="0.25">
      <c r="A36" s="4" t="s">
        <v>14</v>
      </c>
      <c r="B36" s="8"/>
    </row>
  </sheetData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7"/>
  <sheetViews>
    <sheetView zoomScaleNormal="100" workbookViewId="0">
      <selection activeCell="J13" sqref="J13"/>
    </sheetView>
  </sheetViews>
  <sheetFormatPr defaultRowHeight="15" x14ac:dyDescent="0.25"/>
  <cols>
    <col min="1" max="1" width="24.7109375" customWidth="1"/>
    <col min="2" max="5" width="13.7109375" customWidth="1"/>
    <col min="6" max="6" width="34.140625" customWidth="1"/>
  </cols>
  <sheetData>
    <row r="1" spans="1:6" s="63" customFormat="1" ht="55.9" customHeight="1" x14ac:dyDescent="0.25"/>
    <row r="2" spans="1:6" s="63" customFormat="1" ht="16.5" thickBot="1" x14ac:dyDescent="0.3">
      <c r="A2" s="65" t="s">
        <v>35</v>
      </c>
      <c r="B2" s="64"/>
      <c r="F2" s="77" t="s">
        <v>38</v>
      </c>
    </row>
    <row r="3" spans="1:6" ht="15" customHeight="1" x14ac:dyDescent="0.25">
      <c r="A3" s="26"/>
      <c r="B3" s="34"/>
      <c r="C3" s="26"/>
      <c r="D3" s="27"/>
      <c r="E3" s="26"/>
      <c r="F3" s="12" t="s">
        <v>30</v>
      </c>
    </row>
    <row r="4" spans="1:6" x14ac:dyDescent="0.25">
      <c r="A4" s="75"/>
      <c r="B4" s="35" t="s">
        <v>33</v>
      </c>
      <c r="C4" s="28" t="s">
        <v>23</v>
      </c>
      <c r="D4" s="29" t="s">
        <v>25</v>
      </c>
      <c r="E4" s="66" t="s">
        <v>27</v>
      </c>
      <c r="F4" s="13" t="s">
        <v>19</v>
      </c>
    </row>
    <row r="5" spans="1:6" x14ac:dyDescent="0.25">
      <c r="A5" s="75"/>
      <c r="B5" s="35" t="s">
        <v>22</v>
      </c>
      <c r="C5" s="30" t="s">
        <v>24</v>
      </c>
      <c r="D5" s="31" t="s">
        <v>26</v>
      </c>
      <c r="E5" s="30" t="s">
        <v>28</v>
      </c>
      <c r="F5" s="13" t="s">
        <v>20</v>
      </c>
    </row>
    <row r="6" spans="1:6" s="5" customFormat="1" ht="15.75" customHeight="1" thickBot="1" x14ac:dyDescent="0.25">
      <c r="A6" s="76"/>
      <c r="B6" s="33"/>
      <c r="C6" s="33"/>
      <c r="D6" s="32"/>
      <c r="E6" s="33"/>
      <c r="F6" s="14" t="s">
        <v>29</v>
      </c>
    </row>
    <row r="7" spans="1:6" s="1" customFormat="1" ht="24.95" customHeight="1" x14ac:dyDescent="0.25">
      <c r="A7" s="103" t="s">
        <v>1</v>
      </c>
      <c r="B7" s="113"/>
      <c r="C7" s="113"/>
      <c r="D7" s="25"/>
      <c r="E7" s="15"/>
      <c r="F7" s="15"/>
    </row>
    <row r="8" spans="1:6" ht="15" customHeight="1" x14ac:dyDescent="0.25">
      <c r="A8" s="104" t="s">
        <v>2</v>
      </c>
      <c r="B8" s="37">
        <v>0</v>
      </c>
      <c r="C8" s="37"/>
      <c r="D8" s="41"/>
      <c r="E8" s="41"/>
      <c r="F8" s="47">
        <f>B8+C8+D8+E8</f>
        <v>0</v>
      </c>
    </row>
    <row r="9" spans="1:6" ht="15" customHeight="1" x14ac:dyDescent="0.25">
      <c r="A9" s="104" t="s">
        <v>3</v>
      </c>
      <c r="B9" s="37">
        <v>7559055</v>
      </c>
      <c r="C9" s="37"/>
      <c r="D9" s="41"/>
      <c r="E9" s="41"/>
      <c r="F9" s="47">
        <f t="shared" ref="F9:F32" si="0">B9+C9+D9+E9</f>
        <v>7559055</v>
      </c>
    </row>
    <row r="10" spans="1:6" ht="15" customHeight="1" x14ac:dyDescent="0.25">
      <c r="A10" s="104" t="s">
        <v>4</v>
      </c>
      <c r="B10" s="37">
        <v>12026107</v>
      </c>
      <c r="C10" s="37"/>
      <c r="D10" s="41"/>
      <c r="E10" s="41"/>
      <c r="F10" s="47">
        <f t="shared" si="0"/>
        <v>12026107</v>
      </c>
    </row>
    <row r="11" spans="1:6" ht="15" customHeight="1" thickBot="1" x14ac:dyDescent="0.3">
      <c r="A11" s="105" t="s">
        <v>5</v>
      </c>
      <c r="B11" s="114">
        <v>514536</v>
      </c>
      <c r="C11" s="114"/>
      <c r="D11" s="42"/>
      <c r="E11" s="50"/>
      <c r="F11" s="69">
        <f t="shared" si="0"/>
        <v>514536</v>
      </c>
    </row>
    <row r="12" spans="1:6" s="1" customFormat="1" ht="20.100000000000001" customHeight="1" thickBot="1" x14ac:dyDescent="0.25">
      <c r="A12" s="106" t="s">
        <v>6</v>
      </c>
      <c r="B12" s="110">
        <v>20099698</v>
      </c>
      <c r="C12" s="110"/>
      <c r="D12" s="43"/>
      <c r="E12" s="46"/>
      <c r="F12" s="70">
        <f t="shared" si="0"/>
        <v>20099698</v>
      </c>
    </row>
    <row r="13" spans="1:6" s="1" customFormat="1" ht="24.95" customHeight="1" x14ac:dyDescent="0.2">
      <c r="A13" s="103" t="s">
        <v>7</v>
      </c>
      <c r="B13" s="115" t="s">
        <v>32</v>
      </c>
      <c r="C13" s="115"/>
      <c r="D13" s="44"/>
      <c r="E13" s="18"/>
      <c r="F13" s="71"/>
    </row>
    <row r="14" spans="1:6" ht="15" customHeight="1" x14ac:dyDescent="0.25">
      <c r="A14" s="104" t="s">
        <v>2</v>
      </c>
      <c r="B14" s="37">
        <v>0</v>
      </c>
      <c r="C14" s="37"/>
      <c r="D14" s="41"/>
      <c r="E14" s="47"/>
      <c r="F14" s="47">
        <f t="shared" si="0"/>
        <v>0</v>
      </c>
    </row>
    <row r="15" spans="1:6" ht="15" customHeight="1" x14ac:dyDescent="0.25">
      <c r="A15" s="104" t="s">
        <v>3</v>
      </c>
      <c r="B15" s="37">
        <v>6228420</v>
      </c>
      <c r="C15" s="37"/>
      <c r="D15" s="41"/>
      <c r="E15" s="47"/>
      <c r="F15" s="47">
        <f t="shared" si="0"/>
        <v>6228420</v>
      </c>
    </row>
    <row r="16" spans="1:6" ht="15" customHeight="1" x14ac:dyDescent="0.25">
      <c r="A16" s="104" t="s">
        <v>4</v>
      </c>
      <c r="B16" s="37">
        <v>10051698</v>
      </c>
      <c r="C16" s="37"/>
      <c r="D16" s="41"/>
      <c r="E16" s="47"/>
      <c r="F16" s="47">
        <f t="shared" si="0"/>
        <v>10051698</v>
      </c>
    </row>
    <row r="17" spans="1:6" ht="15" customHeight="1" thickBot="1" x14ac:dyDescent="0.3">
      <c r="A17" s="105" t="s">
        <v>5</v>
      </c>
      <c r="B17" s="114">
        <v>120271</v>
      </c>
      <c r="C17" s="114"/>
      <c r="D17" s="42"/>
      <c r="E17" s="50"/>
      <c r="F17" s="69">
        <f t="shared" si="0"/>
        <v>120271</v>
      </c>
    </row>
    <row r="18" spans="1:6" s="1" customFormat="1" ht="20.100000000000001" customHeight="1" thickBot="1" x14ac:dyDescent="0.25">
      <c r="A18" s="106" t="s">
        <v>8</v>
      </c>
      <c r="B18" s="110">
        <v>16400389</v>
      </c>
      <c r="C18" s="110"/>
      <c r="D18" s="43"/>
      <c r="E18" s="46"/>
      <c r="F18" s="70">
        <f t="shared" si="0"/>
        <v>16400389</v>
      </c>
    </row>
    <row r="19" spans="1:6" s="1" customFormat="1" ht="24.95" customHeight="1" x14ac:dyDescent="0.2">
      <c r="A19" s="103" t="s">
        <v>9</v>
      </c>
      <c r="B19" s="115" t="s">
        <v>32</v>
      </c>
      <c r="C19" s="115"/>
      <c r="D19" s="44"/>
      <c r="E19" s="18"/>
      <c r="F19" s="71"/>
    </row>
    <row r="20" spans="1:6" ht="15" customHeight="1" x14ac:dyDescent="0.25">
      <c r="A20" s="104" t="s">
        <v>2</v>
      </c>
      <c r="B20" s="37">
        <v>0</v>
      </c>
      <c r="C20" s="37"/>
      <c r="D20" s="41"/>
      <c r="E20" s="47"/>
      <c r="F20" s="47">
        <f t="shared" si="0"/>
        <v>0</v>
      </c>
    </row>
    <row r="21" spans="1:6" ht="15" customHeight="1" x14ac:dyDescent="0.25">
      <c r="A21" s="104" t="s">
        <v>3</v>
      </c>
      <c r="B21" s="37">
        <v>1508</v>
      </c>
      <c r="C21" s="37"/>
      <c r="D21" s="41"/>
      <c r="E21" s="47"/>
      <c r="F21" s="47">
        <f t="shared" si="0"/>
        <v>1508</v>
      </c>
    </row>
    <row r="22" spans="1:6" ht="15" customHeight="1" x14ac:dyDescent="0.25">
      <c r="A22" s="104" t="s">
        <v>4</v>
      </c>
      <c r="B22" s="37">
        <v>22095</v>
      </c>
      <c r="C22" s="37"/>
      <c r="D22" s="41"/>
      <c r="E22" s="47"/>
      <c r="F22" s="47">
        <f t="shared" si="0"/>
        <v>22095</v>
      </c>
    </row>
    <row r="23" spans="1:6" ht="15" customHeight="1" thickBot="1" x14ac:dyDescent="0.3">
      <c r="A23" s="105" t="s">
        <v>5</v>
      </c>
      <c r="B23" s="114">
        <v>0</v>
      </c>
      <c r="C23" s="114"/>
      <c r="D23" s="42"/>
      <c r="E23" s="50"/>
      <c r="F23" s="69">
        <f t="shared" si="0"/>
        <v>0</v>
      </c>
    </row>
    <row r="24" spans="1:6" s="1" customFormat="1" ht="20.100000000000001" customHeight="1" thickBot="1" x14ac:dyDescent="0.25">
      <c r="A24" s="106" t="s">
        <v>10</v>
      </c>
      <c r="B24" s="110">
        <v>23603</v>
      </c>
      <c r="C24" s="110"/>
      <c r="D24" s="43"/>
      <c r="E24" s="46"/>
      <c r="F24" s="70">
        <f t="shared" si="0"/>
        <v>23603</v>
      </c>
    </row>
    <row r="25" spans="1:6" s="1" customFormat="1" ht="24.95" customHeight="1" x14ac:dyDescent="0.2">
      <c r="A25" s="103" t="s">
        <v>11</v>
      </c>
      <c r="B25" s="115" t="s">
        <v>32</v>
      </c>
      <c r="C25" s="115"/>
      <c r="D25" s="44"/>
      <c r="E25" s="18"/>
      <c r="F25" s="71"/>
    </row>
    <row r="26" spans="1:6" ht="15" customHeight="1" x14ac:dyDescent="0.25">
      <c r="A26" s="104" t="s">
        <v>2</v>
      </c>
      <c r="B26" s="37">
        <v>0</v>
      </c>
      <c r="C26" s="37"/>
      <c r="D26" s="41"/>
      <c r="E26" s="47"/>
      <c r="F26" s="47">
        <f t="shared" si="0"/>
        <v>0</v>
      </c>
    </row>
    <row r="27" spans="1:6" ht="15" customHeight="1" x14ac:dyDescent="0.25">
      <c r="A27" s="104" t="s">
        <v>3</v>
      </c>
      <c r="B27" s="37">
        <v>0</v>
      </c>
      <c r="C27" s="37"/>
      <c r="D27" s="41"/>
      <c r="E27" s="47"/>
      <c r="F27" s="47">
        <f t="shared" si="0"/>
        <v>0</v>
      </c>
    </row>
    <row r="28" spans="1:6" ht="15" customHeight="1" x14ac:dyDescent="0.25">
      <c r="A28" s="104" t="s">
        <v>4</v>
      </c>
      <c r="B28" s="37">
        <v>0</v>
      </c>
      <c r="C28" s="37"/>
      <c r="D28" s="41"/>
      <c r="E28" s="47"/>
      <c r="F28" s="47">
        <f t="shared" si="0"/>
        <v>0</v>
      </c>
    </row>
    <row r="29" spans="1:6" ht="15" customHeight="1" thickBot="1" x14ac:dyDescent="0.3">
      <c r="A29" s="105" t="s">
        <v>5</v>
      </c>
      <c r="B29" s="114">
        <v>50719</v>
      </c>
      <c r="C29" s="114"/>
      <c r="D29" s="42"/>
      <c r="E29" s="50"/>
      <c r="F29" s="69">
        <f t="shared" si="0"/>
        <v>50719</v>
      </c>
    </row>
    <row r="30" spans="1:6" s="1" customFormat="1" ht="20.100000000000001" customHeight="1" thickBot="1" x14ac:dyDescent="0.25">
      <c r="A30" s="106" t="s">
        <v>12</v>
      </c>
      <c r="B30" s="110">
        <v>50719</v>
      </c>
      <c r="C30" s="110"/>
      <c r="D30" s="43"/>
      <c r="E30" s="46"/>
      <c r="F30" s="70">
        <f t="shared" si="0"/>
        <v>50719</v>
      </c>
    </row>
    <row r="31" spans="1:6" ht="7.5" customHeight="1" thickBot="1" x14ac:dyDescent="0.3">
      <c r="A31" s="20"/>
      <c r="B31" s="20"/>
      <c r="C31" s="20"/>
      <c r="D31" s="98"/>
      <c r="E31" s="45"/>
      <c r="F31" s="70"/>
    </row>
    <row r="32" spans="1:6" s="1" customFormat="1" ht="20.100000000000001" customHeight="1" thickBot="1" x14ac:dyDescent="0.25">
      <c r="A32" s="107" t="s">
        <v>0</v>
      </c>
      <c r="B32" s="110">
        <v>36574409</v>
      </c>
      <c r="C32" s="110"/>
      <c r="D32" s="43"/>
      <c r="E32" s="46"/>
      <c r="F32" s="70">
        <f t="shared" si="0"/>
        <v>36574409</v>
      </c>
    </row>
    <row r="33" spans="1:6" s="1" customFormat="1" ht="20.100000000000001" customHeight="1" thickBot="1" x14ac:dyDescent="0.3">
      <c r="A33" s="108"/>
      <c r="B33" s="80"/>
      <c r="C33" s="96"/>
      <c r="D33" s="99"/>
      <c r="E33" s="19"/>
      <c r="F33" s="19"/>
    </row>
    <row r="34" spans="1:6" s="1" customFormat="1" ht="20.100000000000001" customHeight="1" thickBot="1" x14ac:dyDescent="0.3">
      <c r="A34" s="107" t="s">
        <v>21</v>
      </c>
      <c r="B34" s="121">
        <v>26</v>
      </c>
      <c r="C34" s="17"/>
      <c r="D34" s="23"/>
      <c r="E34" s="17"/>
      <c r="F34" s="17"/>
    </row>
    <row r="35" spans="1:6" ht="13.7" customHeight="1" x14ac:dyDescent="0.25">
      <c r="A35" s="6" t="s">
        <v>15</v>
      </c>
    </row>
    <row r="36" spans="1:6" x14ac:dyDescent="0.25">
      <c r="A36" s="4" t="s">
        <v>17</v>
      </c>
    </row>
    <row r="37" spans="1:6" x14ac:dyDescent="0.25">
      <c r="A37" s="4"/>
    </row>
  </sheetData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7"/>
  <sheetViews>
    <sheetView workbookViewId="0">
      <selection activeCell="J13" sqref="J13"/>
    </sheetView>
  </sheetViews>
  <sheetFormatPr defaultRowHeight="15" x14ac:dyDescent="0.25"/>
  <cols>
    <col min="1" max="1" width="24.7109375" customWidth="1"/>
    <col min="2" max="5" width="13.7109375" customWidth="1"/>
    <col min="6" max="6" width="34.140625" customWidth="1"/>
  </cols>
  <sheetData>
    <row r="1" spans="1:6" s="63" customFormat="1" ht="55.9" customHeight="1" x14ac:dyDescent="0.25"/>
    <row r="2" spans="1:6" ht="16.5" customHeight="1" thickBot="1" x14ac:dyDescent="0.3">
      <c r="A2" s="65" t="s">
        <v>36</v>
      </c>
      <c r="B2" s="64"/>
      <c r="C2" s="63"/>
      <c r="D2" s="63"/>
      <c r="F2" s="77" t="s">
        <v>38</v>
      </c>
    </row>
    <row r="3" spans="1:6" x14ac:dyDescent="0.25">
      <c r="A3" s="26"/>
      <c r="B3" s="34"/>
      <c r="C3" s="26"/>
      <c r="D3" s="27"/>
      <c r="E3" s="27"/>
      <c r="F3" s="12" t="s">
        <v>30</v>
      </c>
    </row>
    <row r="4" spans="1:6" x14ac:dyDescent="0.25">
      <c r="A4" s="75"/>
      <c r="B4" s="35" t="s">
        <v>33</v>
      </c>
      <c r="C4" s="28" t="s">
        <v>23</v>
      </c>
      <c r="D4" s="29" t="s">
        <v>25</v>
      </c>
      <c r="E4" s="29" t="s">
        <v>27</v>
      </c>
      <c r="F4" s="13" t="s">
        <v>19</v>
      </c>
    </row>
    <row r="5" spans="1:6" x14ac:dyDescent="0.25">
      <c r="A5" s="75"/>
      <c r="B5" s="35" t="s">
        <v>22</v>
      </c>
      <c r="C5" s="30" t="s">
        <v>24</v>
      </c>
      <c r="D5" s="31" t="s">
        <v>26</v>
      </c>
      <c r="E5" s="31" t="s">
        <v>28</v>
      </c>
      <c r="F5" s="13" t="s">
        <v>20</v>
      </c>
    </row>
    <row r="6" spans="1:6" s="5" customFormat="1" ht="15" customHeight="1" thickBot="1" x14ac:dyDescent="0.25">
      <c r="A6" s="76"/>
      <c r="B6" s="33"/>
      <c r="C6" s="33"/>
      <c r="D6" s="32"/>
      <c r="E6" s="32"/>
      <c r="F6" s="14" t="s">
        <v>29</v>
      </c>
    </row>
    <row r="7" spans="1:6" s="1" customFormat="1" ht="24.95" customHeight="1" x14ac:dyDescent="0.25">
      <c r="A7" s="103" t="s">
        <v>1</v>
      </c>
      <c r="B7" s="116"/>
      <c r="C7" s="113"/>
      <c r="D7" s="25"/>
      <c r="E7" s="15"/>
      <c r="F7" s="15"/>
    </row>
    <row r="8" spans="1:6" ht="15" customHeight="1" x14ac:dyDescent="0.25">
      <c r="A8" s="104" t="s">
        <v>2</v>
      </c>
      <c r="B8" s="117">
        <v>159160</v>
      </c>
      <c r="C8" s="37"/>
      <c r="D8" s="41"/>
      <c r="E8" s="41"/>
      <c r="F8" s="47">
        <f>B8+C8+D8+E8</f>
        <v>159160</v>
      </c>
    </row>
    <row r="9" spans="1:6" ht="15" customHeight="1" x14ac:dyDescent="0.25">
      <c r="A9" s="104" t="s">
        <v>3</v>
      </c>
      <c r="B9" s="117">
        <v>7022184</v>
      </c>
      <c r="C9" s="37"/>
      <c r="D9" s="41"/>
      <c r="E9" s="41"/>
      <c r="F9" s="47">
        <f t="shared" ref="F9:F32" si="0">B9+C9+D9+E9</f>
        <v>7022184</v>
      </c>
    </row>
    <row r="10" spans="1:6" ht="15" customHeight="1" x14ac:dyDescent="0.25">
      <c r="A10" s="104" t="s">
        <v>4</v>
      </c>
      <c r="B10" s="117">
        <v>4357879</v>
      </c>
      <c r="C10" s="37"/>
      <c r="D10" s="41"/>
      <c r="E10" s="41"/>
      <c r="F10" s="47">
        <f t="shared" si="0"/>
        <v>4357879</v>
      </c>
    </row>
    <row r="11" spans="1:6" ht="15" customHeight="1" thickBot="1" x14ac:dyDescent="0.3">
      <c r="A11" s="105" t="s">
        <v>5</v>
      </c>
      <c r="B11" s="118">
        <v>371431</v>
      </c>
      <c r="C11" s="114"/>
      <c r="D11" s="42"/>
      <c r="E11" s="50"/>
      <c r="F11" s="69">
        <f t="shared" si="0"/>
        <v>371431</v>
      </c>
    </row>
    <row r="12" spans="1:6" s="1" customFormat="1" ht="20.100000000000001" customHeight="1" thickBot="1" x14ac:dyDescent="0.25">
      <c r="A12" s="106" t="s">
        <v>6</v>
      </c>
      <c r="B12" s="111">
        <v>11910654</v>
      </c>
      <c r="C12" s="110"/>
      <c r="D12" s="43"/>
      <c r="E12" s="46"/>
      <c r="F12" s="70">
        <f t="shared" si="0"/>
        <v>11910654</v>
      </c>
    </row>
    <row r="13" spans="1:6" s="1" customFormat="1" ht="24.95" customHeight="1" x14ac:dyDescent="0.2">
      <c r="A13" s="103" t="s">
        <v>7</v>
      </c>
      <c r="B13" s="119" t="s">
        <v>32</v>
      </c>
      <c r="C13" s="115"/>
      <c r="D13" s="44"/>
      <c r="E13" s="18"/>
      <c r="F13" s="71"/>
    </row>
    <row r="14" spans="1:6" ht="15" customHeight="1" x14ac:dyDescent="0.25">
      <c r="A14" s="104" t="s">
        <v>2</v>
      </c>
      <c r="B14" s="117">
        <v>52263</v>
      </c>
      <c r="C14" s="37"/>
      <c r="D14" s="41"/>
      <c r="E14" s="47"/>
      <c r="F14" s="47">
        <f t="shared" si="0"/>
        <v>52263</v>
      </c>
    </row>
    <row r="15" spans="1:6" ht="15" customHeight="1" x14ac:dyDescent="0.25">
      <c r="A15" s="104" t="s">
        <v>3</v>
      </c>
      <c r="B15" s="117">
        <v>7841420</v>
      </c>
      <c r="C15" s="37"/>
      <c r="D15" s="41"/>
      <c r="E15" s="47"/>
      <c r="F15" s="47">
        <f t="shared" si="0"/>
        <v>7841420</v>
      </c>
    </row>
    <row r="16" spans="1:6" ht="15" customHeight="1" x14ac:dyDescent="0.25">
      <c r="A16" s="104" t="s">
        <v>4</v>
      </c>
      <c r="B16" s="117">
        <v>2553960</v>
      </c>
      <c r="C16" s="37"/>
      <c r="D16" s="41"/>
      <c r="E16" s="47"/>
      <c r="F16" s="47">
        <f t="shared" si="0"/>
        <v>2553960</v>
      </c>
    </row>
    <row r="17" spans="1:6" ht="15" customHeight="1" thickBot="1" x14ac:dyDescent="0.3">
      <c r="A17" s="105" t="s">
        <v>5</v>
      </c>
      <c r="B17" s="118">
        <v>346730</v>
      </c>
      <c r="C17" s="114"/>
      <c r="D17" s="42"/>
      <c r="E17" s="50"/>
      <c r="F17" s="69">
        <f t="shared" si="0"/>
        <v>346730</v>
      </c>
    </row>
    <row r="18" spans="1:6" s="1" customFormat="1" ht="20.100000000000001" customHeight="1" thickBot="1" x14ac:dyDescent="0.25">
      <c r="A18" s="106" t="s">
        <v>8</v>
      </c>
      <c r="B18" s="111">
        <v>10794373</v>
      </c>
      <c r="C18" s="110"/>
      <c r="D18" s="43"/>
      <c r="E18" s="46"/>
      <c r="F18" s="70">
        <f t="shared" si="0"/>
        <v>10794373</v>
      </c>
    </row>
    <row r="19" spans="1:6" s="1" customFormat="1" ht="24.95" customHeight="1" x14ac:dyDescent="0.2">
      <c r="A19" s="103" t="s">
        <v>9</v>
      </c>
      <c r="B19" s="119" t="s">
        <v>32</v>
      </c>
      <c r="C19" s="115"/>
      <c r="D19" s="44"/>
      <c r="E19" s="18"/>
      <c r="F19" s="71"/>
    </row>
    <row r="20" spans="1:6" ht="15" customHeight="1" x14ac:dyDescent="0.25">
      <c r="A20" s="104" t="s">
        <v>2</v>
      </c>
      <c r="B20" s="117">
        <v>2996</v>
      </c>
      <c r="C20" s="37"/>
      <c r="D20" s="41"/>
      <c r="E20" s="47"/>
      <c r="F20" s="47">
        <f t="shared" si="0"/>
        <v>2996</v>
      </c>
    </row>
    <row r="21" spans="1:6" ht="15" customHeight="1" x14ac:dyDescent="0.25">
      <c r="A21" s="104" t="s">
        <v>3</v>
      </c>
      <c r="B21" s="117">
        <v>10004</v>
      </c>
      <c r="C21" s="37"/>
      <c r="D21" s="41"/>
      <c r="E21" s="47"/>
      <c r="F21" s="47">
        <f t="shared" si="0"/>
        <v>10004</v>
      </c>
    </row>
    <row r="22" spans="1:6" ht="15" customHeight="1" x14ac:dyDescent="0.25">
      <c r="A22" s="104" t="s">
        <v>4</v>
      </c>
      <c r="B22" s="117">
        <v>42345</v>
      </c>
      <c r="C22" s="37"/>
      <c r="D22" s="41"/>
      <c r="E22" s="47"/>
      <c r="F22" s="47">
        <f t="shared" si="0"/>
        <v>42345</v>
      </c>
    </row>
    <row r="23" spans="1:6" ht="15" customHeight="1" thickBot="1" x14ac:dyDescent="0.3">
      <c r="A23" s="105" t="s">
        <v>5</v>
      </c>
      <c r="B23" s="118">
        <v>933</v>
      </c>
      <c r="C23" s="114"/>
      <c r="D23" s="42"/>
      <c r="E23" s="50"/>
      <c r="F23" s="69">
        <f t="shared" si="0"/>
        <v>933</v>
      </c>
    </row>
    <row r="24" spans="1:6" s="1" customFormat="1" ht="20.100000000000001" customHeight="1" thickBot="1" x14ac:dyDescent="0.25">
      <c r="A24" s="106" t="s">
        <v>10</v>
      </c>
      <c r="B24" s="111">
        <v>56278</v>
      </c>
      <c r="C24" s="110"/>
      <c r="D24" s="43"/>
      <c r="E24" s="46"/>
      <c r="F24" s="70">
        <f t="shared" si="0"/>
        <v>56278</v>
      </c>
    </row>
    <row r="25" spans="1:6" s="1" customFormat="1" ht="24.95" customHeight="1" x14ac:dyDescent="0.2">
      <c r="A25" s="109" t="s">
        <v>11</v>
      </c>
      <c r="B25" s="119" t="s">
        <v>32</v>
      </c>
      <c r="C25" s="115"/>
      <c r="D25" s="44"/>
      <c r="E25" s="18"/>
      <c r="F25" s="71"/>
    </row>
    <row r="26" spans="1:6" ht="15" customHeight="1" x14ac:dyDescent="0.25">
      <c r="A26" s="104" t="s">
        <v>2</v>
      </c>
      <c r="B26" s="117">
        <v>123</v>
      </c>
      <c r="C26" s="37"/>
      <c r="D26" s="41"/>
      <c r="E26" s="47"/>
      <c r="F26" s="47">
        <f t="shared" si="0"/>
        <v>123</v>
      </c>
    </row>
    <row r="27" spans="1:6" ht="15" customHeight="1" x14ac:dyDescent="0.25">
      <c r="A27" s="104" t="s">
        <v>3</v>
      </c>
      <c r="B27" s="117">
        <v>2806</v>
      </c>
      <c r="C27" s="37"/>
      <c r="D27" s="41"/>
      <c r="E27" s="47"/>
      <c r="F27" s="47">
        <f t="shared" si="0"/>
        <v>2806</v>
      </c>
    </row>
    <row r="28" spans="1:6" ht="15" customHeight="1" x14ac:dyDescent="0.25">
      <c r="A28" s="104" t="s">
        <v>4</v>
      </c>
      <c r="B28" s="117">
        <v>1273</v>
      </c>
      <c r="C28" s="37"/>
      <c r="D28" s="41"/>
      <c r="E28" s="47"/>
      <c r="F28" s="47">
        <f t="shared" si="0"/>
        <v>1273</v>
      </c>
    </row>
    <row r="29" spans="1:6" ht="15" customHeight="1" thickBot="1" x14ac:dyDescent="0.3">
      <c r="A29" s="105" t="s">
        <v>5</v>
      </c>
      <c r="B29" s="118">
        <v>5543</v>
      </c>
      <c r="C29" s="114"/>
      <c r="D29" s="42"/>
      <c r="E29" s="50"/>
      <c r="F29" s="69">
        <f t="shared" si="0"/>
        <v>5543</v>
      </c>
    </row>
    <row r="30" spans="1:6" s="1" customFormat="1" ht="20.100000000000001" customHeight="1" thickBot="1" x14ac:dyDescent="0.25">
      <c r="A30" s="106" t="s">
        <v>12</v>
      </c>
      <c r="B30" s="111">
        <v>9745</v>
      </c>
      <c r="C30" s="110"/>
      <c r="D30" s="43"/>
      <c r="E30" s="46"/>
      <c r="F30" s="70">
        <f t="shared" si="0"/>
        <v>9745</v>
      </c>
    </row>
    <row r="31" spans="1:6" ht="7.5" customHeight="1" thickBot="1" x14ac:dyDescent="0.3">
      <c r="A31" s="10"/>
      <c r="B31" s="112"/>
      <c r="C31" s="20"/>
      <c r="D31" s="52"/>
      <c r="E31" s="51"/>
      <c r="F31" s="70"/>
    </row>
    <row r="32" spans="1:6" s="1" customFormat="1" ht="20.100000000000001" customHeight="1" thickBot="1" x14ac:dyDescent="0.25">
      <c r="A32" s="107" t="s">
        <v>0</v>
      </c>
      <c r="B32" s="111">
        <v>22771050</v>
      </c>
      <c r="C32" s="110"/>
      <c r="D32" s="43"/>
      <c r="E32" s="46"/>
      <c r="F32" s="70">
        <f t="shared" si="0"/>
        <v>22771050</v>
      </c>
    </row>
    <row r="33" spans="1:6" s="1" customFormat="1" ht="20.100000000000001" customHeight="1" thickBot="1" x14ac:dyDescent="0.3">
      <c r="A33" s="108"/>
      <c r="B33" s="97"/>
      <c r="C33" s="96"/>
      <c r="D33" s="36"/>
      <c r="E33" s="24"/>
      <c r="F33" s="19"/>
    </row>
    <row r="34" spans="1:6" s="1" customFormat="1" ht="20.100000000000001" customHeight="1" thickBot="1" x14ac:dyDescent="0.3">
      <c r="A34" s="107" t="s">
        <v>21</v>
      </c>
      <c r="B34" s="122">
        <v>624</v>
      </c>
      <c r="C34" s="17"/>
      <c r="D34" s="23"/>
      <c r="E34" s="17"/>
      <c r="F34" s="17"/>
    </row>
    <row r="35" spans="1:6" ht="13.7" customHeight="1" x14ac:dyDescent="0.25">
      <c r="A35" s="6" t="s">
        <v>15</v>
      </c>
    </row>
    <row r="36" spans="1:6" x14ac:dyDescent="0.25">
      <c r="A36" s="4" t="s">
        <v>16</v>
      </c>
    </row>
    <row r="37" spans="1:6" x14ac:dyDescent="0.25">
      <c r="A37" s="4" t="s">
        <v>18</v>
      </c>
    </row>
  </sheetData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4"/>
  <sheetViews>
    <sheetView workbookViewId="0">
      <selection activeCell="J13" sqref="J13"/>
    </sheetView>
  </sheetViews>
  <sheetFormatPr defaultRowHeight="15" x14ac:dyDescent="0.25"/>
  <cols>
    <col min="1" max="1" width="24.7109375" customWidth="1"/>
    <col min="2" max="5" width="13.7109375" customWidth="1"/>
    <col min="6" max="6" width="34.140625" customWidth="1"/>
    <col min="8" max="8" width="12.28515625" bestFit="1" customWidth="1"/>
  </cols>
  <sheetData>
    <row r="1" spans="1:6" s="63" customFormat="1" ht="55.9" customHeight="1" x14ac:dyDescent="0.25"/>
    <row r="2" spans="1:6" s="63" customFormat="1" ht="16.5" customHeight="1" thickBot="1" x14ac:dyDescent="0.3">
      <c r="A2" s="65" t="s">
        <v>37</v>
      </c>
      <c r="B2" s="64"/>
      <c r="F2" s="77" t="s">
        <v>38</v>
      </c>
    </row>
    <row r="3" spans="1:6" x14ac:dyDescent="0.25">
      <c r="A3" s="26"/>
      <c r="B3" s="34"/>
      <c r="C3" s="26"/>
      <c r="D3" s="27"/>
      <c r="E3" s="27"/>
      <c r="F3" s="12" t="s">
        <v>30</v>
      </c>
    </row>
    <row r="4" spans="1:6" x14ac:dyDescent="0.25">
      <c r="A4" s="75"/>
      <c r="B4" s="35" t="s">
        <v>33</v>
      </c>
      <c r="C4" s="28" t="s">
        <v>23</v>
      </c>
      <c r="D4" s="29" t="s">
        <v>25</v>
      </c>
      <c r="E4" s="29" t="s">
        <v>27</v>
      </c>
      <c r="F4" s="13" t="s">
        <v>19</v>
      </c>
    </row>
    <row r="5" spans="1:6" x14ac:dyDescent="0.25">
      <c r="A5" s="75"/>
      <c r="B5" s="35" t="s">
        <v>22</v>
      </c>
      <c r="C5" s="30" t="s">
        <v>24</v>
      </c>
      <c r="D5" s="31" t="s">
        <v>26</v>
      </c>
      <c r="E5" s="31" t="s">
        <v>28</v>
      </c>
      <c r="F5" s="13" t="s">
        <v>20</v>
      </c>
    </row>
    <row r="6" spans="1:6" s="5" customFormat="1" ht="15" customHeight="1" thickBot="1" x14ac:dyDescent="0.25">
      <c r="A6" s="76"/>
      <c r="B6" s="33"/>
      <c r="C6" s="33"/>
      <c r="D6" s="32"/>
      <c r="E6" s="32"/>
      <c r="F6" s="14" t="s">
        <v>29</v>
      </c>
    </row>
    <row r="7" spans="1:6" s="7" customFormat="1" ht="24.95" customHeight="1" x14ac:dyDescent="0.25">
      <c r="A7" s="101" t="s">
        <v>1</v>
      </c>
      <c r="B7" s="113"/>
      <c r="C7" s="113"/>
      <c r="D7" s="25"/>
      <c r="E7" s="15"/>
      <c r="F7" s="15"/>
    </row>
    <row r="8" spans="1:6" ht="15" customHeight="1" x14ac:dyDescent="0.25">
      <c r="A8" s="82" t="s">
        <v>2</v>
      </c>
      <c r="B8" s="37">
        <v>217756</v>
      </c>
      <c r="C8" s="37"/>
      <c r="D8" s="41"/>
      <c r="E8" s="41"/>
      <c r="F8" s="47">
        <f>B8+C8+D8+E8</f>
        <v>217756</v>
      </c>
    </row>
    <row r="9" spans="1:6" ht="15" customHeight="1" x14ac:dyDescent="0.25">
      <c r="A9" s="82" t="s">
        <v>3</v>
      </c>
      <c r="B9" s="37">
        <v>60925277</v>
      </c>
      <c r="C9" s="37"/>
      <c r="D9" s="41"/>
      <c r="E9" s="41"/>
      <c r="F9" s="47">
        <f t="shared" ref="F9:F30" si="0">B9+C9+D9+E9</f>
        <v>60925277</v>
      </c>
    </row>
    <row r="10" spans="1:6" ht="15" customHeight="1" x14ac:dyDescent="0.25">
      <c r="A10" s="82" t="s">
        <v>4</v>
      </c>
      <c r="B10" s="37">
        <v>262531262</v>
      </c>
      <c r="C10" s="37"/>
      <c r="D10" s="41"/>
      <c r="E10" s="41"/>
      <c r="F10" s="47">
        <f t="shared" si="0"/>
        <v>262531262</v>
      </c>
    </row>
    <row r="11" spans="1:6" ht="15" customHeight="1" thickBot="1" x14ac:dyDescent="0.3">
      <c r="A11" s="83" t="s">
        <v>5</v>
      </c>
      <c r="B11" s="114">
        <v>1517950</v>
      </c>
      <c r="C11" s="114"/>
      <c r="D11" s="42"/>
      <c r="E11" s="42"/>
      <c r="F11" s="69">
        <f t="shared" si="0"/>
        <v>1517950</v>
      </c>
    </row>
    <row r="12" spans="1:6" s="1" customFormat="1" ht="20.100000000000001" customHeight="1" thickBot="1" x14ac:dyDescent="0.25">
      <c r="A12" s="84" t="s">
        <v>6</v>
      </c>
      <c r="B12" s="110">
        <v>325192245</v>
      </c>
      <c r="C12" s="110"/>
      <c r="D12" s="78"/>
      <c r="E12" s="78"/>
      <c r="F12" s="70">
        <f t="shared" si="0"/>
        <v>325192245</v>
      </c>
    </row>
    <row r="13" spans="1:6" s="7" customFormat="1" ht="24.95" customHeight="1" x14ac:dyDescent="0.2">
      <c r="A13" s="101" t="s">
        <v>7</v>
      </c>
      <c r="B13" s="115" t="s">
        <v>32</v>
      </c>
      <c r="C13" s="115"/>
      <c r="D13" s="44"/>
      <c r="E13" s="44"/>
      <c r="F13" s="71"/>
    </row>
    <row r="14" spans="1:6" ht="15" customHeight="1" x14ac:dyDescent="0.25">
      <c r="A14" s="82" t="s">
        <v>2</v>
      </c>
      <c r="B14" s="37">
        <v>78518</v>
      </c>
      <c r="C14" s="37"/>
      <c r="D14" s="41"/>
      <c r="E14" s="41"/>
      <c r="F14" s="47">
        <f t="shared" si="0"/>
        <v>78518</v>
      </c>
    </row>
    <row r="15" spans="1:6" ht="15" customHeight="1" x14ac:dyDescent="0.25">
      <c r="A15" s="82" t="s">
        <v>3</v>
      </c>
      <c r="B15" s="37">
        <v>62929514</v>
      </c>
      <c r="C15" s="37"/>
      <c r="D15" s="41"/>
      <c r="E15" s="41"/>
      <c r="F15" s="47">
        <f t="shared" si="0"/>
        <v>62929514</v>
      </c>
    </row>
    <row r="16" spans="1:6" ht="15" customHeight="1" x14ac:dyDescent="0.25">
      <c r="A16" s="82" t="s">
        <v>4</v>
      </c>
      <c r="B16" s="37">
        <v>203578962</v>
      </c>
      <c r="C16" s="37"/>
      <c r="D16" s="41"/>
      <c r="E16" s="41"/>
      <c r="F16" s="47">
        <f t="shared" si="0"/>
        <v>203578962</v>
      </c>
    </row>
    <row r="17" spans="1:8" ht="15" customHeight="1" thickBot="1" x14ac:dyDescent="0.3">
      <c r="A17" s="83" t="s">
        <v>5</v>
      </c>
      <c r="B17" s="114">
        <v>3455728</v>
      </c>
      <c r="C17" s="114"/>
      <c r="D17" s="42"/>
      <c r="E17" s="42"/>
      <c r="F17" s="69">
        <f t="shared" si="0"/>
        <v>3455728</v>
      </c>
    </row>
    <row r="18" spans="1:8" s="1" customFormat="1" ht="20.100000000000001" customHeight="1" thickBot="1" x14ac:dyDescent="0.25">
      <c r="A18" s="84" t="s">
        <v>8</v>
      </c>
      <c r="B18" s="110">
        <v>270042722</v>
      </c>
      <c r="C18" s="110"/>
      <c r="D18" s="78"/>
      <c r="E18" s="78"/>
      <c r="F18" s="70">
        <f t="shared" si="0"/>
        <v>270042722</v>
      </c>
    </row>
    <row r="19" spans="1:8" s="7" customFormat="1" ht="24.95" customHeight="1" x14ac:dyDescent="0.2">
      <c r="A19" s="101" t="s">
        <v>9</v>
      </c>
      <c r="B19" s="115" t="s">
        <v>32</v>
      </c>
      <c r="C19" s="115"/>
      <c r="D19" s="44"/>
      <c r="E19" s="44"/>
      <c r="F19" s="71"/>
    </row>
    <row r="20" spans="1:8" ht="15" customHeight="1" x14ac:dyDescent="0.25">
      <c r="A20" s="82" t="s">
        <v>2</v>
      </c>
      <c r="B20" s="37">
        <v>2996</v>
      </c>
      <c r="C20" s="37"/>
      <c r="D20" s="41"/>
      <c r="E20" s="41"/>
      <c r="F20" s="47">
        <f t="shared" si="0"/>
        <v>2996</v>
      </c>
    </row>
    <row r="21" spans="1:8" ht="15" customHeight="1" x14ac:dyDescent="0.25">
      <c r="A21" s="82" t="s">
        <v>3</v>
      </c>
      <c r="B21" s="37">
        <v>91944</v>
      </c>
      <c r="C21" s="37"/>
      <c r="D21" s="41"/>
      <c r="E21" s="41"/>
      <c r="F21" s="47">
        <f t="shared" si="0"/>
        <v>91944</v>
      </c>
    </row>
    <row r="22" spans="1:8" ht="15" customHeight="1" x14ac:dyDescent="0.25">
      <c r="A22" s="82" t="s">
        <v>4</v>
      </c>
      <c r="B22" s="37">
        <v>547636</v>
      </c>
      <c r="C22" s="37"/>
      <c r="D22" s="41"/>
      <c r="E22" s="41"/>
      <c r="F22" s="47">
        <f t="shared" si="0"/>
        <v>547636</v>
      </c>
    </row>
    <row r="23" spans="1:8" ht="15" customHeight="1" thickBot="1" x14ac:dyDescent="0.3">
      <c r="A23" s="83" t="s">
        <v>5</v>
      </c>
      <c r="B23" s="114">
        <v>4412183</v>
      </c>
      <c r="C23" s="114"/>
      <c r="D23" s="42"/>
      <c r="E23" s="42"/>
      <c r="F23" s="69">
        <f t="shared" si="0"/>
        <v>4412183</v>
      </c>
    </row>
    <row r="24" spans="1:8" s="1" customFormat="1" ht="20.100000000000001" customHeight="1" thickBot="1" x14ac:dyDescent="0.25">
      <c r="A24" s="84" t="s">
        <v>10</v>
      </c>
      <c r="B24" s="110">
        <v>5054759</v>
      </c>
      <c r="C24" s="110"/>
      <c r="D24" s="78"/>
      <c r="E24" s="78"/>
      <c r="F24" s="70">
        <f t="shared" si="0"/>
        <v>5054759</v>
      </c>
    </row>
    <row r="25" spans="1:8" s="7" customFormat="1" ht="24.95" customHeight="1" x14ac:dyDescent="0.2">
      <c r="A25" s="101" t="s">
        <v>11</v>
      </c>
      <c r="B25" s="115" t="s">
        <v>32</v>
      </c>
      <c r="C25" s="115"/>
      <c r="D25" s="44"/>
      <c r="E25" s="44"/>
      <c r="F25" s="71"/>
    </row>
    <row r="26" spans="1:8" ht="15" customHeight="1" x14ac:dyDescent="0.25">
      <c r="A26" s="82" t="s">
        <v>2</v>
      </c>
      <c r="B26" s="37">
        <v>123</v>
      </c>
      <c r="C26" s="37"/>
      <c r="D26" s="41"/>
      <c r="E26" s="41"/>
      <c r="F26" s="47">
        <f t="shared" si="0"/>
        <v>123</v>
      </c>
    </row>
    <row r="27" spans="1:8" ht="15" customHeight="1" x14ac:dyDescent="0.25">
      <c r="A27" s="82" t="s">
        <v>3</v>
      </c>
      <c r="B27" s="37">
        <v>2806</v>
      </c>
      <c r="C27" s="37"/>
      <c r="D27" s="41"/>
      <c r="E27" s="41"/>
      <c r="F27" s="47">
        <f t="shared" si="0"/>
        <v>2806</v>
      </c>
    </row>
    <row r="28" spans="1:8" ht="15" customHeight="1" x14ac:dyDescent="0.25">
      <c r="A28" s="82" t="s">
        <v>4</v>
      </c>
      <c r="B28" s="37">
        <v>1273</v>
      </c>
      <c r="C28" s="37"/>
      <c r="D28" s="41"/>
      <c r="E28" s="41"/>
      <c r="F28" s="47">
        <f t="shared" si="0"/>
        <v>1273</v>
      </c>
    </row>
    <row r="29" spans="1:8" ht="15" customHeight="1" thickBot="1" x14ac:dyDescent="0.3">
      <c r="A29" s="83" t="s">
        <v>5</v>
      </c>
      <c r="B29" s="114">
        <v>230067</v>
      </c>
      <c r="C29" s="114"/>
      <c r="D29" s="42"/>
      <c r="E29" s="42"/>
      <c r="F29" s="69">
        <f t="shared" si="0"/>
        <v>230067</v>
      </c>
    </row>
    <row r="30" spans="1:8" s="1" customFormat="1" ht="20.100000000000001" customHeight="1" thickBot="1" x14ac:dyDescent="0.25">
      <c r="A30" s="84" t="s">
        <v>12</v>
      </c>
      <c r="B30" s="110">
        <v>234269</v>
      </c>
      <c r="C30" s="110"/>
      <c r="D30" s="43"/>
      <c r="E30" s="43"/>
      <c r="F30" s="70">
        <f t="shared" si="0"/>
        <v>234269</v>
      </c>
    </row>
    <row r="31" spans="1:8" ht="7.5" customHeight="1" thickBot="1" x14ac:dyDescent="0.3">
      <c r="A31" s="102"/>
      <c r="B31" s="20"/>
      <c r="C31" s="20"/>
      <c r="D31" s="98"/>
      <c r="E31" s="45"/>
      <c r="F31" s="70"/>
    </row>
    <row r="32" spans="1:8" s="1" customFormat="1" ht="20.100000000000001" customHeight="1" thickBot="1" x14ac:dyDescent="0.25">
      <c r="A32" s="21" t="s">
        <v>0</v>
      </c>
      <c r="B32" s="110">
        <v>600523995</v>
      </c>
      <c r="C32" s="110"/>
      <c r="D32" s="78"/>
      <c r="E32" s="79"/>
      <c r="F32" s="70">
        <f>B32+C32+D32+E32</f>
        <v>600523995</v>
      </c>
      <c r="H32" s="49"/>
    </row>
    <row r="33" spans="1:6" ht="13.7" customHeight="1" thickBot="1" x14ac:dyDescent="0.3">
      <c r="A33" s="102"/>
      <c r="B33" s="20"/>
      <c r="C33" s="20"/>
      <c r="D33" s="100"/>
      <c r="E33" s="10"/>
      <c r="F33" s="10"/>
    </row>
    <row r="34" spans="1:6" ht="15.75" thickBot="1" x14ac:dyDescent="0.3">
      <c r="A34" s="21" t="s">
        <v>21</v>
      </c>
      <c r="B34" s="45">
        <v>658</v>
      </c>
      <c r="C34" s="45"/>
      <c r="D34" s="98"/>
      <c r="E34" s="45"/>
      <c r="F34" s="22"/>
    </row>
  </sheetData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 Supermarket Groups</vt:lpstr>
      <vt:lpstr>Bakery Groups</vt:lpstr>
      <vt:lpstr>Independent Bakeries</vt:lpstr>
      <vt:lpstr>Independent Supermarkets</vt:lpstr>
      <vt:lpstr>Total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Schultz</dc:creator>
  <cp:lastModifiedBy>Duduzile Masuku</cp:lastModifiedBy>
  <cp:lastPrinted>2025-03-31T12:16:27Z</cp:lastPrinted>
  <dcterms:created xsi:type="dcterms:W3CDTF">2018-11-08T11:18:29Z</dcterms:created>
  <dcterms:modified xsi:type="dcterms:W3CDTF">2025-03-31T12:53:26Z</dcterms:modified>
</cp:coreProperties>
</file>