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Panbaked\"/>
    </mc:Choice>
  </mc:AlternateContent>
  <xr:revisionPtr revIDLastSave="0" documentId="8_{F7C5B0FD-E0C0-40A0-BBF5-CCA507032C65}" xr6:coauthVersionLast="47" xr6:coauthVersionMax="47" xr10:uidLastSave="{00000000-0000-0000-0000-000000000000}"/>
  <bookViews>
    <workbookView xWindow="-120" yWindow="-120" windowWidth="29040" windowHeight="15720" tabRatio="708" xr2:uid="{00000000-000D-0000-FFFF-FFFF00000000}"/>
  </bookViews>
  <sheets>
    <sheet name=" Supermarket Groups" sheetId="4" r:id="rId1"/>
    <sheet name="Bakery Groups" sheetId="11" r:id="rId2"/>
    <sheet name="Independent Bakeries" sheetId="15" r:id="rId3"/>
    <sheet name="Independent Supermarkets" sheetId="19" r:id="rId4"/>
    <sheet name="Total" sheetId="2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2" i="20" l="1"/>
  <c r="F8" i="4"/>
  <c r="F18" i="20"/>
  <c r="F17" i="20"/>
  <c r="F12" i="20"/>
  <c r="F9" i="20"/>
  <c r="F32" i="19"/>
  <c r="F18" i="19"/>
  <c r="F32" i="15"/>
  <c r="F18" i="15"/>
  <c r="F17" i="15"/>
  <c r="F10" i="20"/>
  <c r="F11" i="20"/>
  <c r="F14" i="20"/>
  <c r="F15" i="20"/>
  <c r="F16" i="20"/>
  <c r="F20" i="20"/>
  <c r="F21" i="20"/>
  <c r="F22" i="20"/>
  <c r="F23" i="20"/>
  <c r="F24" i="20"/>
  <c r="F26" i="20"/>
  <c r="F27" i="20"/>
  <c r="F28" i="20"/>
  <c r="F29" i="20"/>
  <c r="F30" i="20"/>
  <c r="F8" i="20"/>
  <c r="F9" i="19"/>
  <c r="F10" i="19"/>
  <c r="F11" i="19"/>
  <c r="F12" i="19"/>
  <c r="F14" i="19"/>
  <c r="F15" i="19"/>
  <c r="F16" i="19"/>
  <c r="F17" i="19"/>
  <c r="F20" i="19"/>
  <c r="F21" i="19"/>
  <c r="F22" i="19"/>
  <c r="F23" i="19"/>
  <c r="F24" i="19"/>
  <c r="F26" i="19"/>
  <c r="F27" i="19"/>
  <c r="F28" i="19"/>
  <c r="F29" i="19"/>
  <c r="F30" i="19"/>
  <c r="F8" i="19"/>
  <c r="F12" i="15"/>
  <c r="F14" i="15"/>
  <c r="F15" i="15"/>
  <c r="F16" i="15"/>
  <c r="F20" i="15"/>
  <c r="F21" i="15"/>
  <c r="F22" i="15"/>
  <c r="F23" i="15"/>
  <c r="F24" i="15"/>
  <c r="F26" i="15"/>
  <c r="F27" i="15"/>
  <c r="F28" i="15"/>
  <c r="F29" i="15"/>
  <c r="F30" i="15"/>
  <c r="F9" i="15"/>
  <c r="F10" i="15"/>
  <c r="F11" i="15"/>
  <c r="F8" i="15"/>
  <c r="F12" i="11"/>
  <c r="F14" i="11"/>
  <c r="F15" i="11"/>
  <c r="F16" i="11"/>
  <c r="F17" i="11"/>
  <c r="F18" i="11"/>
  <c r="F20" i="11"/>
  <c r="F21" i="11"/>
  <c r="F22" i="11"/>
  <c r="F23" i="11"/>
  <c r="F24" i="11"/>
  <c r="F26" i="11"/>
  <c r="F27" i="11"/>
  <c r="F28" i="11"/>
  <c r="F29" i="11"/>
  <c r="F30" i="11"/>
  <c r="F31" i="11"/>
  <c r="F32" i="11"/>
  <c r="F9" i="11"/>
  <c r="F10" i="11"/>
  <c r="F11" i="11"/>
  <c r="F8" i="11"/>
  <c r="F20" i="4"/>
  <c r="F21" i="4"/>
  <c r="F22" i="4"/>
  <c r="F23" i="4"/>
  <c r="F24" i="4"/>
  <c r="F26" i="4"/>
  <c r="F27" i="4"/>
  <c r="F28" i="4"/>
  <c r="F29" i="4"/>
  <c r="F30" i="4"/>
  <c r="F31" i="4"/>
  <c r="F32" i="4"/>
  <c r="F15" i="4"/>
  <c r="F16" i="4"/>
  <c r="F17" i="4"/>
  <c r="F18" i="4"/>
  <c r="F14" i="4"/>
  <c r="F9" i="4"/>
  <c r="F10" i="4"/>
  <c r="F11" i="4"/>
  <c r="F12" i="4"/>
</calcChain>
</file>

<file path=xl/sharedStrings.xml><?xml version="1.0" encoding="utf-8"?>
<sst xmlns="http://schemas.openxmlformats.org/spreadsheetml/2006/main" count="284" uniqueCount="39">
  <si>
    <t>Total</t>
  </si>
  <si>
    <t>WHITE BREAD</t>
  </si>
  <si>
    <t>400g (Units)</t>
  </si>
  <si>
    <t>600g (Units)</t>
  </si>
  <si>
    <t>700g (Units)</t>
  </si>
  <si>
    <t>Other (Units)</t>
  </si>
  <si>
    <t>White Bread (Total Units)</t>
  </si>
  <si>
    <t>BROWN BREAD</t>
  </si>
  <si>
    <t>Brown Bread (Total Units)</t>
  </si>
  <si>
    <t>WHOLE WHEAT</t>
  </si>
  <si>
    <t>Whole Wheat (Total Units)</t>
  </si>
  <si>
    <t>OTHER</t>
  </si>
  <si>
    <t>Other (Total Units)</t>
  </si>
  <si>
    <t xml:space="preserve">Note: </t>
  </si>
  <si>
    <t xml:space="preserve"> Supermarket chain stores who will submit one return for all the processing units in the specific group.</t>
  </si>
  <si>
    <t>Note:</t>
  </si>
  <si>
    <t>Supermarket chain stores (which are individually owned under a franchise agreement) will submit an individual or combined</t>
  </si>
  <si>
    <t>Privately owned independent bakeries not part of a group.</t>
  </si>
  <si>
    <t/>
  </si>
  <si>
    <t>return for each processing unit (e.g. Spar, OK, Seven Eleven, Saverites, Foodzones etc.)</t>
  </si>
  <si>
    <t>Manufactured</t>
  </si>
  <si>
    <t>Units</t>
  </si>
  <si>
    <t>Number of Co-Workers</t>
  </si>
  <si>
    <t>Marketing year: Oct 2023 - Sep 2024</t>
  </si>
  <si>
    <t>SUPERMARKET GROUPS:  (OCTOBER 2023 - SEPTEMBER 2024)</t>
  </si>
  <si>
    <t>Dec 2023</t>
  </si>
  <si>
    <t xml:space="preserve">Jan 2024 -  </t>
  </si>
  <si>
    <t>Mar 2024</t>
  </si>
  <si>
    <t xml:space="preserve"> Apr 2024 - </t>
  </si>
  <si>
    <t>Jun 2024</t>
  </si>
  <si>
    <t>Jul 2024 -</t>
  </si>
  <si>
    <t>Sep 2024</t>
  </si>
  <si>
    <t>BAKERY GROUPS:  (OCTOBER 2023 - SEPTEMBER 2024)</t>
  </si>
  <si>
    <t>Oct 2023-</t>
  </si>
  <si>
    <t>INDEPENDENT BAKERIES:  (OCTOBER 2023 - SEPTEMBER 2024)</t>
  </si>
  <si>
    <t>INDEPENDENT SUPERMARKETS:  (OCTOBER 2023 - SEPTEMBER 2024)</t>
  </si>
  <si>
    <t>TOTAL PANBAKED :  (OCTOBER 2023 - SEPTEMBER 2024)</t>
  </si>
  <si>
    <t>Progressive: 12 Months (Oct-Sep)</t>
  </si>
  <si>
    <t>Published: 2025/02/07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</si>
</sst>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\ 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</borders>
  <cellStyleXfs count="2">
    <xf numFmtId="0" fontId="0" fillId="0" borderId="0"/>
    <xf numFmtId="0" fontId="8" fillId="0" borderId="0"/>
  </cellStyleXfs>
  <cellXfs count="125">
    <xf numFmtId="0" fontId="0" fillId="0" borderId="0" xfId="0"/>
    <xf numFmtId="0" fontId="0" fillId="0" borderId="0" xfId="0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3" fontId="1" fillId="0" borderId="0" xfId="0" applyNumberFormat="1" applyFont="1" applyAlignment="1">
      <alignment vertical="center" wrapText="1"/>
    </xf>
    <xf numFmtId="0" fontId="6" fillId="0" borderId="12" xfId="0" applyFont="1" applyBorder="1"/>
    <xf numFmtId="0" fontId="6" fillId="0" borderId="0" xfId="0" applyFont="1" applyAlignment="1">
      <alignment vertical="center"/>
    </xf>
    <xf numFmtId="0" fontId="5" fillId="3" borderId="1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3" fontId="6" fillId="0" borderId="3" xfId="0" applyNumberFormat="1" applyFont="1" applyBorder="1"/>
    <xf numFmtId="3" fontId="6" fillId="0" borderId="6" xfId="0" applyNumberFormat="1" applyFont="1" applyBorder="1"/>
    <xf numFmtId="3" fontId="7" fillId="0" borderId="1" xfId="0" applyNumberFormat="1" applyFont="1" applyBorder="1" applyAlignment="1">
      <alignment vertical="center"/>
    </xf>
    <xf numFmtId="0" fontId="6" fillId="0" borderId="4" xfId="0" applyFont="1" applyBorder="1"/>
    <xf numFmtId="3" fontId="7" fillId="0" borderId="12" xfId="0" applyNumberFormat="1" applyFont="1" applyBorder="1" applyAlignment="1">
      <alignment vertical="center"/>
    </xf>
    <xf numFmtId="0" fontId="6" fillId="0" borderId="2" xfId="0" applyFont="1" applyBorder="1"/>
    <xf numFmtId="0" fontId="7" fillId="0" borderId="8" xfId="0" applyFont="1" applyBorder="1" applyAlignment="1">
      <alignment vertical="center"/>
    </xf>
    <xf numFmtId="0" fontId="6" fillId="0" borderId="1" xfId="0" applyFont="1" applyBorder="1"/>
    <xf numFmtId="3" fontId="7" fillId="0" borderId="14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6" fillId="0" borderId="15" xfId="0" applyNumberFormat="1" applyFont="1" applyBorder="1"/>
    <xf numFmtId="0" fontId="6" fillId="3" borderId="12" xfId="0" applyFont="1" applyFill="1" applyBorder="1"/>
    <xf numFmtId="0" fontId="6" fillId="3" borderId="10" xfId="0" applyFont="1" applyFill="1" applyBorder="1"/>
    <xf numFmtId="0" fontId="7" fillId="3" borderId="2" xfId="0" applyFont="1" applyFill="1" applyBorder="1" applyAlignment="1">
      <alignment horizontal="center"/>
    </xf>
    <xf numFmtId="17" fontId="7" fillId="3" borderId="9" xfId="0" applyNumberFormat="1" applyFont="1" applyFill="1" applyBorder="1" applyAlignment="1">
      <alignment horizontal="center"/>
    </xf>
    <xf numFmtId="17" fontId="7" fillId="3" borderId="2" xfId="0" quotePrefix="1" applyNumberFormat="1" applyFont="1" applyFill="1" applyBorder="1" applyAlignment="1">
      <alignment horizontal="center"/>
    </xf>
    <xf numFmtId="17" fontId="7" fillId="3" borderId="9" xfId="0" quotePrefix="1" applyNumberFormat="1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 wrapText="1"/>
    </xf>
    <xf numFmtId="17" fontId="7" fillId="3" borderId="2" xfId="0" quotePrefix="1" applyNumberFormat="1" applyFont="1" applyFill="1" applyBorder="1" applyAlignment="1">
      <alignment horizontal="center" wrapText="1"/>
    </xf>
    <xf numFmtId="3" fontId="7" fillId="0" borderId="18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wrapText="1"/>
    </xf>
    <xf numFmtId="0" fontId="5" fillId="0" borderId="3" xfId="0" applyFont="1" applyBorder="1" applyAlignment="1">
      <alignment wrapText="1"/>
    </xf>
    <xf numFmtId="164" fontId="6" fillId="0" borderId="7" xfId="0" applyNumberFormat="1" applyFont="1" applyBorder="1" applyAlignment="1">
      <alignment wrapText="1"/>
    </xf>
    <xf numFmtId="164" fontId="6" fillId="0" borderId="6" xfId="0" applyNumberFormat="1" applyFont="1" applyBorder="1" applyAlignment="1">
      <alignment wrapText="1"/>
    </xf>
    <xf numFmtId="164" fontId="6" fillId="0" borderId="16" xfId="0" applyNumberFormat="1" applyFont="1" applyBorder="1"/>
    <xf numFmtId="164" fontId="6" fillId="0" borderId="17" xfId="0" applyNumberFormat="1" applyFont="1" applyBorder="1"/>
    <xf numFmtId="164" fontId="7" fillId="0" borderId="14" xfId="0" applyNumberFormat="1" applyFont="1" applyBorder="1" applyAlignment="1">
      <alignment vertical="center"/>
    </xf>
    <xf numFmtId="0" fontId="6" fillId="0" borderId="16" xfId="0" applyFont="1" applyBorder="1"/>
    <xf numFmtId="0" fontId="7" fillId="0" borderId="1" xfId="0" applyFont="1" applyBorder="1"/>
    <xf numFmtId="164" fontId="7" fillId="0" borderId="1" xfId="0" applyNumberFormat="1" applyFont="1" applyBorder="1" applyAlignment="1">
      <alignment vertical="center"/>
    </xf>
    <xf numFmtId="164" fontId="6" fillId="0" borderId="4" xfId="0" applyNumberFormat="1" applyFont="1" applyBorder="1"/>
    <xf numFmtId="3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6" fillId="0" borderId="5" xfId="0" applyNumberFormat="1" applyFont="1" applyBorder="1"/>
    <xf numFmtId="0" fontId="7" fillId="0" borderId="2" xfId="0" applyFont="1" applyBorder="1"/>
    <xf numFmtId="0" fontId="7" fillId="0" borderId="18" xfId="0" applyFont="1" applyBorder="1"/>
    <xf numFmtId="3" fontId="7" fillId="0" borderId="18" xfId="0" applyNumberFormat="1" applyFont="1" applyBorder="1" applyAlignment="1">
      <alignment vertical="center" wrapText="1"/>
    </xf>
    <xf numFmtId="164" fontId="6" fillId="0" borderId="19" xfId="0" applyNumberFormat="1" applyFont="1" applyBorder="1"/>
    <xf numFmtId="3" fontId="6" fillId="0" borderId="20" xfId="0" applyNumberFormat="1" applyFont="1" applyBorder="1"/>
    <xf numFmtId="164" fontId="6" fillId="0" borderId="22" xfId="0" applyNumberFormat="1" applyFont="1" applyBorder="1"/>
    <xf numFmtId="164" fontId="7" fillId="0" borderId="21" xfId="0" applyNumberFormat="1" applyFont="1" applyBorder="1" applyAlignment="1">
      <alignment vertical="center"/>
    </xf>
    <xf numFmtId="0" fontId="6" fillId="0" borderId="19" xfId="0" applyFont="1" applyBorder="1"/>
    <xf numFmtId="0" fontId="7" fillId="0" borderId="21" xfId="0" applyFont="1" applyBorder="1"/>
    <xf numFmtId="3" fontId="7" fillId="0" borderId="0" xfId="0" applyNumberFormat="1" applyFont="1" applyAlignment="1">
      <alignment vertical="center" wrapText="1"/>
    </xf>
    <xf numFmtId="3" fontId="6" fillId="0" borderId="2" xfId="0" applyNumberFormat="1" applyFont="1" applyBorder="1"/>
    <xf numFmtId="3" fontId="7" fillId="0" borderId="13" xfId="0" applyNumberFormat="1" applyFont="1" applyBorder="1" applyAlignment="1">
      <alignment vertical="center"/>
    </xf>
    <xf numFmtId="0" fontId="0" fillId="3" borderId="0" xfId="0" applyFill="1"/>
    <xf numFmtId="0" fontId="0" fillId="3" borderId="0" xfId="0" applyFill="1" applyAlignment="1">
      <alignment wrapText="1"/>
    </xf>
    <xf numFmtId="0" fontId="4" fillId="3" borderId="0" xfId="0" applyFont="1" applyFill="1"/>
    <xf numFmtId="17" fontId="7" fillId="3" borderId="2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wrapText="1"/>
    </xf>
    <xf numFmtId="164" fontId="6" fillId="0" borderId="2" xfId="0" applyNumberFormat="1" applyFont="1" applyBorder="1" applyAlignment="1">
      <alignment wrapText="1"/>
    </xf>
    <xf numFmtId="164" fontId="6" fillId="0" borderId="7" xfId="0" applyNumberFormat="1" applyFont="1" applyBorder="1"/>
    <xf numFmtId="164" fontId="6" fillId="0" borderId="1" xfId="0" applyNumberFormat="1" applyFont="1" applyBorder="1"/>
    <xf numFmtId="164" fontId="6" fillId="0" borderId="6" xfId="0" applyNumberFormat="1" applyFont="1" applyBorder="1"/>
    <xf numFmtId="0" fontId="0" fillId="3" borderId="12" xfId="0" applyFill="1" applyBorder="1"/>
    <xf numFmtId="0" fontId="0" fillId="3" borderId="2" xfId="0" applyFill="1" applyBorder="1"/>
    <xf numFmtId="0" fontId="1" fillId="3" borderId="13" xfId="0" applyFont="1" applyFill="1" applyBorder="1" applyAlignment="1">
      <alignment vertical="center" wrapText="1"/>
    </xf>
    <xf numFmtId="0" fontId="6" fillId="3" borderId="2" xfId="0" applyFont="1" applyFill="1" applyBorder="1"/>
    <xf numFmtId="0" fontId="6" fillId="3" borderId="1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right"/>
    </xf>
    <xf numFmtId="164" fontId="7" fillId="0" borderId="14" xfId="0" applyNumberFormat="1" applyFont="1" applyBorder="1"/>
    <xf numFmtId="164" fontId="7" fillId="0" borderId="1" xfId="0" applyNumberFormat="1" applyFont="1" applyBorder="1"/>
    <xf numFmtId="17" fontId="7" fillId="3" borderId="2" xfId="0" applyNumberFormat="1" applyFont="1" applyFill="1" applyBorder="1" applyAlignment="1">
      <alignment horizontal="center" wrapText="1"/>
    </xf>
    <xf numFmtId="3" fontId="6" fillId="0" borderId="2" xfId="0" applyNumberFormat="1" applyFont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6" fillId="0" borderId="23" xfId="0" applyFont="1" applyBorder="1" applyAlignment="1">
      <alignment wrapText="1"/>
    </xf>
    <xf numFmtId="0" fontId="6" fillId="0" borderId="24" xfId="0" applyFont="1" applyBorder="1" applyAlignment="1">
      <alignment wrapText="1"/>
    </xf>
    <xf numFmtId="0" fontId="5" fillId="0" borderId="8" xfId="0" applyFont="1" applyBorder="1" applyAlignment="1">
      <alignment vertical="center"/>
    </xf>
    <xf numFmtId="0" fontId="5" fillId="0" borderId="18" xfId="0" applyFont="1" applyBorder="1" applyAlignment="1">
      <alignment wrapText="1"/>
    </xf>
    <xf numFmtId="164" fontId="6" fillId="0" borderId="16" xfId="0" applyNumberFormat="1" applyFont="1" applyBorder="1" applyAlignment="1">
      <alignment wrapText="1"/>
    </xf>
    <xf numFmtId="164" fontId="6" fillId="0" borderId="17" xfId="0" applyNumberFormat="1" applyFont="1" applyBorder="1" applyAlignment="1">
      <alignment wrapText="1"/>
    </xf>
    <xf numFmtId="164" fontId="5" fillId="0" borderId="14" xfId="0" applyNumberFormat="1" applyFont="1" applyBorder="1" applyAlignment="1">
      <alignment wrapText="1"/>
    </xf>
    <xf numFmtId="164" fontId="6" fillId="0" borderId="25" xfId="0" applyNumberFormat="1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6" fillId="0" borderId="14" xfId="0" applyFont="1" applyBorder="1"/>
    <xf numFmtId="164" fontId="5" fillId="0" borderId="26" xfId="0" applyNumberFormat="1" applyFont="1" applyBorder="1" applyAlignment="1">
      <alignment wrapText="1"/>
    </xf>
    <xf numFmtId="0" fontId="5" fillId="2" borderId="27" xfId="0" applyFont="1" applyFill="1" applyBorder="1" applyAlignment="1">
      <alignment vertical="center" wrapText="1"/>
    </xf>
    <xf numFmtId="0" fontId="6" fillId="0" borderId="23" xfId="0" applyFont="1" applyBorder="1"/>
    <xf numFmtId="0" fontId="7" fillId="0" borderId="10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 wrapText="1"/>
    </xf>
    <xf numFmtId="0" fontId="7" fillId="0" borderId="14" xfId="0" applyFont="1" applyBorder="1"/>
    <xf numFmtId="3" fontId="7" fillId="0" borderId="20" xfId="0" applyNumberFormat="1" applyFont="1" applyBorder="1" applyAlignment="1">
      <alignment vertical="center"/>
    </xf>
    <xf numFmtId="0" fontId="6" fillId="0" borderId="20" xfId="0" applyFont="1" applyBorder="1"/>
    <xf numFmtId="0" fontId="5" fillId="2" borderId="9" xfId="0" applyFont="1" applyFill="1" applyBorder="1" applyAlignment="1">
      <alignment horizontal="left" vertical="center" wrapText="1"/>
    </xf>
    <xf numFmtId="0" fontId="6" fillId="0" borderId="10" xfId="0" applyFont="1" applyBorder="1"/>
    <xf numFmtId="0" fontId="5" fillId="2" borderId="6" xfId="0" applyFont="1" applyFill="1" applyBorder="1" applyAlignment="1">
      <alignment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wrapText="1"/>
    </xf>
    <xf numFmtId="164" fontId="5" fillId="0" borderId="8" xfId="0" applyNumberFormat="1" applyFont="1" applyBorder="1" applyAlignment="1">
      <alignment wrapText="1"/>
    </xf>
    <xf numFmtId="0" fontId="6" fillId="0" borderId="9" xfId="0" applyFont="1" applyBorder="1"/>
    <xf numFmtId="0" fontId="8" fillId="0" borderId="12" xfId="0" applyFont="1" applyBorder="1" applyAlignment="1">
      <alignment wrapText="1"/>
    </xf>
    <xf numFmtId="164" fontId="6" fillId="0" borderId="5" xfId="0" applyNumberFormat="1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8" fillId="0" borderId="10" xfId="0" applyFont="1" applyBorder="1" applyAlignment="1">
      <alignment wrapText="1"/>
    </xf>
    <xf numFmtId="164" fontId="6" fillId="0" borderId="23" xfId="0" applyNumberFormat="1" applyFont="1" applyBorder="1" applyAlignment="1">
      <alignment wrapText="1"/>
    </xf>
    <xf numFmtId="164" fontId="6" fillId="0" borderId="24" xfId="0" applyNumberFormat="1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3" fontId="7" fillId="0" borderId="8" xfId="0" applyNumberFormat="1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1367790</xdr:colOff>
      <xdr:row>0</xdr:row>
      <xdr:rowOff>643193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22860</xdr:rowOff>
    </xdr:from>
    <xdr:to>
      <xdr:col>0</xdr:col>
      <xdr:colOff>1367790</xdr:colOff>
      <xdr:row>0</xdr:row>
      <xdr:rowOff>643193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1367790</xdr:colOff>
      <xdr:row>0</xdr:row>
      <xdr:rowOff>643193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1367790</xdr:colOff>
      <xdr:row>0</xdr:row>
      <xdr:rowOff>627953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1367790</xdr:colOff>
      <xdr:row>0</xdr:row>
      <xdr:rowOff>631763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workbookViewId="0">
      <selection activeCell="H10" sqref="H10"/>
    </sheetView>
  </sheetViews>
  <sheetFormatPr defaultRowHeight="15" x14ac:dyDescent="0.25"/>
  <cols>
    <col min="1" max="1" width="24.7109375" customWidth="1"/>
    <col min="2" max="2" width="13.7109375" style="8" customWidth="1"/>
    <col min="3" max="3" width="13.7109375" customWidth="1"/>
    <col min="4" max="4" width="14.5703125" customWidth="1"/>
    <col min="5" max="5" width="13.7109375" customWidth="1"/>
    <col min="6" max="6" width="34.140625" customWidth="1"/>
  </cols>
  <sheetData>
    <row r="1" spans="1:6" s="64" customFormat="1" ht="55.5" customHeight="1" x14ac:dyDescent="0.25">
      <c r="B1" s="65"/>
    </row>
    <row r="2" spans="1:6" s="64" customFormat="1" ht="16.5" customHeight="1" thickBot="1" x14ac:dyDescent="0.3">
      <c r="A2" s="66" t="s">
        <v>24</v>
      </c>
      <c r="B2" s="65"/>
      <c r="F2" s="78" t="s">
        <v>38</v>
      </c>
    </row>
    <row r="3" spans="1:6" x14ac:dyDescent="0.25">
      <c r="A3" s="73"/>
      <c r="B3" s="34"/>
      <c r="C3" s="26"/>
      <c r="D3" s="27"/>
      <c r="E3" s="27"/>
      <c r="F3" s="12" t="s">
        <v>23</v>
      </c>
    </row>
    <row r="4" spans="1:6" x14ac:dyDescent="0.25">
      <c r="A4" s="74"/>
      <c r="B4" s="81">
        <v>45200</v>
      </c>
      <c r="C4" s="28" t="s">
        <v>26</v>
      </c>
      <c r="D4" s="29" t="s">
        <v>28</v>
      </c>
      <c r="E4" s="29" t="s">
        <v>30</v>
      </c>
      <c r="F4" s="13" t="s">
        <v>20</v>
      </c>
    </row>
    <row r="5" spans="1:6" x14ac:dyDescent="0.25">
      <c r="A5" s="74"/>
      <c r="B5" s="36" t="s">
        <v>25</v>
      </c>
      <c r="C5" s="30" t="s">
        <v>27</v>
      </c>
      <c r="D5" s="31" t="s">
        <v>29</v>
      </c>
      <c r="E5" s="31" t="s">
        <v>31</v>
      </c>
      <c r="F5" s="13" t="s">
        <v>21</v>
      </c>
    </row>
    <row r="6" spans="1:6" ht="16.5" customHeight="1" thickBot="1" x14ac:dyDescent="0.3">
      <c r="A6" s="75"/>
      <c r="B6" s="33"/>
      <c r="C6" s="33"/>
      <c r="D6" s="32"/>
      <c r="E6" s="32"/>
      <c r="F6" s="14" t="s">
        <v>37</v>
      </c>
    </row>
    <row r="7" spans="1:6" ht="24.95" customHeight="1" x14ac:dyDescent="0.25">
      <c r="A7" s="95" t="s">
        <v>1</v>
      </c>
      <c r="B7" s="115" t="s">
        <v>18</v>
      </c>
      <c r="C7" s="115" t="s">
        <v>18</v>
      </c>
      <c r="D7" s="56" t="s">
        <v>18</v>
      </c>
      <c r="E7" s="16" t="s">
        <v>18</v>
      </c>
      <c r="F7" s="62"/>
    </row>
    <row r="8" spans="1:6" ht="15" customHeight="1" x14ac:dyDescent="0.25">
      <c r="A8" s="84" t="s">
        <v>2</v>
      </c>
      <c r="B8" s="38">
        <v>66384</v>
      </c>
      <c r="C8" s="38">
        <v>52903</v>
      </c>
      <c r="D8" s="88">
        <v>49556</v>
      </c>
      <c r="E8" s="55">
        <v>57285</v>
      </c>
      <c r="F8" s="38">
        <f>B8+C8+D8+E8</f>
        <v>226128</v>
      </c>
    </row>
    <row r="9" spans="1:6" ht="15" customHeight="1" x14ac:dyDescent="0.25">
      <c r="A9" s="84" t="s">
        <v>3</v>
      </c>
      <c r="B9" s="38">
        <v>25271431</v>
      </c>
      <c r="C9" s="38">
        <v>22143030</v>
      </c>
      <c r="D9" s="88">
        <v>22853146</v>
      </c>
      <c r="E9" s="55">
        <v>23119140</v>
      </c>
      <c r="F9" s="38">
        <f t="shared" ref="F9:F12" si="0">B9+C9+D9+E9</f>
        <v>93386747</v>
      </c>
    </row>
    <row r="10" spans="1:6" ht="15" customHeight="1" x14ac:dyDescent="0.25">
      <c r="A10" s="84" t="s">
        <v>4</v>
      </c>
      <c r="B10" s="38">
        <v>2181134</v>
      </c>
      <c r="C10" s="38">
        <v>1732844</v>
      </c>
      <c r="D10" s="88">
        <v>1705979</v>
      </c>
      <c r="E10" s="55">
        <v>1466598</v>
      </c>
      <c r="F10" s="38">
        <f t="shared" si="0"/>
        <v>7086555</v>
      </c>
    </row>
    <row r="11" spans="1:6" ht="15" customHeight="1" thickBot="1" x14ac:dyDescent="0.3">
      <c r="A11" s="85" t="s">
        <v>5</v>
      </c>
      <c r="B11" s="116">
        <v>506465</v>
      </c>
      <c r="C11" s="116">
        <v>502257</v>
      </c>
      <c r="D11" s="91">
        <v>572321</v>
      </c>
      <c r="E11" s="57">
        <v>627258</v>
      </c>
      <c r="F11" s="40">
        <f t="shared" si="0"/>
        <v>2208301</v>
      </c>
    </row>
    <row r="12" spans="1:6" s="1" customFormat="1" ht="20.100000000000001" customHeight="1" thickBot="1" x14ac:dyDescent="0.25">
      <c r="A12" s="86" t="s">
        <v>6</v>
      </c>
      <c r="B12" s="112">
        <v>28025414</v>
      </c>
      <c r="C12" s="112">
        <v>24431034</v>
      </c>
      <c r="D12" s="90">
        <v>25181002</v>
      </c>
      <c r="E12" s="58">
        <v>25270281</v>
      </c>
      <c r="F12" s="68">
        <f t="shared" si="0"/>
        <v>102907731</v>
      </c>
    </row>
    <row r="13" spans="1:6" ht="24.95" customHeight="1" x14ac:dyDescent="0.25">
      <c r="A13" s="83" t="s">
        <v>7</v>
      </c>
      <c r="B13" s="117" t="s">
        <v>18</v>
      </c>
      <c r="C13" s="117" t="s">
        <v>18</v>
      </c>
      <c r="D13" s="87" t="s">
        <v>18</v>
      </c>
      <c r="E13" s="59" t="s">
        <v>18</v>
      </c>
      <c r="F13" s="39"/>
    </row>
    <row r="14" spans="1:6" ht="15" customHeight="1" x14ac:dyDescent="0.25">
      <c r="A14" s="84" t="s">
        <v>2</v>
      </c>
      <c r="B14" s="38">
        <v>30618</v>
      </c>
      <c r="C14" s="38">
        <v>26543</v>
      </c>
      <c r="D14" s="88">
        <v>28981</v>
      </c>
      <c r="E14" s="55">
        <v>27157</v>
      </c>
      <c r="F14" s="38">
        <f>B14+C14+D14+E14</f>
        <v>113299</v>
      </c>
    </row>
    <row r="15" spans="1:6" ht="15" customHeight="1" x14ac:dyDescent="0.25">
      <c r="A15" s="84" t="s">
        <v>3</v>
      </c>
      <c r="B15" s="38">
        <v>26597262</v>
      </c>
      <c r="C15" s="38">
        <v>24712284</v>
      </c>
      <c r="D15" s="88">
        <v>24861445</v>
      </c>
      <c r="E15" s="55">
        <v>25125971</v>
      </c>
      <c r="F15" s="38">
        <f t="shared" ref="F15:F32" si="1">B15+C15+D15+E15</f>
        <v>101296962</v>
      </c>
    </row>
    <row r="16" spans="1:6" ht="15" customHeight="1" x14ac:dyDescent="0.25">
      <c r="A16" s="84" t="s">
        <v>4</v>
      </c>
      <c r="B16" s="38">
        <v>1371312</v>
      </c>
      <c r="C16" s="38">
        <v>1154504</v>
      </c>
      <c r="D16" s="88">
        <v>1229528</v>
      </c>
      <c r="E16" s="55">
        <v>1156681</v>
      </c>
      <c r="F16" s="38">
        <f t="shared" si="1"/>
        <v>4912025</v>
      </c>
    </row>
    <row r="17" spans="1:10" ht="15" customHeight="1" thickBot="1" x14ac:dyDescent="0.3">
      <c r="A17" s="85" t="s">
        <v>5</v>
      </c>
      <c r="B17" s="116">
        <v>351373</v>
      </c>
      <c r="C17" s="116">
        <v>402740</v>
      </c>
      <c r="D17" s="91">
        <v>475245</v>
      </c>
      <c r="E17" s="57">
        <v>464687</v>
      </c>
      <c r="F17" s="40">
        <f t="shared" si="1"/>
        <v>1694045</v>
      </c>
    </row>
    <row r="18" spans="1:10" s="1" customFormat="1" ht="20.100000000000001" customHeight="1" thickBot="1" x14ac:dyDescent="0.25">
      <c r="A18" s="86" t="s">
        <v>8</v>
      </c>
      <c r="B18" s="112">
        <v>28350565</v>
      </c>
      <c r="C18" s="112">
        <v>26296071</v>
      </c>
      <c r="D18" s="90">
        <v>26595199</v>
      </c>
      <c r="E18" s="58">
        <v>26774496</v>
      </c>
      <c r="F18" s="68">
        <f t="shared" si="1"/>
        <v>108016331</v>
      </c>
      <c r="J18" s="11"/>
    </row>
    <row r="19" spans="1:10" ht="24.95" customHeight="1" x14ac:dyDescent="0.25">
      <c r="A19" s="83" t="s">
        <v>9</v>
      </c>
      <c r="B19" s="122" t="s">
        <v>18</v>
      </c>
      <c r="C19" s="122" t="s">
        <v>18</v>
      </c>
      <c r="D19" s="87" t="s">
        <v>18</v>
      </c>
      <c r="E19" s="59" t="s">
        <v>18</v>
      </c>
      <c r="F19" s="41"/>
    </row>
    <row r="20" spans="1:10" ht="15" customHeight="1" x14ac:dyDescent="0.25">
      <c r="A20" s="84" t="s">
        <v>2</v>
      </c>
      <c r="B20" s="38">
        <v>0</v>
      </c>
      <c r="C20" s="38">
        <v>0</v>
      </c>
      <c r="D20" s="88">
        <v>0</v>
      </c>
      <c r="E20" s="55">
        <v>0</v>
      </c>
      <c r="F20" s="38">
        <f t="shared" si="1"/>
        <v>0</v>
      </c>
    </row>
    <row r="21" spans="1:10" ht="15" customHeight="1" x14ac:dyDescent="0.25">
      <c r="A21" s="84" t="s">
        <v>3</v>
      </c>
      <c r="B21" s="38">
        <v>87633</v>
      </c>
      <c r="C21" s="38">
        <v>78035</v>
      </c>
      <c r="D21" s="88">
        <v>79340</v>
      </c>
      <c r="E21" s="55">
        <v>81195</v>
      </c>
      <c r="F21" s="38">
        <f t="shared" si="1"/>
        <v>326203</v>
      </c>
    </row>
    <row r="22" spans="1:10" ht="15" customHeight="1" x14ac:dyDescent="0.25">
      <c r="A22" s="84" t="s">
        <v>4</v>
      </c>
      <c r="B22" s="38">
        <v>57108</v>
      </c>
      <c r="C22" s="38">
        <v>36539</v>
      </c>
      <c r="D22" s="88">
        <v>26085</v>
      </c>
      <c r="E22" s="55">
        <v>21405</v>
      </c>
      <c r="F22" s="38">
        <f t="shared" si="1"/>
        <v>141137</v>
      </c>
    </row>
    <row r="23" spans="1:10" ht="15" customHeight="1" thickBot="1" x14ac:dyDescent="0.3">
      <c r="A23" s="85" t="s">
        <v>5</v>
      </c>
      <c r="B23" s="116">
        <v>0</v>
      </c>
      <c r="C23" s="116">
        <v>0</v>
      </c>
      <c r="D23" s="89">
        <v>0</v>
      </c>
      <c r="E23" s="57">
        <v>0</v>
      </c>
      <c r="F23" s="40">
        <f t="shared" si="1"/>
        <v>0</v>
      </c>
    </row>
    <row r="24" spans="1:10" s="1" customFormat="1" ht="20.100000000000001" customHeight="1" thickBot="1" x14ac:dyDescent="0.25">
      <c r="A24" s="86" t="s">
        <v>10</v>
      </c>
      <c r="B24" s="112">
        <v>144741</v>
      </c>
      <c r="C24" s="112">
        <v>114574</v>
      </c>
      <c r="D24" s="90">
        <v>105425</v>
      </c>
      <c r="E24" s="58">
        <v>102600</v>
      </c>
      <c r="F24" s="68">
        <f t="shared" si="1"/>
        <v>467340</v>
      </c>
    </row>
    <row r="25" spans="1:10" ht="24.95" customHeight="1" x14ac:dyDescent="0.25">
      <c r="A25" s="83" t="s">
        <v>11</v>
      </c>
      <c r="B25" s="117" t="s">
        <v>18</v>
      </c>
      <c r="C25" s="117" t="s">
        <v>18</v>
      </c>
      <c r="D25" s="92" t="s">
        <v>18</v>
      </c>
      <c r="E25" s="59" t="s">
        <v>18</v>
      </c>
      <c r="F25" s="41"/>
    </row>
    <row r="26" spans="1:10" ht="15" customHeight="1" x14ac:dyDescent="0.25">
      <c r="A26" s="84" t="s">
        <v>2</v>
      </c>
      <c r="B26" s="38">
        <v>0</v>
      </c>
      <c r="C26" s="38">
        <v>0</v>
      </c>
      <c r="D26" s="88">
        <v>0</v>
      </c>
      <c r="E26" s="55">
        <v>0</v>
      </c>
      <c r="F26" s="38">
        <f t="shared" si="1"/>
        <v>0</v>
      </c>
    </row>
    <row r="27" spans="1:10" ht="15" customHeight="1" x14ac:dyDescent="0.25">
      <c r="A27" s="84" t="s">
        <v>3</v>
      </c>
      <c r="B27" s="38">
        <v>0</v>
      </c>
      <c r="C27" s="38">
        <v>0</v>
      </c>
      <c r="D27" s="88">
        <v>0</v>
      </c>
      <c r="E27" s="55">
        <v>0</v>
      </c>
      <c r="F27" s="38">
        <f t="shared" si="1"/>
        <v>0</v>
      </c>
    </row>
    <row r="28" spans="1:10" ht="15" customHeight="1" x14ac:dyDescent="0.25">
      <c r="A28" s="84" t="s">
        <v>4</v>
      </c>
      <c r="B28" s="38">
        <v>0</v>
      </c>
      <c r="C28" s="38">
        <v>0</v>
      </c>
      <c r="D28" s="88">
        <v>0</v>
      </c>
      <c r="E28" s="55">
        <v>0</v>
      </c>
      <c r="F28" s="38">
        <f t="shared" si="1"/>
        <v>0</v>
      </c>
    </row>
    <row r="29" spans="1:10" ht="15" customHeight="1" thickBot="1" x14ac:dyDescent="0.3">
      <c r="A29" s="85" t="s">
        <v>5</v>
      </c>
      <c r="B29" s="116">
        <v>233772</v>
      </c>
      <c r="C29" s="116">
        <v>203625</v>
      </c>
      <c r="D29" s="91">
        <v>201378</v>
      </c>
      <c r="E29" s="57">
        <v>184566</v>
      </c>
      <c r="F29" s="40">
        <f t="shared" si="1"/>
        <v>823341</v>
      </c>
    </row>
    <row r="30" spans="1:10" s="1" customFormat="1" ht="20.100000000000001" customHeight="1" thickBot="1" x14ac:dyDescent="0.25">
      <c r="A30" s="86" t="s">
        <v>12</v>
      </c>
      <c r="B30" s="112">
        <v>233772</v>
      </c>
      <c r="C30" s="112">
        <v>203625</v>
      </c>
      <c r="D30" s="90">
        <v>201378</v>
      </c>
      <c r="E30" s="58">
        <v>184566</v>
      </c>
      <c r="F30" s="68">
        <f t="shared" si="1"/>
        <v>823341</v>
      </c>
    </row>
    <row r="31" spans="1:10" ht="4.5" customHeight="1" thickBot="1" x14ac:dyDescent="0.3">
      <c r="A31" s="96"/>
      <c r="B31" s="20"/>
      <c r="C31" s="20"/>
      <c r="D31" s="93"/>
      <c r="E31" s="60"/>
      <c r="F31" s="69">
        <f t="shared" si="1"/>
        <v>0</v>
      </c>
    </row>
    <row r="32" spans="1:10" s="1" customFormat="1" ht="20.100000000000001" customHeight="1" thickBot="1" x14ac:dyDescent="0.25">
      <c r="A32" s="21" t="s">
        <v>0</v>
      </c>
      <c r="B32" s="112">
        <v>56754492</v>
      </c>
      <c r="C32" s="112">
        <v>51045304</v>
      </c>
      <c r="D32" s="94">
        <v>52083004</v>
      </c>
      <c r="E32" s="58">
        <v>52331943</v>
      </c>
      <c r="F32" s="68">
        <f t="shared" si="1"/>
        <v>212214743</v>
      </c>
    </row>
    <row r="33" spans="1:6" s="1" customFormat="1" ht="15" customHeight="1" thickBot="1" x14ac:dyDescent="0.3">
      <c r="A33" s="97"/>
      <c r="B33" s="82"/>
      <c r="C33" s="98"/>
      <c r="D33" s="54"/>
      <c r="E33" s="61"/>
      <c r="F33" s="63"/>
    </row>
    <row r="34" spans="1:6" s="1" customFormat="1" ht="20.100000000000001" customHeight="1" thickBot="1" x14ac:dyDescent="0.3">
      <c r="A34" s="21" t="s">
        <v>22</v>
      </c>
      <c r="B34" s="109">
        <v>4</v>
      </c>
      <c r="C34" s="17">
        <v>4</v>
      </c>
      <c r="D34" s="23">
        <v>4</v>
      </c>
      <c r="E34" s="23">
        <v>4</v>
      </c>
      <c r="F34" s="17"/>
    </row>
    <row r="35" spans="1:6" s="1" customFormat="1" ht="15.75" customHeight="1" x14ac:dyDescent="0.25">
      <c r="A35" s="3" t="s">
        <v>13</v>
      </c>
      <c r="B35" s="9"/>
      <c r="C35" s="2"/>
      <c r="D35" s="2"/>
      <c r="E35" s="2"/>
      <c r="F35" s="2"/>
    </row>
    <row r="36" spans="1:6" x14ac:dyDescent="0.25">
      <c r="A36" s="4" t="s">
        <v>14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workbookViewId="0">
      <selection activeCell="H10" sqref="H10"/>
    </sheetView>
  </sheetViews>
  <sheetFormatPr defaultRowHeight="15" x14ac:dyDescent="0.25"/>
  <cols>
    <col min="1" max="1" width="24.7109375" customWidth="1"/>
    <col min="2" max="5" width="13.7109375" customWidth="1"/>
    <col min="6" max="6" width="34.140625" customWidth="1"/>
    <col min="8" max="8" width="10.85546875" bestFit="1" customWidth="1"/>
  </cols>
  <sheetData>
    <row r="1" spans="1:6" s="64" customFormat="1" ht="55.9" customHeight="1" x14ac:dyDescent="0.25"/>
    <row r="2" spans="1:6" s="64" customFormat="1" ht="15.75" customHeight="1" thickBot="1" x14ac:dyDescent="0.3">
      <c r="A2" s="66" t="s">
        <v>32</v>
      </c>
      <c r="B2" s="65"/>
      <c r="F2" s="78" t="s">
        <v>38</v>
      </c>
    </row>
    <row r="3" spans="1:6" ht="15" customHeight="1" x14ac:dyDescent="0.25">
      <c r="A3" s="26"/>
      <c r="B3" s="34"/>
      <c r="C3" s="26"/>
      <c r="D3" s="27"/>
      <c r="E3" s="27"/>
      <c r="F3" s="12" t="s">
        <v>23</v>
      </c>
    </row>
    <row r="4" spans="1:6" x14ac:dyDescent="0.25">
      <c r="A4" s="76"/>
      <c r="B4" s="35" t="s">
        <v>33</v>
      </c>
      <c r="C4" s="28" t="s">
        <v>26</v>
      </c>
      <c r="D4" s="29" t="s">
        <v>28</v>
      </c>
      <c r="E4" s="29" t="s">
        <v>30</v>
      </c>
      <c r="F4" s="13" t="s">
        <v>20</v>
      </c>
    </row>
    <row r="5" spans="1:6" x14ac:dyDescent="0.25">
      <c r="A5" s="76"/>
      <c r="B5" s="36" t="s">
        <v>25</v>
      </c>
      <c r="C5" s="30" t="s">
        <v>27</v>
      </c>
      <c r="D5" s="31" t="s">
        <v>29</v>
      </c>
      <c r="E5" s="31" t="s">
        <v>31</v>
      </c>
      <c r="F5" s="13" t="s">
        <v>21</v>
      </c>
    </row>
    <row r="6" spans="1:6" s="5" customFormat="1" ht="16.5" customHeight="1" thickBot="1" x14ac:dyDescent="0.25">
      <c r="A6" s="77"/>
      <c r="B6" s="33"/>
      <c r="C6" s="33"/>
      <c r="D6" s="32"/>
      <c r="E6" s="32"/>
      <c r="F6" s="14" t="s">
        <v>37</v>
      </c>
    </row>
    <row r="7" spans="1:6" s="1" customFormat="1" ht="24.95" customHeight="1" x14ac:dyDescent="0.25">
      <c r="A7" s="95" t="s">
        <v>1</v>
      </c>
      <c r="B7" s="118" t="s">
        <v>18</v>
      </c>
      <c r="C7" s="115" t="s">
        <v>18</v>
      </c>
      <c r="D7" s="56" t="s">
        <v>18</v>
      </c>
      <c r="E7" s="16" t="s">
        <v>18</v>
      </c>
      <c r="F7" s="16"/>
    </row>
    <row r="8" spans="1:6" ht="15" customHeight="1" x14ac:dyDescent="0.25">
      <c r="A8" s="84" t="s">
        <v>2</v>
      </c>
      <c r="B8" s="119">
        <v>0</v>
      </c>
      <c r="C8" s="38">
        <v>0</v>
      </c>
      <c r="D8" s="88">
        <v>0</v>
      </c>
      <c r="E8" s="55">
        <v>0</v>
      </c>
      <c r="F8" s="38">
        <f>B8+C8+D8+E8</f>
        <v>0</v>
      </c>
    </row>
    <row r="9" spans="1:6" ht="15" customHeight="1" x14ac:dyDescent="0.25">
      <c r="A9" s="84" t="s">
        <v>3</v>
      </c>
      <c r="B9" s="119">
        <v>27467105</v>
      </c>
      <c r="C9" s="38">
        <v>26850767</v>
      </c>
      <c r="D9" s="88">
        <v>23177508</v>
      </c>
      <c r="E9" s="55">
        <v>23108715</v>
      </c>
      <c r="F9" s="38">
        <f t="shared" ref="F9:F32" si="0">B9+C9+D9+E9</f>
        <v>100604095</v>
      </c>
    </row>
    <row r="10" spans="1:6" ht="15" customHeight="1" x14ac:dyDescent="0.25">
      <c r="A10" s="84" t="s">
        <v>4</v>
      </c>
      <c r="B10" s="119">
        <v>235902700</v>
      </c>
      <c r="C10" s="38">
        <v>237883735</v>
      </c>
      <c r="D10" s="88">
        <v>241414003</v>
      </c>
      <c r="E10" s="55">
        <v>242586247</v>
      </c>
      <c r="F10" s="38">
        <f t="shared" si="0"/>
        <v>957786685</v>
      </c>
    </row>
    <row r="11" spans="1:6" ht="15" customHeight="1" thickBot="1" x14ac:dyDescent="0.3">
      <c r="A11" s="85" t="s">
        <v>5</v>
      </c>
      <c r="B11" s="120">
        <v>619396</v>
      </c>
      <c r="C11" s="116">
        <v>614622</v>
      </c>
      <c r="D11" s="91">
        <v>579057</v>
      </c>
      <c r="E11" s="57">
        <v>152705</v>
      </c>
      <c r="F11" s="40">
        <f t="shared" si="0"/>
        <v>1965780</v>
      </c>
    </row>
    <row r="12" spans="1:6" s="1" customFormat="1" ht="20.100000000000001" customHeight="1" thickBot="1" x14ac:dyDescent="0.25">
      <c r="A12" s="86" t="s">
        <v>6</v>
      </c>
      <c r="B12" s="113">
        <v>263989201</v>
      </c>
      <c r="C12" s="112">
        <v>265349124</v>
      </c>
      <c r="D12" s="90">
        <v>265170568</v>
      </c>
      <c r="E12" s="58">
        <v>265847667</v>
      </c>
      <c r="F12" s="68">
        <f t="shared" si="0"/>
        <v>1060356560</v>
      </c>
    </row>
    <row r="13" spans="1:6" s="1" customFormat="1" ht="24.95" customHeight="1" x14ac:dyDescent="0.2">
      <c r="A13" s="83" t="s">
        <v>7</v>
      </c>
      <c r="B13" s="121" t="s">
        <v>18</v>
      </c>
      <c r="C13" s="117" t="s">
        <v>18</v>
      </c>
      <c r="D13" s="87" t="s">
        <v>18</v>
      </c>
      <c r="E13" s="59" t="s">
        <v>18</v>
      </c>
      <c r="F13" s="41"/>
    </row>
    <row r="14" spans="1:6" ht="15" customHeight="1" x14ac:dyDescent="0.25">
      <c r="A14" s="84" t="s">
        <v>2</v>
      </c>
      <c r="B14" s="119">
        <v>241634</v>
      </c>
      <c r="C14" s="38">
        <v>143692</v>
      </c>
      <c r="D14" s="88">
        <v>0</v>
      </c>
      <c r="E14" s="55">
        <v>0</v>
      </c>
      <c r="F14" s="38">
        <f t="shared" si="0"/>
        <v>385326</v>
      </c>
    </row>
    <row r="15" spans="1:6" ht="15" customHeight="1" x14ac:dyDescent="0.25">
      <c r="A15" s="84" t="s">
        <v>3</v>
      </c>
      <c r="B15" s="119">
        <v>31561030</v>
      </c>
      <c r="C15" s="38">
        <v>28299512</v>
      </c>
      <c r="D15" s="88">
        <v>23732667</v>
      </c>
      <c r="E15" s="55">
        <v>23187818</v>
      </c>
      <c r="F15" s="38">
        <f t="shared" si="0"/>
        <v>106781027</v>
      </c>
    </row>
    <row r="16" spans="1:6" ht="15" customHeight="1" x14ac:dyDescent="0.25">
      <c r="A16" s="84" t="s">
        <v>4</v>
      </c>
      <c r="B16" s="119">
        <v>182948543</v>
      </c>
      <c r="C16" s="38">
        <v>177427051</v>
      </c>
      <c r="D16" s="88">
        <v>187029407</v>
      </c>
      <c r="E16" s="55">
        <v>185332931</v>
      </c>
      <c r="F16" s="38">
        <f t="shared" si="0"/>
        <v>732737932</v>
      </c>
    </row>
    <row r="17" spans="1:8" ht="15" customHeight="1" thickBot="1" x14ac:dyDescent="0.3">
      <c r="A17" s="85" t="s">
        <v>5</v>
      </c>
      <c r="B17" s="120">
        <v>2430388</v>
      </c>
      <c r="C17" s="116">
        <v>2395926</v>
      </c>
      <c r="D17" s="91">
        <v>2363768</v>
      </c>
      <c r="E17" s="57">
        <v>2290713</v>
      </c>
      <c r="F17" s="40">
        <f t="shared" si="0"/>
        <v>9480795</v>
      </c>
    </row>
    <row r="18" spans="1:8" s="1" customFormat="1" ht="20.100000000000001" customHeight="1" thickBot="1" x14ac:dyDescent="0.25">
      <c r="A18" s="86" t="s">
        <v>8</v>
      </c>
      <c r="B18" s="113">
        <v>217181595</v>
      </c>
      <c r="C18" s="112">
        <v>208266181</v>
      </c>
      <c r="D18" s="90">
        <v>213125842</v>
      </c>
      <c r="E18" s="58">
        <v>210811462</v>
      </c>
      <c r="F18" s="68">
        <f t="shared" si="0"/>
        <v>849385080</v>
      </c>
    </row>
    <row r="19" spans="1:8" s="1" customFormat="1" ht="24.95" customHeight="1" x14ac:dyDescent="0.2">
      <c r="A19" s="83" t="s">
        <v>9</v>
      </c>
      <c r="B19" s="121" t="s">
        <v>18</v>
      </c>
      <c r="C19" s="117" t="s">
        <v>18</v>
      </c>
      <c r="D19" s="87" t="s">
        <v>18</v>
      </c>
      <c r="E19" s="59" t="s">
        <v>18</v>
      </c>
      <c r="F19" s="41"/>
    </row>
    <row r="20" spans="1:8" ht="15" customHeight="1" x14ac:dyDescent="0.25">
      <c r="A20" s="84" t="s">
        <v>2</v>
      </c>
      <c r="B20" s="119">
        <v>0</v>
      </c>
      <c r="C20" s="38">
        <v>0</v>
      </c>
      <c r="D20" s="88">
        <v>0</v>
      </c>
      <c r="E20" s="55">
        <v>0</v>
      </c>
      <c r="F20" s="38">
        <f t="shared" si="0"/>
        <v>0</v>
      </c>
    </row>
    <row r="21" spans="1:8" ht="15" customHeight="1" x14ac:dyDescent="0.25">
      <c r="A21" s="84" t="s">
        <v>3</v>
      </c>
      <c r="B21" s="119">
        <v>0</v>
      </c>
      <c r="C21" s="38">
        <v>0</v>
      </c>
      <c r="D21" s="88">
        <v>0</v>
      </c>
      <c r="E21" s="55">
        <v>0</v>
      </c>
      <c r="F21" s="38">
        <f t="shared" si="0"/>
        <v>0</v>
      </c>
    </row>
    <row r="22" spans="1:8" ht="15" customHeight="1" x14ac:dyDescent="0.25">
      <c r="A22" s="84" t="s">
        <v>4</v>
      </c>
      <c r="B22" s="119">
        <v>450090</v>
      </c>
      <c r="C22" s="38">
        <v>467787</v>
      </c>
      <c r="D22" s="88">
        <v>471731</v>
      </c>
      <c r="E22" s="55">
        <v>487127</v>
      </c>
      <c r="F22" s="38">
        <f t="shared" si="0"/>
        <v>1876735</v>
      </c>
    </row>
    <row r="23" spans="1:8" ht="15" customHeight="1" thickBot="1" x14ac:dyDescent="0.3">
      <c r="A23" s="85" t="s">
        <v>5</v>
      </c>
      <c r="B23" s="120">
        <v>4285132</v>
      </c>
      <c r="C23" s="116">
        <v>4299421</v>
      </c>
      <c r="D23" s="89">
        <v>4299063</v>
      </c>
      <c r="E23" s="57">
        <v>4283375</v>
      </c>
      <c r="F23" s="40">
        <f t="shared" si="0"/>
        <v>17166991</v>
      </c>
    </row>
    <row r="24" spans="1:8" s="1" customFormat="1" ht="20.100000000000001" customHeight="1" thickBot="1" x14ac:dyDescent="0.25">
      <c r="A24" s="86" t="s">
        <v>10</v>
      </c>
      <c r="B24" s="113">
        <v>4735222</v>
      </c>
      <c r="C24" s="112">
        <v>4767208</v>
      </c>
      <c r="D24" s="90">
        <v>4770794</v>
      </c>
      <c r="E24" s="58">
        <v>4770502</v>
      </c>
      <c r="F24" s="68">
        <f t="shared" si="0"/>
        <v>19043726</v>
      </c>
    </row>
    <row r="25" spans="1:8" s="1" customFormat="1" ht="24.95" customHeight="1" x14ac:dyDescent="0.2">
      <c r="A25" s="83" t="s">
        <v>11</v>
      </c>
      <c r="B25" s="121" t="s">
        <v>18</v>
      </c>
      <c r="C25" s="117" t="s">
        <v>18</v>
      </c>
      <c r="D25" s="92" t="s">
        <v>18</v>
      </c>
      <c r="E25" s="59" t="s">
        <v>18</v>
      </c>
      <c r="F25" s="41"/>
    </row>
    <row r="26" spans="1:8" ht="15" customHeight="1" x14ac:dyDescent="0.25">
      <c r="A26" s="84" t="s">
        <v>2</v>
      </c>
      <c r="B26" s="119">
        <v>0</v>
      </c>
      <c r="C26" s="38">
        <v>0</v>
      </c>
      <c r="D26" s="88">
        <v>0</v>
      </c>
      <c r="E26" s="55">
        <v>0</v>
      </c>
      <c r="F26" s="38">
        <f t="shared" si="0"/>
        <v>0</v>
      </c>
    </row>
    <row r="27" spans="1:8" ht="15" customHeight="1" x14ac:dyDescent="0.25">
      <c r="A27" s="84" t="s">
        <v>3</v>
      </c>
      <c r="B27" s="119">
        <v>0</v>
      </c>
      <c r="C27" s="38">
        <v>0</v>
      </c>
      <c r="D27" s="88">
        <v>0</v>
      </c>
      <c r="E27" s="55">
        <v>0</v>
      </c>
      <c r="F27" s="38">
        <f t="shared" si="0"/>
        <v>0</v>
      </c>
    </row>
    <row r="28" spans="1:8" ht="15" customHeight="1" x14ac:dyDescent="0.25">
      <c r="A28" s="84" t="s">
        <v>4</v>
      </c>
      <c r="B28" s="119">
        <v>0</v>
      </c>
      <c r="C28" s="38">
        <v>0</v>
      </c>
      <c r="D28" s="88">
        <v>0</v>
      </c>
      <c r="E28" s="55">
        <v>0</v>
      </c>
      <c r="F28" s="38">
        <f t="shared" si="0"/>
        <v>0</v>
      </c>
    </row>
    <row r="29" spans="1:8" ht="15" customHeight="1" thickBot="1" x14ac:dyDescent="0.3">
      <c r="A29" s="85" t="s">
        <v>5</v>
      </c>
      <c r="B29" s="120">
        <v>0</v>
      </c>
      <c r="C29" s="116">
        <v>0</v>
      </c>
      <c r="D29" s="91">
        <v>0</v>
      </c>
      <c r="E29" s="57">
        <v>0</v>
      </c>
      <c r="F29" s="40">
        <f t="shared" si="0"/>
        <v>0</v>
      </c>
    </row>
    <row r="30" spans="1:8" s="1" customFormat="1" ht="20.100000000000001" customHeight="1" thickBot="1" x14ac:dyDescent="0.25">
      <c r="A30" s="86" t="s">
        <v>12</v>
      </c>
      <c r="B30" s="113">
        <v>0</v>
      </c>
      <c r="C30" s="112">
        <v>0</v>
      </c>
      <c r="D30" s="90">
        <v>0</v>
      </c>
      <c r="E30" s="58">
        <v>0</v>
      </c>
      <c r="F30" s="68">
        <f t="shared" si="0"/>
        <v>0</v>
      </c>
    </row>
    <row r="31" spans="1:8" ht="5.25" customHeight="1" thickBot="1" x14ac:dyDescent="0.3">
      <c r="A31" s="96"/>
      <c r="B31" s="114"/>
      <c r="C31" s="20"/>
      <c r="D31" s="93"/>
      <c r="E31" s="60"/>
      <c r="F31" s="68">
        <f t="shared" si="0"/>
        <v>0</v>
      </c>
    </row>
    <row r="32" spans="1:8" s="1" customFormat="1" ht="20.100000000000001" customHeight="1" thickBot="1" x14ac:dyDescent="0.25">
      <c r="A32" s="21" t="s">
        <v>0</v>
      </c>
      <c r="B32" s="113">
        <v>485906018</v>
      </c>
      <c r="C32" s="112">
        <v>478382513</v>
      </c>
      <c r="D32" s="94">
        <v>483067204</v>
      </c>
      <c r="E32" s="58">
        <v>481429631</v>
      </c>
      <c r="F32" s="68">
        <f t="shared" si="0"/>
        <v>1928785366</v>
      </c>
      <c r="H32" s="49"/>
    </row>
    <row r="33" spans="1:6" s="1" customFormat="1" ht="20.100000000000001" customHeight="1" thickBot="1" x14ac:dyDescent="0.3">
      <c r="A33" s="97"/>
      <c r="B33" s="99"/>
      <c r="C33" s="98"/>
      <c r="D33" s="54"/>
      <c r="E33" s="54"/>
      <c r="F33" s="24"/>
    </row>
    <row r="34" spans="1:6" s="1" customFormat="1" ht="20.100000000000001" customHeight="1" thickBot="1" x14ac:dyDescent="0.3">
      <c r="A34" s="21" t="s">
        <v>22</v>
      </c>
      <c r="B34" s="21">
        <v>4</v>
      </c>
      <c r="C34" s="17">
        <v>4</v>
      </c>
      <c r="D34" s="23">
        <v>4</v>
      </c>
      <c r="E34" s="23">
        <v>4</v>
      </c>
      <c r="F34" s="17"/>
    </row>
    <row r="35" spans="1:6" ht="13.7" customHeight="1" x14ac:dyDescent="0.25">
      <c r="A35" s="3" t="s">
        <v>13</v>
      </c>
      <c r="B35" s="9"/>
      <c r="C35" s="2"/>
      <c r="D35" s="2"/>
      <c r="E35" s="2"/>
      <c r="F35" s="2"/>
    </row>
    <row r="36" spans="1:6" x14ac:dyDescent="0.25">
      <c r="A36" s="4" t="s">
        <v>14</v>
      </c>
      <c r="B36" s="8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7"/>
  <sheetViews>
    <sheetView zoomScaleNormal="100" workbookViewId="0">
      <selection activeCell="H10" sqref="H10"/>
    </sheetView>
  </sheetViews>
  <sheetFormatPr defaultRowHeight="15" x14ac:dyDescent="0.25"/>
  <cols>
    <col min="1" max="1" width="24.7109375" customWidth="1"/>
    <col min="2" max="5" width="13.7109375" customWidth="1"/>
    <col min="6" max="6" width="34.140625" customWidth="1"/>
  </cols>
  <sheetData>
    <row r="1" spans="1:6" s="64" customFormat="1" ht="55.9" customHeight="1" x14ac:dyDescent="0.25"/>
    <row r="2" spans="1:6" s="64" customFormat="1" ht="16.5" thickBot="1" x14ac:dyDescent="0.3">
      <c r="A2" s="66" t="s">
        <v>34</v>
      </c>
      <c r="B2" s="65"/>
      <c r="F2" s="78" t="s">
        <v>38</v>
      </c>
    </row>
    <row r="3" spans="1:6" ht="15" customHeight="1" x14ac:dyDescent="0.25">
      <c r="A3" s="26"/>
      <c r="B3" s="34"/>
      <c r="C3" s="26"/>
      <c r="D3" s="27"/>
      <c r="E3" s="26"/>
      <c r="F3" s="12" t="s">
        <v>23</v>
      </c>
    </row>
    <row r="4" spans="1:6" x14ac:dyDescent="0.25">
      <c r="A4" s="76"/>
      <c r="B4" s="35" t="s">
        <v>33</v>
      </c>
      <c r="C4" s="28" t="s">
        <v>26</v>
      </c>
      <c r="D4" s="29" t="s">
        <v>28</v>
      </c>
      <c r="E4" s="67" t="s">
        <v>30</v>
      </c>
      <c r="F4" s="13" t="s">
        <v>20</v>
      </c>
    </row>
    <row r="5" spans="1:6" x14ac:dyDescent="0.25">
      <c r="A5" s="76"/>
      <c r="B5" s="36" t="s">
        <v>25</v>
      </c>
      <c r="C5" s="30" t="s">
        <v>27</v>
      </c>
      <c r="D5" s="31" t="s">
        <v>29</v>
      </c>
      <c r="E5" s="30" t="s">
        <v>31</v>
      </c>
      <c r="F5" s="13" t="s">
        <v>21</v>
      </c>
    </row>
    <row r="6" spans="1:6" s="5" customFormat="1" ht="15.75" customHeight="1" thickBot="1" x14ac:dyDescent="0.25">
      <c r="A6" s="77"/>
      <c r="B6" s="33"/>
      <c r="C6" s="33"/>
      <c r="D6" s="32"/>
      <c r="E6" s="33"/>
      <c r="F6" s="14" t="s">
        <v>37</v>
      </c>
    </row>
    <row r="7" spans="1:6" s="1" customFormat="1" ht="24.95" customHeight="1" x14ac:dyDescent="0.25">
      <c r="A7" s="105" t="s">
        <v>1</v>
      </c>
      <c r="B7" s="115" t="s">
        <v>18</v>
      </c>
      <c r="C7" s="115" t="s">
        <v>18</v>
      </c>
      <c r="D7" s="25"/>
      <c r="E7" s="15"/>
      <c r="F7" s="15"/>
    </row>
    <row r="8" spans="1:6" ht="15" customHeight="1" x14ac:dyDescent="0.25">
      <c r="A8" s="106" t="s">
        <v>2</v>
      </c>
      <c r="B8" s="38">
        <v>0</v>
      </c>
      <c r="C8" s="38">
        <v>0</v>
      </c>
      <c r="D8" s="42">
        <v>0</v>
      </c>
      <c r="E8" s="42">
        <v>0</v>
      </c>
      <c r="F8" s="48">
        <f>B8+C8+D8+E8</f>
        <v>0</v>
      </c>
    </row>
    <row r="9" spans="1:6" ht="15" customHeight="1" x14ac:dyDescent="0.25">
      <c r="A9" s="106" t="s">
        <v>3</v>
      </c>
      <c r="B9" s="38">
        <v>8705197</v>
      </c>
      <c r="C9" s="38">
        <v>8386569</v>
      </c>
      <c r="D9" s="42">
        <v>8643011</v>
      </c>
      <c r="E9" s="42">
        <v>7574488</v>
      </c>
      <c r="F9" s="48">
        <f t="shared" ref="F9:F32" si="0">B9+C9+D9+E9</f>
        <v>33309265</v>
      </c>
    </row>
    <row r="10" spans="1:6" ht="15" customHeight="1" x14ac:dyDescent="0.25">
      <c r="A10" s="106" t="s">
        <v>4</v>
      </c>
      <c r="B10" s="38">
        <v>12017755</v>
      </c>
      <c r="C10" s="38">
        <v>11699366</v>
      </c>
      <c r="D10" s="42">
        <v>12249603</v>
      </c>
      <c r="E10" s="42">
        <v>13090149</v>
      </c>
      <c r="F10" s="48">
        <f t="shared" si="0"/>
        <v>49056873</v>
      </c>
    </row>
    <row r="11" spans="1:6" ht="15" customHeight="1" thickBot="1" x14ac:dyDescent="0.3">
      <c r="A11" s="107" t="s">
        <v>5</v>
      </c>
      <c r="B11" s="116">
        <v>581379</v>
      </c>
      <c r="C11" s="116">
        <v>556634</v>
      </c>
      <c r="D11" s="43">
        <v>563547</v>
      </c>
      <c r="E11" s="51">
        <v>498703</v>
      </c>
      <c r="F11" s="70">
        <f t="shared" si="0"/>
        <v>2200263</v>
      </c>
    </row>
    <row r="12" spans="1:6" s="1" customFormat="1" ht="20.100000000000001" customHeight="1" thickBot="1" x14ac:dyDescent="0.25">
      <c r="A12" s="108" t="s">
        <v>6</v>
      </c>
      <c r="B12" s="112">
        <v>21304331</v>
      </c>
      <c r="C12" s="112">
        <v>20642569</v>
      </c>
      <c r="D12" s="44">
        <v>21456161</v>
      </c>
      <c r="E12" s="47">
        <v>21163340</v>
      </c>
      <c r="F12" s="71">
        <f t="shared" si="0"/>
        <v>84566401</v>
      </c>
    </row>
    <row r="13" spans="1:6" s="1" customFormat="1" ht="24.95" customHeight="1" x14ac:dyDescent="0.2">
      <c r="A13" s="105" t="s">
        <v>7</v>
      </c>
      <c r="B13" s="117" t="s">
        <v>18</v>
      </c>
      <c r="C13" s="117" t="s">
        <v>18</v>
      </c>
      <c r="D13" s="45" t="s">
        <v>18</v>
      </c>
      <c r="E13" s="18" t="s">
        <v>18</v>
      </c>
      <c r="F13" s="72"/>
    </row>
    <row r="14" spans="1:6" ht="15" customHeight="1" x14ac:dyDescent="0.25">
      <c r="A14" s="106" t="s">
        <v>2</v>
      </c>
      <c r="B14" s="38">
        <v>0</v>
      </c>
      <c r="C14" s="38">
        <v>0</v>
      </c>
      <c r="D14" s="42">
        <v>0</v>
      </c>
      <c r="E14" s="48">
        <v>0</v>
      </c>
      <c r="F14" s="48">
        <f t="shared" si="0"/>
        <v>0</v>
      </c>
    </row>
    <row r="15" spans="1:6" ht="15" customHeight="1" x14ac:dyDescent="0.25">
      <c r="A15" s="106" t="s">
        <v>3</v>
      </c>
      <c r="B15" s="38">
        <v>7015630</v>
      </c>
      <c r="C15" s="38">
        <v>6502698</v>
      </c>
      <c r="D15" s="42">
        <v>6725980</v>
      </c>
      <c r="E15" s="48">
        <v>6248305</v>
      </c>
      <c r="F15" s="48">
        <f t="shared" si="0"/>
        <v>26492613</v>
      </c>
    </row>
    <row r="16" spans="1:6" ht="15" customHeight="1" x14ac:dyDescent="0.25">
      <c r="A16" s="106" t="s">
        <v>4</v>
      </c>
      <c r="B16" s="38">
        <v>10681333</v>
      </c>
      <c r="C16" s="38">
        <v>10172234</v>
      </c>
      <c r="D16" s="42">
        <v>10746795</v>
      </c>
      <c r="E16" s="48">
        <v>11030714</v>
      </c>
      <c r="F16" s="48">
        <f t="shared" si="0"/>
        <v>42631076</v>
      </c>
    </row>
    <row r="17" spans="1:6" ht="15" customHeight="1" thickBot="1" x14ac:dyDescent="0.3">
      <c r="A17" s="107" t="s">
        <v>5</v>
      </c>
      <c r="B17" s="116">
        <v>166183</v>
      </c>
      <c r="C17" s="116">
        <v>158104</v>
      </c>
      <c r="D17" s="43">
        <v>110735</v>
      </c>
      <c r="E17" s="51">
        <v>91395</v>
      </c>
      <c r="F17" s="70">
        <f t="shared" si="0"/>
        <v>526417</v>
      </c>
    </row>
    <row r="18" spans="1:6" s="1" customFormat="1" ht="20.100000000000001" customHeight="1" thickBot="1" x14ac:dyDescent="0.25">
      <c r="A18" s="108" t="s">
        <v>8</v>
      </c>
      <c r="B18" s="112">
        <v>17863146</v>
      </c>
      <c r="C18" s="112">
        <v>16833036</v>
      </c>
      <c r="D18" s="44">
        <v>17583510</v>
      </c>
      <c r="E18" s="47">
        <v>17370414</v>
      </c>
      <c r="F18" s="71">
        <f t="shared" si="0"/>
        <v>69650106</v>
      </c>
    </row>
    <row r="19" spans="1:6" s="1" customFormat="1" ht="24.95" customHeight="1" x14ac:dyDescent="0.2">
      <c r="A19" s="105" t="s">
        <v>9</v>
      </c>
      <c r="B19" s="117" t="s">
        <v>18</v>
      </c>
      <c r="C19" s="117" t="s">
        <v>18</v>
      </c>
      <c r="D19" s="45" t="s">
        <v>18</v>
      </c>
      <c r="E19" s="18" t="s">
        <v>18</v>
      </c>
      <c r="F19" s="72"/>
    </row>
    <row r="20" spans="1:6" ht="15" customHeight="1" x14ac:dyDescent="0.25">
      <c r="A20" s="106" t="s">
        <v>2</v>
      </c>
      <c r="B20" s="38">
        <v>0</v>
      </c>
      <c r="C20" s="38">
        <v>0</v>
      </c>
      <c r="D20" s="42">
        <v>0</v>
      </c>
      <c r="E20" s="48">
        <v>0</v>
      </c>
      <c r="F20" s="48">
        <f t="shared" si="0"/>
        <v>0</v>
      </c>
    </row>
    <row r="21" spans="1:6" ht="15" customHeight="1" x14ac:dyDescent="0.25">
      <c r="A21" s="106" t="s">
        <v>3</v>
      </c>
      <c r="B21" s="38">
        <v>1570</v>
      </c>
      <c r="C21" s="38">
        <v>1517</v>
      </c>
      <c r="D21" s="42">
        <v>1134</v>
      </c>
      <c r="E21" s="48">
        <v>1864</v>
      </c>
      <c r="F21" s="48">
        <f t="shared" si="0"/>
        <v>6085</v>
      </c>
    </row>
    <row r="22" spans="1:6" ht="15" customHeight="1" x14ac:dyDescent="0.25">
      <c r="A22" s="106" t="s">
        <v>4</v>
      </c>
      <c r="B22" s="38">
        <v>29260</v>
      </c>
      <c r="C22" s="38">
        <v>27691</v>
      </c>
      <c r="D22" s="42">
        <v>23649</v>
      </c>
      <c r="E22" s="48">
        <v>25283</v>
      </c>
      <c r="F22" s="48">
        <f t="shared" si="0"/>
        <v>105883</v>
      </c>
    </row>
    <row r="23" spans="1:6" ht="15" customHeight="1" thickBot="1" x14ac:dyDescent="0.3">
      <c r="A23" s="107" t="s">
        <v>5</v>
      </c>
      <c r="B23" s="116">
        <v>411</v>
      </c>
      <c r="C23" s="116">
        <v>295</v>
      </c>
      <c r="D23" s="43">
        <v>250</v>
      </c>
      <c r="E23" s="51">
        <v>0</v>
      </c>
      <c r="F23" s="70">
        <f t="shared" si="0"/>
        <v>956</v>
      </c>
    </row>
    <row r="24" spans="1:6" s="1" customFormat="1" ht="20.100000000000001" customHeight="1" thickBot="1" x14ac:dyDescent="0.25">
      <c r="A24" s="108" t="s">
        <v>10</v>
      </c>
      <c r="B24" s="112">
        <v>31241</v>
      </c>
      <c r="C24" s="112">
        <v>29503</v>
      </c>
      <c r="D24" s="44">
        <v>25033</v>
      </c>
      <c r="E24" s="47">
        <v>27147</v>
      </c>
      <c r="F24" s="71">
        <f t="shared" si="0"/>
        <v>112924</v>
      </c>
    </row>
    <row r="25" spans="1:6" s="1" customFormat="1" ht="24.95" customHeight="1" x14ac:dyDescent="0.2">
      <c r="A25" s="105" t="s">
        <v>11</v>
      </c>
      <c r="B25" s="117" t="s">
        <v>18</v>
      </c>
      <c r="C25" s="117" t="s">
        <v>18</v>
      </c>
      <c r="D25" s="45" t="s">
        <v>18</v>
      </c>
      <c r="E25" s="18" t="s">
        <v>18</v>
      </c>
      <c r="F25" s="72"/>
    </row>
    <row r="26" spans="1:6" ht="15" customHeight="1" x14ac:dyDescent="0.25">
      <c r="A26" s="106" t="s">
        <v>2</v>
      </c>
      <c r="B26" s="38">
        <v>0</v>
      </c>
      <c r="C26" s="38">
        <v>0</v>
      </c>
      <c r="D26" s="42">
        <v>0</v>
      </c>
      <c r="E26" s="48">
        <v>0</v>
      </c>
      <c r="F26" s="48">
        <f t="shared" si="0"/>
        <v>0</v>
      </c>
    </row>
    <row r="27" spans="1:6" ht="15" customHeight="1" x14ac:dyDescent="0.25">
      <c r="A27" s="106" t="s">
        <v>3</v>
      </c>
      <c r="B27" s="38">
        <v>0</v>
      </c>
      <c r="C27" s="38">
        <v>0</v>
      </c>
      <c r="D27" s="42">
        <v>0</v>
      </c>
      <c r="E27" s="48">
        <v>0</v>
      </c>
      <c r="F27" s="48">
        <f t="shared" si="0"/>
        <v>0</v>
      </c>
    </row>
    <row r="28" spans="1:6" ht="15" customHeight="1" x14ac:dyDescent="0.25">
      <c r="A28" s="106" t="s">
        <v>4</v>
      </c>
      <c r="B28" s="38">
        <v>0</v>
      </c>
      <c r="C28" s="38">
        <v>0</v>
      </c>
      <c r="D28" s="42">
        <v>0</v>
      </c>
      <c r="E28" s="48">
        <v>0</v>
      </c>
      <c r="F28" s="48">
        <f t="shared" si="0"/>
        <v>0</v>
      </c>
    </row>
    <row r="29" spans="1:6" ht="15" customHeight="1" thickBot="1" x14ac:dyDescent="0.3">
      <c r="A29" s="107" t="s">
        <v>5</v>
      </c>
      <c r="B29" s="116">
        <v>22567</v>
      </c>
      <c r="C29" s="116">
        <v>4229</v>
      </c>
      <c r="D29" s="43">
        <v>3578</v>
      </c>
      <c r="E29" s="51">
        <v>53567</v>
      </c>
      <c r="F29" s="70">
        <f t="shared" si="0"/>
        <v>83941</v>
      </c>
    </row>
    <row r="30" spans="1:6" s="1" customFormat="1" ht="20.100000000000001" customHeight="1" thickBot="1" x14ac:dyDescent="0.25">
      <c r="A30" s="108" t="s">
        <v>12</v>
      </c>
      <c r="B30" s="112">
        <v>22567</v>
      </c>
      <c r="C30" s="112">
        <v>4229</v>
      </c>
      <c r="D30" s="44">
        <v>3578</v>
      </c>
      <c r="E30" s="47">
        <v>53567</v>
      </c>
      <c r="F30" s="71">
        <f t="shared" si="0"/>
        <v>83941</v>
      </c>
    </row>
    <row r="31" spans="1:6" ht="7.5" customHeight="1" thickBot="1" x14ac:dyDescent="0.3">
      <c r="A31" s="20"/>
      <c r="B31" s="20"/>
      <c r="C31" s="20"/>
      <c r="D31" s="100"/>
      <c r="E31" s="46"/>
      <c r="F31" s="71"/>
    </row>
    <row r="32" spans="1:6" s="1" customFormat="1" ht="20.100000000000001" customHeight="1" thickBot="1" x14ac:dyDescent="0.25">
      <c r="A32" s="109" t="s">
        <v>0</v>
      </c>
      <c r="B32" s="112">
        <v>39221285</v>
      </c>
      <c r="C32" s="112">
        <v>37509337</v>
      </c>
      <c r="D32" s="44">
        <v>39068282</v>
      </c>
      <c r="E32" s="47">
        <v>38614468</v>
      </c>
      <c r="F32" s="71">
        <f t="shared" si="0"/>
        <v>154413372</v>
      </c>
    </row>
    <row r="33" spans="1:6" s="1" customFormat="1" ht="20.100000000000001" customHeight="1" thickBot="1" x14ac:dyDescent="0.3">
      <c r="A33" s="110"/>
      <c r="B33" s="82"/>
      <c r="C33" s="98"/>
      <c r="D33" s="101"/>
      <c r="E33" s="19"/>
      <c r="F33" s="19"/>
    </row>
    <row r="34" spans="1:6" s="1" customFormat="1" ht="20.100000000000001" customHeight="1" thickBot="1" x14ac:dyDescent="0.3">
      <c r="A34" s="109" t="s">
        <v>22</v>
      </c>
      <c r="B34" s="123">
        <v>29</v>
      </c>
      <c r="C34" s="17">
        <v>27</v>
      </c>
      <c r="D34" s="23">
        <v>27</v>
      </c>
      <c r="E34" s="17">
        <v>27</v>
      </c>
      <c r="F34" s="17"/>
    </row>
    <row r="35" spans="1:6" ht="13.7" customHeight="1" x14ac:dyDescent="0.25">
      <c r="A35" s="6" t="s">
        <v>15</v>
      </c>
    </row>
    <row r="36" spans="1:6" x14ac:dyDescent="0.25">
      <c r="A36" s="4" t="s">
        <v>17</v>
      </c>
    </row>
    <row r="37" spans="1:6" x14ac:dyDescent="0.25">
      <c r="A37" s="4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7"/>
  <sheetViews>
    <sheetView workbookViewId="0">
      <selection activeCell="H10" sqref="H10"/>
    </sheetView>
  </sheetViews>
  <sheetFormatPr defaultRowHeight="15" x14ac:dyDescent="0.25"/>
  <cols>
    <col min="1" max="1" width="24.7109375" customWidth="1"/>
    <col min="2" max="5" width="13.7109375" customWidth="1"/>
    <col min="6" max="6" width="34.140625" customWidth="1"/>
  </cols>
  <sheetData>
    <row r="1" spans="1:6" s="64" customFormat="1" ht="55.9" customHeight="1" x14ac:dyDescent="0.25"/>
    <row r="2" spans="1:6" ht="16.5" customHeight="1" thickBot="1" x14ac:dyDescent="0.3">
      <c r="A2" s="66" t="s">
        <v>35</v>
      </c>
      <c r="B2" s="65"/>
      <c r="C2" s="64"/>
      <c r="D2" s="64"/>
      <c r="F2" s="78" t="s">
        <v>38</v>
      </c>
    </row>
    <row r="3" spans="1:6" x14ac:dyDescent="0.25">
      <c r="A3" s="26"/>
      <c r="B3" s="34"/>
      <c r="C3" s="26"/>
      <c r="D3" s="27"/>
      <c r="E3" s="27"/>
      <c r="F3" s="12" t="s">
        <v>23</v>
      </c>
    </row>
    <row r="4" spans="1:6" x14ac:dyDescent="0.25">
      <c r="A4" s="76"/>
      <c r="B4" s="35" t="s">
        <v>33</v>
      </c>
      <c r="C4" s="28" t="s">
        <v>26</v>
      </c>
      <c r="D4" s="29" t="s">
        <v>28</v>
      </c>
      <c r="E4" s="29" t="s">
        <v>30</v>
      </c>
      <c r="F4" s="13" t="s">
        <v>20</v>
      </c>
    </row>
    <row r="5" spans="1:6" x14ac:dyDescent="0.25">
      <c r="A5" s="76"/>
      <c r="B5" s="36" t="s">
        <v>25</v>
      </c>
      <c r="C5" s="30" t="s">
        <v>27</v>
      </c>
      <c r="D5" s="31" t="s">
        <v>29</v>
      </c>
      <c r="E5" s="31" t="s">
        <v>31</v>
      </c>
      <c r="F5" s="13" t="s">
        <v>21</v>
      </c>
    </row>
    <row r="6" spans="1:6" s="5" customFormat="1" ht="15" customHeight="1" thickBot="1" x14ac:dyDescent="0.25">
      <c r="A6" s="77"/>
      <c r="B6" s="33"/>
      <c r="C6" s="33"/>
      <c r="D6" s="32"/>
      <c r="E6" s="32"/>
      <c r="F6" s="14" t="s">
        <v>37</v>
      </c>
    </row>
    <row r="7" spans="1:6" s="1" customFormat="1" ht="24.95" customHeight="1" x14ac:dyDescent="0.25">
      <c r="A7" s="105" t="s">
        <v>1</v>
      </c>
      <c r="B7" s="118" t="s">
        <v>18</v>
      </c>
      <c r="C7" s="115" t="s">
        <v>18</v>
      </c>
      <c r="D7" s="25"/>
      <c r="E7" s="15"/>
      <c r="F7" s="15"/>
    </row>
    <row r="8" spans="1:6" ht="15" customHeight="1" x14ac:dyDescent="0.25">
      <c r="A8" s="106" t="s">
        <v>2</v>
      </c>
      <c r="B8" s="119">
        <v>197032</v>
      </c>
      <c r="C8" s="38">
        <v>171528</v>
      </c>
      <c r="D8" s="42">
        <v>168800</v>
      </c>
      <c r="E8" s="42">
        <v>166493</v>
      </c>
      <c r="F8" s="48">
        <f>B8+C8+D8+E8</f>
        <v>703853</v>
      </c>
    </row>
    <row r="9" spans="1:6" ht="15" customHeight="1" x14ac:dyDescent="0.25">
      <c r="A9" s="106" t="s">
        <v>3</v>
      </c>
      <c r="B9" s="119">
        <v>7293262</v>
      </c>
      <c r="C9" s="38">
        <v>6778381</v>
      </c>
      <c r="D9" s="42">
        <v>7207611</v>
      </c>
      <c r="E9" s="42">
        <v>7307855</v>
      </c>
      <c r="F9" s="48">
        <f t="shared" ref="F9:F32" si="0">B9+C9+D9+E9</f>
        <v>28587109</v>
      </c>
    </row>
    <row r="10" spans="1:6" ht="15" customHeight="1" x14ac:dyDescent="0.25">
      <c r="A10" s="106" t="s">
        <v>4</v>
      </c>
      <c r="B10" s="119">
        <v>4442951</v>
      </c>
      <c r="C10" s="38">
        <v>4279533</v>
      </c>
      <c r="D10" s="42">
        <v>4572302</v>
      </c>
      <c r="E10" s="42">
        <v>4541821</v>
      </c>
      <c r="F10" s="48">
        <f t="shared" si="0"/>
        <v>17836607</v>
      </c>
    </row>
    <row r="11" spans="1:6" ht="15" customHeight="1" thickBot="1" x14ac:dyDescent="0.3">
      <c r="A11" s="107" t="s">
        <v>5</v>
      </c>
      <c r="B11" s="120">
        <v>438711</v>
      </c>
      <c r="C11" s="116">
        <v>393237</v>
      </c>
      <c r="D11" s="43">
        <v>415791</v>
      </c>
      <c r="E11" s="51">
        <v>402573</v>
      </c>
      <c r="F11" s="70">
        <f t="shared" si="0"/>
        <v>1650312</v>
      </c>
    </row>
    <row r="12" spans="1:6" s="1" customFormat="1" ht="20.100000000000001" customHeight="1" thickBot="1" x14ac:dyDescent="0.25">
      <c r="A12" s="108" t="s">
        <v>6</v>
      </c>
      <c r="B12" s="113">
        <v>12371956</v>
      </c>
      <c r="C12" s="112">
        <v>11622679</v>
      </c>
      <c r="D12" s="44">
        <v>12364504</v>
      </c>
      <c r="E12" s="47">
        <v>12418742</v>
      </c>
      <c r="F12" s="71">
        <f t="shared" si="0"/>
        <v>48777881</v>
      </c>
    </row>
    <row r="13" spans="1:6" s="1" customFormat="1" ht="24.95" customHeight="1" x14ac:dyDescent="0.2">
      <c r="A13" s="105" t="s">
        <v>7</v>
      </c>
      <c r="B13" s="121" t="s">
        <v>18</v>
      </c>
      <c r="C13" s="117" t="s">
        <v>18</v>
      </c>
      <c r="D13" s="45" t="s">
        <v>18</v>
      </c>
      <c r="E13" s="18" t="s">
        <v>18</v>
      </c>
      <c r="F13" s="72"/>
    </row>
    <row r="14" spans="1:6" ht="15" customHeight="1" x14ac:dyDescent="0.25">
      <c r="A14" s="106" t="s">
        <v>2</v>
      </c>
      <c r="B14" s="119">
        <v>55765</v>
      </c>
      <c r="C14" s="38">
        <v>50195</v>
      </c>
      <c r="D14" s="42">
        <v>53626</v>
      </c>
      <c r="E14" s="48">
        <v>52877</v>
      </c>
      <c r="F14" s="48">
        <f t="shared" si="0"/>
        <v>212463</v>
      </c>
    </row>
    <row r="15" spans="1:6" ht="15" customHeight="1" x14ac:dyDescent="0.25">
      <c r="A15" s="106" t="s">
        <v>3</v>
      </c>
      <c r="B15" s="119">
        <v>8084865</v>
      </c>
      <c r="C15" s="38">
        <v>7418592</v>
      </c>
      <c r="D15" s="42">
        <v>7794154</v>
      </c>
      <c r="E15" s="48">
        <v>8011903</v>
      </c>
      <c r="F15" s="48">
        <f t="shared" si="0"/>
        <v>31309514</v>
      </c>
    </row>
    <row r="16" spans="1:6" ht="15" customHeight="1" x14ac:dyDescent="0.25">
      <c r="A16" s="106" t="s">
        <v>4</v>
      </c>
      <c r="B16" s="119">
        <v>2771704</v>
      </c>
      <c r="C16" s="38">
        <v>2563033</v>
      </c>
      <c r="D16" s="42">
        <v>2628305</v>
      </c>
      <c r="E16" s="48">
        <v>2641818</v>
      </c>
      <c r="F16" s="48">
        <f t="shared" si="0"/>
        <v>10604860</v>
      </c>
    </row>
    <row r="17" spans="1:6" ht="15" customHeight="1" thickBot="1" x14ac:dyDescent="0.3">
      <c r="A17" s="107" t="s">
        <v>5</v>
      </c>
      <c r="B17" s="120">
        <v>382937</v>
      </c>
      <c r="C17" s="116">
        <v>352530</v>
      </c>
      <c r="D17" s="43">
        <v>394683</v>
      </c>
      <c r="E17" s="51">
        <v>367283</v>
      </c>
      <c r="F17" s="70">
        <f t="shared" si="0"/>
        <v>1497433</v>
      </c>
    </row>
    <row r="18" spans="1:6" s="1" customFormat="1" ht="20.100000000000001" customHeight="1" thickBot="1" x14ac:dyDescent="0.25">
      <c r="A18" s="108" t="s">
        <v>8</v>
      </c>
      <c r="B18" s="113">
        <v>11295271</v>
      </c>
      <c r="C18" s="112">
        <v>10384350</v>
      </c>
      <c r="D18" s="44">
        <v>10870768</v>
      </c>
      <c r="E18" s="47">
        <v>11073881</v>
      </c>
      <c r="F18" s="71">
        <f t="shared" si="0"/>
        <v>43624270</v>
      </c>
    </row>
    <row r="19" spans="1:6" s="1" customFormat="1" ht="24.95" customHeight="1" x14ac:dyDescent="0.2">
      <c r="A19" s="105" t="s">
        <v>9</v>
      </c>
      <c r="B19" s="121" t="s">
        <v>18</v>
      </c>
      <c r="C19" s="117" t="s">
        <v>18</v>
      </c>
      <c r="D19" s="45" t="s">
        <v>18</v>
      </c>
      <c r="E19" s="18" t="s">
        <v>18</v>
      </c>
      <c r="F19" s="72"/>
    </row>
    <row r="20" spans="1:6" ht="15" customHeight="1" x14ac:dyDescent="0.25">
      <c r="A20" s="106" t="s">
        <v>2</v>
      </c>
      <c r="B20" s="119">
        <v>3392</v>
      </c>
      <c r="C20" s="38">
        <v>3610</v>
      </c>
      <c r="D20" s="42">
        <v>3518</v>
      </c>
      <c r="E20" s="48">
        <v>2841</v>
      </c>
      <c r="F20" s="48">
        <f t="shared" si="0"/>
        <v>13361</v>
      </c>
    </row>
    <row r="21" spans="1:6" ht="15" customHeight="1" x14ac:dyDescent="0.25">
      <c r="A21" s="106" t="s">
        <v>3</v>
      </c>
      <c r="B21" s="119">
        <v>9372</v>
      </c>
      <c r="C21" s="38">
        <v>7492</v>
      </c>
      <c r="D21" s="42">
        <v>8131</v>
      </c>
      <c r="E21" s="48">
        <v>8859</v>
      </c>
      <c r="F21" s="48">
        <f t="shared" si="0"/>
        <v>33854</v>
      </c>
    </row>
    <row r="22" spans="1:6" ht="15" customHeight="1" x14ac:dyDescent="0.25">
      <c r="A22" s="106" t="s">
        <v>4</v>
      </c>
      <c r="B22" s="119">
        <v>44756</v>
      </c>
      <c r="C22" s="38">
        <v>41482</v>
      </c>
      <c r="D22" s="42">
        <v>43402</v>
      </c>
      <c r="E22" s="48">
        <v>44592</v>
      </c>
      <c r="F22" s="48">
        <f t="shared" si="0"/>
        <v>174232</v>
      </c>
    </row>
    <row r="23" spans="1:6" ht="15" customHeight="1" thickBot="1" x14ac:dyDescent="0.3">
      <c r="A23" s="107" t="s">
        <v>5</v>
      </c>
      <c r="B23" s="120">
        <v>1576</v>
      </c>
      <c r="C23" s="116">
        <v>1540</v>
      </c>
      <c r="D23" s="43">
        <v>1452</v>
      </c>
      <c r="E23" s="51">
        <v>1354</v>
      </c>
      <c r="F23" s="70">
        <f t="shared" si="0"/>
        <v>5922</v>
      </c>
    </row>
    <row r="24" spans="1:6" s="1" customFormat="1" ht="20.100000000000001" customHeight="1" thickBot="1" x14ac:dyDescent="0.25">
      <c r="A24" s="108" t="s">
        <v>10</v>
      </c>
      <c r="B24" s="113">
        <v>59096</v>
      </c>
      <c r="C24" s="112">
        <v>54124</v>
      </c>
      <c r="D24" s="44">
        <v>56503</v>
      </c>
      <c r="E24" s="47">
        <v>57646</v>
      </c>
      <c r="F24" s="71">
        <f t="shared" si="0"/>
        <v>227369</v>
      </c>
    </row>
    <row r="25" spans="1:6" s="1" customFormat="1" ht="24.95" customHeight="1" x14ac:dyDescent="0.2">
      <c r="A25" s="111" t="s">
        <v>11</v>
      </c>
      <c r="B25" s="121" t="s">
        <v>18</v>
      </c>
      <c r="C25" s="117" t="s">
        <v>18</v>
      </c>
      <c r="D25" s="45" t="s">
        <v>18</v>
      </c>
      <c r="E25" s="18" t="s">
        <v>18</v>
      </c>
      <c r="F25" s="72"/>
    </row>
    <row r="26" spans="1:6" ht="15" customHeight="1" x14ac:dyDescent="0.25">
      <c r="A26" s="106" t="s">
        <v>2</v>
      </c>
      <c r="B26" s="119">
        <v>2952</v>
      </c>
      <c r="C26" s="38">
        <v>4453</v>
      </c>
      <c r="D26" s="42">
        <v>2427</v>
      </c>
      <c r="E26" s="48">
        <v>67</v>
      </c>
      <c r="F26" s="48">
        <f t="shared" si="0"/>
        <v>9899</v>
      </c>
    </row>
    <row r="27" spans="1:6" ht="15" customHeight="1" x14ac:dyDescent="0.25">
      <c r="A27" s="106" t="s">
        <v>3</v>
      </c>
      <c r="B27" s="119">
        <v>3455</v>
      </c>
      <c r="C27" s="38">
        <v>3011</v>
      </c>
      <c r="D27" s="42">
        <v>3125</v>
      </c>
      <c r="E27" s="48">
        <v>3232</v>
      </c>
      <c r="F27" s="48">
        <f t="shared" si="0"/>
        <v>12823</v>
      </c>
    </row>
    <row r="28" spans="1:6" ht="15" customHeight="1" x14ac:dyDescent="0.25">
      <c r="A28" s="106" t="s">
        <v>4</v>
      </c>
      <c r="B28" s="119">
        <v>1373</v>
      </c>
      <c r="C28" s="38">
        <v>1539</v>
      </c>
      <c r="D28" s="42">
        <v>1335</v>
      </c>
      <c r="E28" s="48">
        <v>1406</v>
      </c>
      <c r="F28" s="48">
        <f t="shared" si="0"/>
        <v>5653</v>
      </c>
    </row>
    <row r="29" spans="1:6" ht="15" customHeight="1" thickBot="1" x14ac:dyDescent="0.3">
      <c r="A29" s="107" t="s">
        <v>5</v>
      </c>
      <c r="B29" s="120">
        <v>5447</v>
      </c>
      <c r="C29" s="116">
        <v>5236</v>
      </c>
      <c r="D29" s="43">
        <v>7482</v>
      </c>
      <c r="E29" s="51">
        <v>7309</v>
      </c>
      <c r="F29" s="70">
        <f t="shared" si="0"/>
        <v>25474</v>
      </c>
    </row>
    <row r="30" spans="1:6" s="1" customFormat="1" ht="20.100000000000001" customHeight="1" thickBot="1" x14ac:dyDescent="0.25">
      <c r="A30" s="108" t="s">
        <v>12</v>
      </c>
      <c r="B30" s="113">
        <v>13227</v>
      </c>
      <c r="C30" s="112">
        <v>14239</v>
      </c>
      <c r="D30" s="44">
        <v>14369</v>
      </c>
      <c r="E30" s="47">
        <v>12014</v>
      </c>
      <c r="F30" s="71">
        <f t="shared" si="0"/>
        <v>53849</v>
      </c>
    </row>
    <row r="31" spans="1:6" ht="7.5" customHeight="1" thickBot="1" x14ac:dyDescent="0.3">
      <c r="A31" s="10"/>
      <c r="B31" s="114"/>
      <c r="C31" s="20"/>
      <c r="D31" s="53"/>
      <c r="E31" s="52"/>
      <c r="F31" s="71"/>
    </row>
    <row r="32" spans="1:6" s="1" customFormat="1" ht="20.100000000000001" customHeight="1" thickBot="1" x14ac:dyDescent="0.25">
      <c r="A32" s="109" t="s">
        <v>0</v>
      </c>
      <c r="B32" s="113">
        <v>23739550</v>
      </c>
      <c r="C32" s="112">
        <v>22075392</v>
      </c>
      <c r="D32" s="44">
        <v>23306144</v>
      </c>
      <c r="E32" s="47">
        <v>23562283</v>
      </c>
      <c r="F32" s="71">
        <f t="shared" si="0"/>
        <v>92683369</v>
      </c>
    </row>
    <row r="33" spans="1:6" s="1" customFormat="1" ht="20.100000000000001" customHeight="1" thickBot="1" x14ac:dyDescent="0.3">
      <c r="A33" s="110"/>
      <c r="B33" s="99"/>
      <c r="C33" s="98"/>
      <c r="D33" s="37"/>
      <c r="E33" s="24"/>
      <c r="F33" s="19"/>
    </row>
    <row r="34" spans="1:6" s="1" customFormat="1" ht="20.100000000000001" customHeight="1" thickBot="1" x14ac:dyDescent="0.3">
      <c r="A34" s="109" t="s">
        <v>22</v>
      </c>
      <c r="B34" s="124">
        <v>659</v>
      </c>
      <c r="C34" s="17">
        <v>650</v>
      </c>
      <c r="D34" s="23">
        <v>648</v>
      </c>
      <c r="E34" s="17">
        <v>629</v>
      </c>
      <c r="F34" s="17"/>
    </row>
    <row r="35" spans="1:6" ht="13.7" customHeight="1" x14ac:dyDescent="0.25">
      <c r="A35" s="6" t="s">
        <v>15</v>
      </c>
    </row>
    <row r="36" spans="1:6" x14ac:dyDescent="0.25">
      <c r="A36" s="4" t="s">
        <v>16</v>
      </c>
    </row>
    <row r="37" spans="1:6" x14ac:dyDescent="0.25">
      <c r="A37" s="4" t="s">
        <v>19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4"/>
  <sheetViews>
    <sheetView workbookViewId="0">
      <selection activeCell="H10" sqref="H10"/>
    </sheetView>
  </sheetViews>
  <sheetFormatPr defaultRowHeight="15" x14ac:dyDescent="0.25"/>
  <cols>
    <col min="1" max="1" width="24.7109375" customWidth="1"/>
    <col min="2" max="5" width="13.7109375" customWidth="1"/>
    <col min="6" max="6" width="34.140625" customWidth="1"/>
    <col min="8" max="8" width="12.28515625" bestFit="1" customWidth="1"/>
  </cols>
  <sheetData>
    <row r="1" spans="1:6" s="64" customFormat="1" ht="55.9" customHeight="1" x14ac:dyDescent="0.25"/>
    <row r="2" spans="1:6" s="64" customFormat="1" ht="16.5" customHeight="1" thickBot="1" x14ac:dyDescent="0.3">
      <c r="A2" s="66" t="s">
        <v>36</v>
      </c>
      <c r="B2" s="65"/>
      <c r="F2" s="78" t="s">
        <v>38</v>
      </c>
    </row>
    <row r="3" spans="1:6" x14ac:dyDescent="0.25">
      <c r="A3" s="26"/>
      <c r="B3" s="34"/>
      <c r="C3" s="26"/>
      <c r="D3" s="27"/>
      <c r="E3" s="27"/>
      <c r="F3" s="12" t="s">
        <v>23</v>
      </c>
    </row>
    <row r="4" spans="1:6" x14ac:dyDescent="0.25">
      <c r="A4" s="76"/>
      <c r="B4" s="35" t="s">
        <v>33</v>
      </c>
      <c r="C4" s="28" t="s">
        <v>26</v>
      </c>
      <c r="D4" s="29" t="s">
        <v>28</v>
      </c>
      <c r="E4" s="29" t="s">
        <v>30</v>
      </c>
      <c r="F4" s="13" t="s">
        <v>20</v>
      </c>
    </row>
    <row r="5" spans="1:6" x14ac:dyDescent="0.25">
      <c r="A5" s="76"/>
      <c r="B5" s="36" t="s">
        <v>25</v>
      </c>
      <c r="C5" s="30" t="s">
        <v>27</v>
      </c>
      <c r="D5" s="31" t="s">
        <v>29</v>
      </c>
      <c r="E5" s="31" t="s">
        <v>31</v>
      </c>
      <c r="F5" s="13" t="s">
        <v>21</v>
      </c>
    </row>
    <row r="6" spans="1:6" s="5" customFormat="1" ht="15" customHeight="1" thickBot="1" x14ac:dyDescent="0.25">
      <c r="A6" s="77"/>
      <c r="B6" s="33"/>
      <c r="C6" s="33"/>
      <c r="D6" s="32"/>
      <c r="E6" s="32"/>
      <c r="F6" s="14" t="s">
        <v>37</v>
      </c>
    </row>
    <row r="7" spans="1:6" s="7" customFormat="1" ht="24.95" customHeight="1" x14ac:dyDescent="0.25">
      <c r="A7" s="103" t="s">
        <v>1</v>
      </c>
      <c r="B7" s="115" t="s">
        <v>18</v>
      </c>
      <c r="C7" s="115" t="s">
        <v>18</v>
      </c>
      <c r="D7" s="25" t="s">
        <v>18</v>
      </c>
      <c r="E7" s="15" t="s">
        <v>18</v>
      </c>
      <c r="F7" s="15"/>
    </row>
    <row r="8" spans="1:6" ht="15" customHeight="1" x14ac:dyDescent="0.25">
      <c r="A8" s="84" t="s">
        <v>2</v>
      </c>
      <c r="B8" s="38">
        <v>263416</v>
      </c>
      <c r="C8" s="38">
        <v>224431</v>
      </c>
      <c r="D8" s="42">
        <v>218356</v>
      </c>
      <c r="E8" s="42">
        <v>223778</v>
      </c>
      <c r="F8" s="48">
        <f>B8+C8+D8+E8</f>
        <v>929981</v>
      </c>
    </row>
    <row r="9" spans="1:6" ht="15" customHeight="1" x14ac:dyDescent="0.25">
      <c r="A9" s="84" t="s">
        <v>3</v>
      </c>
      <c r="B9" s="38">
        <v>68736995</v>
      </c>
      <c r="C9" s="38">
        <v>64158747</v>
      </c>
      <c r="D9" s="42">
        <v>61881276</v>
      </c>
      <c r="E9" s="42">
        <v>61110198</v>
      </c>
      <c r="F9" s="48">
        <f t="shared" ref="F9:F30" si="0">B9+C9+D9+E9</f>
        <v>255887216</v>
      </c>
    </row>
    <row r="10" spans="1:6" ht="15" customHeight="1" x14ac:dyDescent="0.25">
      <c r="A10" s="84" t="s">
        <v>4</v>
      </c>
      <c r="B10" s="38">
        <v>254544540</v>
      </c>
      <c r="C10" s="38">
        <v>255595478</v>
      </c>
      <c r="D10" s="42">
        <v>259941887</v>
      </c>
      <c r="E10" s="42">
        <v>261684815</v>
      </c>
      <c r="F10" s="48">
        <f t="shared" si="0"/>
        <v>1031766720</v>
      </c>
    </row>
    <row r="11" spans="1:6" ht="15" customHeight="1" thickBot="1" x14ac:dyDescent="0.3">
      <c r="A11" s="85" t="s">
        <v>5</v>
      </c>
      <c r="B11" s="116">
        <v>2145951</v>
      </c>
      <c r="C11" s="116">
        <v>2066750</v>
      </c>
      <c r="D11" s="43">
        <v>2130716</v>
      </c>
      <c r="E11" s="43">
        <v>1681239</v>
      </c>
      <c r="F11" s="70">
        <f t="shared" si="0"/>
        <v>8024656</v>
      </c>
    </row>
    <row r="12" spans="1:6" s="1" customFormat="1" ht="20.100000000000001" customHeight="1" thickBot="1" x14ac:dyDescent="0.25">
      <c r="A12" s="86" t="s">
        <v>6</v>
      </c>
      <c r="B12" s="112">
        <v>325690902</v>
      </c>
      <c r="C12" s="112">
        <v>322045406</v>
      </c>
      <c r="D12" s="79">
        <v>324172235</v>
      </c>
      <c r="E12" s="79">
        <v>324700030</v>
      </c>
      <c r="F12" s="71">
        <f t="shared" si="0"/>
        <v>1296608573</v>
      </c>
    </row>
    <row r="13" spans="1:6" s="7" customFormat="1" ht="24.95" customHeight="1" x14ac:dyDescent="0.2">
      <c r="A13" s="103" t="s">
        <v>7</v>
      </c>
      <c r="B13" s="117" t="s">
        <v>18</v>
      </c>
      <c r="C13" s="117" t="s">
        <v>18</v>
      </c>
      <c r="D13" s="45" t="s">
        <v>18</v>
      </c>
      <c r="E13" s="45" t="s">
        <v>18</v>
      </c>
      <c r="F13" s="72"/>
    </row>
    <row r="14" spans="1:6" ht="15" customHeight="1" x14ac:dyDescent="0.25">
      <c r="A14" s="84" t="s">
        <v>2</v>
      </c>
      <c r="B14" s="38">
        <v>328017</v>
      </c>
      <c r="C14" s="38">
        <v>220430</v>
      </c>
      <c r="D14" s="42">
        <v>82607</v>
      </c>
      <c r="E14" s="42">
        <v>80034</v>
      </c>
      <c r="F14" s="48">
        <f t="shared" si="0"/>
        <v>711088</v>
      </c>
    </row>
    <row r="15" spans="1:6" ht="15" customHeight="1" x14ac:dyDescent="0.25">
      <c r="A15" s="84" t="s">
        <v>3</v>
      </c>
      <c r="B15" s="38">
        <v>73258787</v>
      </c>
      <c r="C15" s="38">
        <v>66933086</v>
      </c>
      <c r="D15" s="42">
        <v>63114246</v>
      </c>
      <c r="E15" s="42">
        <v>62573997</v>
      </c>
      <c r="F15" s="48">
        <f t="shared" si="0"/>
        <v>265880116</v>
      </c>
    </row>
    <row r="16" spans="1:6" ht="15" customHeight="1" x14ac:dyDescent="0.25">
      <c r="A16" s="84" t="s">
        <v>4</v>
      </c>
      <c r="B16" s="38">
        <v>197772892</v>
      </c>
      <c r="C16" s="38">
        <v>191316822</v>
      </c>
      <c r="D16" s="42">
        <v>201634035</v>
      </c>
      <c r="E16" s="42">
        <v>200162144</v>
      </c>
      <c r="F16" s="48">
        <f t="shared" si="0"/>
        <v>790885893</v>
      </c>
    </row>
    <row r="17" spans="1:8" ht="15" customHeight="1" thickBot="1" x14ac:dyDescent="0.3">
      <c r="A17" s="85" t="s">
        <v>5</v>
      </c>
      <c r="B17" s="116">
        <v>3330881</v>
      </c>
      <c r="C17" s="116">
        <v>3309300</v>
      </c>
      <c r="D17" s="43">
        <v>3344431</v>
      </c>
      <c r="E17" s="43">
        <v>3214078</v>
      </c>
      <c r="F17" s="70">
        <f t="shared" si="0"/>
        <v>13198690</v>
      </c>
    </row>
    <row r="18" spans="1:8" s="1" customFormat="1" ht="20.100000000000001" customHeight="1" thickBot="1" x14ac:dyDescent="0.25">
      <c r="A18" s="86" t="s">
        <v>8</v>
      </c>
      <c r="B18" s="112">
        <v>274690577</v>
      </c>
      <c r="C18" s="112">
        <v>261779638</v>
      </c>
      <c r="D18" s="79">
        <v>268175319</v>
      </c>
      <c r="E18" s="79">
        <v>266030253</v>
      </c>
      <c r="F18" s="71">
        <f t="shared" si="0"/>
        <v>1070675787</v>
      </c>
    </row>
    <row r="19" spans="1:8" s="7" customFormat="1" ht="24.95" customHeight="1" x14ac:dyDescent="0.2">
      <c r="A19" s="103" t="s">
        <v>9</v>
      </c>
      <c r="B19" s="117" t="s">
        <v>18</v>
      </c>
      <c r="C19" s="117" t="s">
        <v>18</v>
      </c>
      <c r="D19" s="45" t="s">
        <v>18</v>
      </c>
      <c r="E19" s="45" t="s">
        <v>18</v>
      </c>
      <c r="F19" s="72"/>
    </row>
    <row r="20" spans="1:8" ht="15" customHeight="1" x14ac:dyDescent="0.25">
      <c r="A20" s="84" t="s">
        <v>2</v>
      </c>
      <c r="B20" s="38">
        <v>3392</v>
      </c>
      <c r="C20" s="38">
        <v>3610</v>
      </c>
      <c r="D20" s="42">
        <v>3518</v>
      </c>
      <c r="E20" s="42">
        <v>2841</v>
      </c>
      <c r="F20" s="48">
        <f t="shared" si="0"/>
        <v>13361</v>
      </c>
    </row>
    <row r="21" spans="1:8" ht="15" customHeight="1" x14ac:dyDescent="0.25">
      <c r="A21" s="84" t="s">
        <v>3</v>
      </c>
      <c r="B21" s="38">
        <v>98575</v>
      </c>
      <c r="C21" s="38">
        <v>87044</v>
      </c>
      <c r="D21" s="42">
        <v>88605</v>
      </c>
      <c r="E21" s="42">
        <v>91918</v>
      </c>
      <c r="F21" s="48">
        <f t="shared" si="0"/>
        <v>366142</v>
      </c>
    </row>
    <row r="22" spans="1:8" ht="15" customHeight="1" x14ac:dyDescent="0.25">
      <c r="A22" s="84" t="s">
        <v>4</v>
      </c>
      <c r="B22" s="38">
        <v>581214</v>
      </c>
      <c r="C22" s="38">
        <v>573499</v>
      </c>
      <c r="D22" s="42">
        <v>564867</v>
      </c>
      <c r="E22" s="42">
        <v>578407</v>
      </c>
      <c r="F22" s="48">
        <f t="shared" si="0"/>
        <v>2297987</v>
      </c>
    </row>
    <row r="23" spans="1:8" ht="15" customHeight="1" thickBot="1" x14ac:dyDescent="0.3">
      <c r="A23" s="85" t="s">
        <v>5</v>
      </c>
      <c r="B23" s="116">
        <v>4287119</v>
      </c>
      <c r="C23" s="116">
        <v>4301256</v>
      </c>
      <c r="D23" s="43">
        <v>4300765</v>
      </c>
      <c r="E23" s="43">
        <v>4284729</v>
      </c>
      <c r="F23" s="70">
        <f t="shared" si="0"/>
        <v>17173869</v>
      </c>
    </row>
    <row r="24" spans="1:8" s="1" customFormat="1" ht="20.100000000000001" customHeight="1" thickBot="1" x14ac:dyDescent="0.25">
      <c r="A24" s="86" t="s">
        <v>10</v>
      </c>
      <c r="B24" s="112">
        <v>4970300</v>
      </c>
      <c r="C24" s="112">
        <v>4965409</v>
      </c>
      <c r="D24" s="79">
        <v>4957755</v>
      </c>
      <c r="E24" s="79">
        <v>4957895</v>
      </c>
      <c r="F24" s="71">
        <f t="shared" si="0"/>
        <v>19851359</v>
      </c>
    </row>
    <row r="25" spans="1:8" s="7" customFormat="1" ht="24.95" customHeight="1" x14ac:dyDescent="0.2">
      <c r="A25" s="103" t="s">
        <v>11</v>
      </c>
      <c r="B25" s="117" t="s">
        <v>18</v>
      </c>
      <c r="C25" s="117" t="s">
        <v>18</v>
      </c>
      <c r="D25" s="45" t="s">
        <v>18</v>
      </c>
      <c r="E25" s="45" t="s">
        <v>18</v>
      </c>
      <c r="F25" s="72"/>
    </row>
    <row r="26" spans="1:8" ht="15" customHeight="1" x14ac:dyDescent="0.25">
      <c r="A26" s="84" t="s">
        <v>2</v>
      </c>
      <c r="B26" s="38">
        <v>2952</v>
      </c>
      <c r="C26" s="38">
        <v>4453</v>
      </c>
      <c r="D26" s="42">
        <v>2427</v>
      </c>
      <c r="E26" s="42">
        <v>67</v>
      </c>
      <c r="F26" s="48">
        <f t="shared" si="0"/>
        <v>9899</v>
      </c>
    </row>
    <row r="27" spans="1:8" ht="15" customHeight="1" x14ac:dyDescent="0.25">
      <c r="A27" s="84" t="s">
        <v>3</v>
      </c>
      <c r="B27" s="38">
        <v>3455</v>
      </c>
      <c r="C27" s="38">
        <v>3011</v>
      </c>
      <c r="D27" s="42">
        <v>3125</v>
      </c>
      <c r="E27" s="42">
        <v>3232</v>
      </c>
      <c r="F27" s="48">
        <f t="shared" si="0"/>
        <v>12823</v>
      </c>
    </row>
    <row r="28" spans="1:8" ht="15" customHeight="1" x14ac:dyDescent="0.25">
      <c r="A28" s="84" t="s">
        <v>4</v>
      </c>
      <c r="B28" s="38">
        <v>1373</v>
      </c>
      <c r="C28" s="38">
        <v>1539</v>
      </c>
      <c r="D28" s="42">
        <v>1335</v>
      </c>
      <c r="E28" s="42">
        <v>1406</v>
      </c>
      <c r="F28" s="48">
        <f t="shared" si="0"/>
        <v>5653</v>
      </c>
    </row>
    <row r="29" spans="1:8" ht="15" customHeight="1" thickBot="1" x14ac:dyDescent="0.3">
      <c r="A29" s="85" t="s">
        <v>5</v>
      </c>
      <c r="B29" s="116">
        <v>261786</v>
      </c>
      <c r="C29" s="116">
        <v>213090</v>
      </c>
      <c r="D29" s="43">
        <v>212438</v>
      </c>
      <c r="E29" s="43">
        <v>245442</v>
      </c>
      <c r="F29" s="70">
        <f t="shared" si="0"/>
        <v>932756</v>
      </c>
    </row>
    <row r="30" spans="1:8" s="1" customFormat="1" ht="20.100000000000001" customHeight="1" thickBot="1" x14ac:dyDescent="0.25">
      <c r="A30" s="86" t="s">
        <v>12</v>
      </c>
      <c r="B30" s="112">
        <v>269566</v>
      </c>
      <c r="C30" s="112">
        <v>222093</v>
      </c>
      <c r="D30" s="44">
        <v>219325</v>
      </c>
      <c r="E30" s="44">
        <v>250147</v>
      </c>
      <c r="F30" s="71">
        <f t="shared" si="0"/>
        <v>961131</v>
      </c>
    </row>
    <row r="31" spans="1:8" ht="7.5" customHeight="1" thickBot="1" x14ac:dyDescent="0.3">
      <c r="A31" s="104"/>
      <c r="B31" s="20"/>
      <c r="C31" s="20"/>
      <c r="D31" s="100"/>
      <c r="E31" s="46"/>
      <c r="F31" s="71"/>
    </row>
    <row r="32" spans="1:8" s="1" customFormat="1" ht="20.100000000000001" customHeight="1" thickBot="1" x14ac:dyDescent="0.25">
      <c r="A32" s="21" t="s">
        <v>0</v>
      </c>
      <c r="B32" s="112">
        <v>605621345</v>
      </c>
      <c r="C32" s="112">
        <v>589012546</v>
      </c>
      <c r="D32" s="79">
        <v>597524634</v>
      </c>
      <c r="E32" s="80">
        <v>595938325</v>
      </c>
      <c r="F32" s="71">
        <f>B32+C32+D32+E32</f>
        <v>2388096850</v>
      </c>
      <c r="H32" s="50"/>
    </row>
    <row r="33" spans="1:6" ht="13.7" customHeight="1" thickBot="1" x14ac:dyDescent="0.3">
      <c r="A33" s="104"/>
      <c r="B33" s="20"/>
      <c r="C33" s="20"/>
      <c r="D33" s="102"/>
      <c r="E33" s="10"/>
      <c r="F33" s="10"/>
    </row>
    <row r="34" spans="1:6" ht="15.75" thickBot="1" x14ac:dyDescent="0.3">
      <c r="A34" s="21" t="s">
        <v>22</v>
      </c>
      <c r="B34" s="46">
        <v>696</v>
      </c>
      <c r="C34" s="46">
        <v>685</v>
      </c>
      <c r="D34" s="100">
        <v>683</v>
      </c>
      <c r="E34" s="46">
        <v>664</v>
      </c>
      <c r="F34" s="22"/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 Supermarket Groups</vt:lpstr>
      <vt:lpstr>Bakery Groups</vt:lpstr>
      <vt:lpstr>Independent Bakeries</vt:lpstr>
      <vt:lpstr>Independent Supermarkets</vt:lpstr>
      <vt:lpstr>Total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Schultz</dc:creator>
  <cp:lastModifiedBy>Duduzile Masuku</cp:lastModifiedBy>
  <cp:lastPrinted>2025-02-04T20:04:00Z</cp:lastPrinted>
  <dcterms:created xsi:type="dcterms:W3CDTF">2018-11-08T11:18:29Z</dcterms:created>
  <dcterms:modified xsi:type="dcterms:W3CDTF">2025-02-05T08:44:32Z</dcterms:modified>
</cp:coreProperties>
</file>