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13_ncr:1_{2BF930DF-9345-49CD-8727-C200738EFF88}" xr6:coauthVersionLast="47" xr6:coauthVersionMax="47" xr10:uidLastSave="{00000000-0000-0000-0000-000000000000}"/>
  <bookViews>
    <workbookView xWindow="-108" yWindow="-108" windowWidth="23256" windowHeight="12456" tabRatio="708" xr2:uid="{00000000-000D-0000-FFFF-FFFF00000000}"/>
  </bookViews>
  <sheets>
    <sheet name=" Supermarket Groups" sheetId="4" r:id="rId1"/>
    <sheet name="Bakery Groups" sheetId="11" r:id="rId2"/>
    <sheet name="Independent Bakeries" sheetId="15" r:id="rId3"/>
    <sheet name="Independent Supermarkets" sheetId="19" r:id="rId4"/>
    <sheet name="Total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9" l="1"/>
  <c r="F2" i="15"/>
  <c r="F2" i="11"/>
  <c r="F32" i="20"/>
  <c r="F8" i="4"/>
  <c r="F18" i="20"/>
  <c r="F17" i="20"/>
  <c r="F12" i="20"/>
  <c r="F9" i="20"/>
  <c r="F32" i="19"/>
  <c r="F18" i="19"/>
  <c r="F32" i="15"/>
  <c r="F18" i="15"/>
  <c r="F17" i="15"/>
  <c r="F10" i="20"/>
  <c r="F11" i="20"/>
  <c r="F14" i="20"/>
  <c r="F15" i="20"/>
  <c r="F16" i="20"/>
  <c r="F20" i="20"/>
  <c r="F21" i="20"/>
  <c r="F22" i="20"/>
  <c r="F23" i="20"/>
  <c r="F24" i="20"/>
  <c r="F26" i="20"/>
  <c r="F27" i="20"/>
  <c r="F28" i="20"/>
  <c r="F29" i="20"/>
  <c r="F30" i="20"/>
  <c r="F8" i="20"/>
  <c r="F9" i="19"/>
  <c r="F10" i="19"/>
  <c r="F11" i="19"/>
  <c r="F12" i="19"/>
  <c r="F14" i="19"/>
  <c r="F15" i="19"/>
  <c r="F16" i="19"/>
  <c r="F17" i="19"/>
  <c r="F20" i="19"/>
  <c r="F21" i="19"/>
  <c r="F22" i="19"/>
  <c r="F23" i="19"/>
  <c r="F24" i="19"/>
  <c r="F26" i="19"/>
  <c r="F27" i="19"/>
  <c r="F28" i="19"/>
  <c r="F29" i="19"/>
  <c r="F30" i="19"/>
  <c r="F8" i="19"/>
  <c r="F12" i="15"/>
  <c r="F14" i="15"/>
  <c r="F15" i="15"/>
  <c r="F16" i="15"/>
  <c r="F20" i="15"/>
  <c r="F21" i="15"/>
  <c r="F22" i="15"/>
  <c r="F23" i="15"/>
  <c r="F24" i="15"/>
  <c r="F26" i="15"/>
  <c r="F27" i="15"/>
  <c r="F28" i="15"/>
  <c r="F29" i="15"/>
  <c r="F30" i="15"/>
  <c r="F9" i="15"/>
  <c r="F10" i="15"/>
  <c r="F11" i="15"/>
  <c r="F8" i="15"/>
  <c r="F12" i="11"/>
  <c r="F14" i="11"/>
  <c r="F15" i="11"/>
  <c r="F16" i="11"/>
  <c r="F17" i="11"/>
  <c r="F18" i="11"/>
  <c r="F20" i="11"/>
  <c r="F21" i="11"/>
  <c r="F22" i="11"/>
  <c r="F23" i="11"/>
  <c r="F24" i="11"/>
  <c r="F26" i="11"/>
  <c r="F27" i="11"/>
  <c r="F28" i="11"/>
  <c r="F29" i="11"/>
  <c r="F30" i="11"/>
  <c r="F31" i="11"/>
  <c r="F32" i="11"/>
  <c r="F9" i="11"/>
  <c r="F10" i="11"/>
  <c r="F11" i="11"/>
  <c r="F8" i="11"/>
  <c r="F20" i="4"/>
  <c r="F21" i="4"/>
  <c r="F22" i="4"/>
  <c r="F23" i="4"/>
  <c r="F24" i="4"/>
  <c r="F26" i="4"/>
  <c r="F27" i="4"/>
  <c r="F28" i="4"/>
  <c r="F29" i="4"/>
  <c r="F30" i="4"/>
  <c r="F31" i="4"/>
  <c r="F32" i="4"/>
  <c r="F15" i="4"/>
  <c r="F16" i="4"/>
  <c r="F17" i="4"/>
  <c r="F18" i="4"/>
  <c r="F14" i="4"/>
  <c r="F9" i="4"/>
  <c r="F10" i="4"/>
  <c r="F11" i="4"/>
  <c r="F12" i="4"/>
</calcChain>
</file>

<file path=xl/sharedStrings.xml><?xml version="1.0" encoding="utf-8"?>
<sst xmlns="http://schemas.openxmlformats.org/spreadsheetml/2006/main" count="277" uniqueCount="39">
  <si>
    <t>Total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</si>
  <si>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</si>
  <si>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</si>
  <si>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</si>
  <si>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</si>
  <si>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</si>
  <si>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</si>
  <si>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</si>
  <si>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</si>
  <si>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</si>
  <si>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(Total Units)</t>
  </si>
  <si>
    <t>OTHER</t>
  </si>
  <si>
    <t>Other (Total Units)</t>
  </si>
  <si>
    <t xml:space="preserve">Note: </t>
  </si>
  <si>
    <t xml:space="preserve"> Supermarket chain stores who will submit one return for all the processing units in the specific group.</t>
  </si>
  <si>
    <t>Note:</t>
  </si>
  <si>
    <t>Supermarket chain stores (which are individually owned under a franchise agreement) will submit an individual or combined</t>
  </si>
  <si>
    <t>Privately owned independent bakeries not part of a group.</t>
  </si>
  <si>
    <t/>
  </si>
  <si>
    <t>return for each processing unit (e.g. Spar, OK, Seven Eleven, Saverites, Foodzones etc.)</t>
  </si>
  <si>
    <t>Manufactured</t>
  </si>
  <si>
    <t>Units</t>
  </si>
  <si>
    <t>Number of Co-Workers</t>
  </si>
  <si>
    <t>SUPERMARKET GROUPS:  (OCTOBER 2022 - SEPTEMBER 2023)</t>
  </si>
  <si>
    <t>Oct 2022-</t>
  </si>
  <si>
    <t>Dec 2022</t>
  </si>
  <si>
    <t xml:space="preserve">Jan 2023 -  </t>
  </si>
  <si>
    <t>Mar 2023</t>
  </si>
  <si>
    <t xml:space="preserve"> Apr 2023 - </t>
  </si>
  <si>
    <t>Jun 2023</t>
  </si>
  <si>
    <t>Jul 2023 -</t>
  </si>
  <si>
    <t>Sep 2023</t>
  </si>
  <si>
    <t>Marketing year: Oct 2022 - Sep 2023</t>
  </si>
  <si>
    <t>BAKERY GROUPS:  (OCTOBER 2022 - SEPTEMBER 2023)</t>
  </si>
  <si>
    <t>INDEPENDENT BAKERIES:  (OCTOBER 2022 - SEPTEMBER 2023)</t>
  </si>
  <si>
    <t>INDEPENDENT SUPERMARKETS:  (OCTOBER 2022 - SEPTEMBER 2023)</t>
  </si>
  <si>
    <t>TOTAL PANBAKED :  (OCTOBER 2022 - SEPTEMBER 2023)</t>
  </si>
  <si>
    <t>Progressive: 12 Months (Oct-Sep)</t>
  </si>
  <si>
    <t>Published: 2023/12/01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</si>
</sst>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3" fontId="1" fillId="0" borderId="0" xfId="0" applyNumberFormat="1" applyFont="1" applyAlignment="1">
      <alignment vertical="center" wrapText="1"/>
    </xf>
    <xf numFmtId="0" fontId="6" fillId="0" borderId="15" xfId="0" applyFont="1" applyBorder="1"/>
    <xf numFmtId="0" fontId="6" fillId="0" borderId="0" xfId="0" applyFont="1" applyAlignment="1">
      <alignment vertical="center"/>
    </xf>
    <xf numFmtId="0" fontId="5" fillId="3" borderId="15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wrapText="1"/>
    </xf>
    <xf numFmtId="3" fontId="6" fillId="0" borderId="3" xfId="0" applyNumberFormat="1" applyFont="1" applyBorder="1"/>
    <xf numFmtId="3" fontId="6" fillId="0" borderId="6" xfId="0" applyNumberFormat="1" applyFont="1" applyBorder="1"/>
    <xf numFmtId="0" fontId="6" fillId="0" borderId="4" xfId="0" applyFont="1" applyBorder="1" applyAlignment="1">
      <alignment wrapText="1"/>
    </xf>
    <xf numFmtId="3" fontId="6" fillId="0" borderId="4" xfId="0" applyNumberFormat="1" applyFont="1" applyBorder="1"/>
    <xf numFmtId="0" fontId="6" fillId="0" borderId="5" xfId="0" applyFont="1" applyBorder="1" applyAlignment="1">
      <alignment wrapText="1"/>
    </xf>
    <xf numFmtId="3" fontId="6" fillId="0" borderId="5" xfId="0" applyNumberFormat="1" applyFont="1" applyBorder="1"/>
    <xf numFmtId="0" fontId="5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6" fillId="0" borderId="4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6" fillId="0" borderId="2" xfId="0" applyFont="1" applyBorder="1"/>
    <xf numFmtId="0" fontId="7" fillId="0" borderId="8" xfId="0" applyFont="1" applyBorder="1" applyAlignment="1">
      <alignment vertical="center"/>
    </xf>
    <xf numFmtId="0" fontId="6" fillId="0" borderId="1" xfId="0" applyFont="1" applyBorder="1"/>
    <xf numFmtId="3" fontId="7" fillId="0" borderId="17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wrapText="1"/>
    </xf>
    <xf numFmtId="3" fontId="6" fillId="0" borderId="18" xfId="0" applyNumberFormat="1" applyFont="1" applyBorder="1"/>
    <xf numFmtId="3" fontId="6" fillId="0" borderId="19" xfId="0" applyNumberFormat="1" applyFont="1" applyBorder="1"/>
    <xf numFmtId="0" fontId="0" fillId="0" borderId="2" xfId="0" applyBorder="1"/>
    <xf numFmtId="0" fontId="6" fillId="3" borderId="15" xfId="0" applyFont="1" applyFill="1" applyBorder="1"/>
    <xf numFmtId="0" fontId="6" fillId="3" borderId="13" xfId="0" applyFont="1" applyFill="1" applyBorder="1"/>
    <xf numFmtId="0" fontId="7" fillId="3" borderId="2" xfId="0" applyFont="1" applyFill="1" applyBorder="1" applyAlignment="1">
      <alignment horizontal="center"/>
    </xf>
    <xf numFmtId="17" fontId="7" fillId="3" borderId="9" xfId="0" applyNumberFormat="1" applyFont="1" applyFill="1" applyBorder="1" applyAlignment="1">
      <alignment horizontal="center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9" xfId="0" quotePrefix="1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17" fontId="7" fillId="3" borderId="2" xfId="0" quotePrefix="1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3" fontId="7" fillId="0" borderId="21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wrapText="1"/>
    </xf>
    <xf numFmtId="164" fontId="6" fillId="0" borderId="5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0" fillId="0" borderId="2" xfId="0" applyFont="1" applyBorder="1"/>
    <xf numFmtId="164" fontId="6" fillId="0" borderId="6" xfId="0" applyNumberFormat="1" applyFont="1" applyBorder="1" applyAlignment="1">
      <alignment wrapText="1"/>
    </xf>
    <xf numFmtId="164" fontId="6" fillId="0" borderId="19" xfId="0" applyNumberFormat="1" applyFont="1" applyBorder="1"/>
    <xf numFmtId="164" fontId="6" fillId="0" borderId="20" xfId="0" applyNumberFormat="1" applyFont="1" applyBorder="1"/>
    <xf numFmtId="164" fontId="7" fillId="0" borderId="17" xfId="0" applyNumberFormat="1" applyFont="1" applyBorder="1" applyAlignment="1">
      <alignment vertical="center"/>
    </xf>
    <xf numFmtId="0" fontId="6" fillId="0" borderId="19" xfId="0" applyFont="1" applyBorder="1"/>
    <xf numFmtId="0" fontId="7" fillId="0" borderId="1" xfId="0" applyFont="1" applyBorder="1"/>
    <xf numFmtId="164" fontId="7" fillId="0" borderId="1" xfId="0" applyNumberFormat="1" applyFont="1" applyBorder="1" applyAlignment="1">
      <alignment vertical="center"/>
    </xf>
    <xf numFmtId="164" fontId="6" fillId="0" borderId="4" xfId="0" applyNumberFormat="1" applyFont="1" applyBorder="1"/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6" fillId="0" borderId="11" xfId="0" applyNumberFormat="1" applyFont="1" applyBorder="1" applyAlignment="1">
      <alignment wrapText="1"/>
    </xf>
    <xf numFmtId="164" fontId="7" fillId="0" borderId="8" xfId="0" applyNumberFormat="1" applyFont="1" applyBorder="1" applyAlignment="1">
      <alignment vertical="center" wrapText="1"/>
    </xf>
    <xf numFmtId="164" fontId="6" fillId="0" borderId="10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164" fontId="6" fillId="0" borderId="5" xfId="0" applyNumberFormat="1" applyFont="1" applyBorder="1"/>
    <xf numFmtId="0" fontId="7" fillId="0" borderId="2" xfId="0" applyFont="1" applyBorder="1"/>
    <xf numFmtId="0" fontId="7" fillId="0" borderId="17" xfId="0" applyFont="1" applyBorder="1"/>
    <xf numFmtId="0" fontId="7" fillId="0" borderId="21" xfId="0" applyFont="1" applyBorder="1"/>
    <xf numFmtId="164" fontId="6" fillId="0" borderId="11" xfId="0" applyNumberFormat="1" applyFont="1" applyBorder="1"/>
    <xf numFmtId="164" fontId="7" fillId="0" borderId="8" xfId="0" applyNumberFormat="1" applyFont="1" applyBorder="1" applyAlignment="1">
      <alignment vertical="center"/>
    </xf>
    <xf numFmtId="0" fontId="6" fillId="0" borderId="10" xfId="0" applyFont="1" applyBorder="1"/>
    <xf numFmtId="164" fontId="6" fillId="0" borderId="10" xfId="0" applyNumberFormat="1" applyFont="1" applyBorder="1"/>
    <xf numFmtId="0" fontId="0" fillId="0" borderId="9" xfId="0" applyBorder="1"/>
    <xf numFmtId="3" fontId="7" fillId="0" borderId="9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 wrapText="1"/>
    </xf>
    <xf numFmtId="164" fontId="6" fillId="0" borderId="22" xfId="0" applyNumberFormat="1" applyFont="1" applyBorder="1"/>
    <xf numFmtId="3" fontId="6" fillId="0" borderId="23" xfId="0" applyNumberFormat="1" applyFont="1" applyBorder="1"/>
    <xf numFmtId="0" fontId="7" fillId="0" borderId="13" xfId="0" applyFont="1" applyBorder="1" applyAlignment="1">
      <alignment wrapText="1"/>
    </xf>
    <xf numFmtId="164" fontId="6" fillId="0" borderId="25" xfId="0" applyNumberFormat="1" applyFont="1" applyBorder="1"/>
    <xf numFmtId="164" fontId="7" fillId="0" borderId="24" xfId="0" applyNumberFormat="1" applyFont="1" applyBorder="1" applyAlignment="1">
      <alignment vertical="center"/>
    </xf>
    <xf numFmtId="0" fontId="6" fillId="0" borderId="22" xfId="0" applyFont="1" applyBorder="1"/>
    <xf numFmtId="0" fontId="7" fillId="0" borderId="24" xfId="0" applyFont="1" applyBorder="1"/>
    <xf numFmtId="3" fontId="7" fillId="0" borderId="0" xfId="0" applyNumberFormat="1" applyFont="1" applyAlignment="1">
      <alignment vertical="center" wrapText="1"/>
    </xf>
    <xf numFmtId="3" fontId="6" fillId="0" borderId="2" xfId="0" applyNumberFormat="1" applyFont="1" applyBorder="1"/>
    <xf numFmtId="3" fontId="7" fillId="0" borderId="16" xfId="0" applyNumberFormat="1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17" fontId="7" fillId="3" borderId="2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vertical="center"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5" fillId="0" borderId="31" xfId="0" applyFont="1" applyBorder="1" applyAlignment="1">
      <alignment vertical="center"/>
    </xf>
    <xf numFmtId="0" fontId="6" fillId="0" borderId="27" xfId="0" applyFont="1" applyBorder="1"/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5" fillId="2" borderId="34" xfId="0" applyFont="1" applyFill="1" applyBorder="1" applyAlignment="1">
      <alignment vertical="center" wrapText="1"/>
    </xf>
    <xf numFmtId="0" fontId="6" fillId="0" borderId="35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5" fillId="0" borderId="26" xfId="0" applyFont="1" applyBorder="1" applyAlignment="1">
      <alignment vertical="center"/>
    </xf>
    <xf numFmtId="0" fontId="5" fillId="2" borderId="33" xfId="0" applyFont="1" applyFill="1" applyBorder="1" applyAlignment="1">
      <alignment vertical="center" wrapText="1"/>
    </xf>
    <xf numFmtId="0" fontId="6" fillId="0" borderId="32" xfId="0" applyFont="1" applyBorder="1"/>
    <xf numFmtId="0" fontId="5" fillId="2" borderId="2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7" xfId="0" applyNumberFormat="1" applyFont="1" applyBorder="1"/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3" borderId="15" xfId="0" applyFill="1" applyBorder="1"/>
    <xf numFmtId="0" fontId="0" fillId="3" borderId="2" xfId="0" applyFill="1" applyBorder="1"/>
    <xf numFmtId="0" fontId="1" fillId="3" borderId="16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1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5" fillId="0" borderId="2" xfId="0" applyFont="1" applyBorder="1" applyAlignment="1">
      <alignment wrapText="1"/>
    </xf>
    <xf numFmtId="164" fontId="5" fillId="0" borderId="16" xfId="0" applyNumberFormat="1" applyFont="1" applyBorder="1" applyAlignment="1">
      <alignment wrapText="1"/>
    </xf>
    <xf numFmtId="164" fontId="7" fillId="0" borderId="17" xfId="0" applyNumberFormat="1" applyFont="1" applyBorder="1"/>
    <xf numFmtId="164" fontId="7" fillId="0" borderId="1" xfId="0" applyNumberFormat="1" applyFont="1" applyBorder="1"/>
    <xf numFmtId="164" fontId="5" fillId="0" borderId="17" xfId="0" applyNumberFormat="1" applyFont="1" applyBorder="1" applyAlignment="1">
      <alignment wrapText="1"/>
    </xf>
    <xf numFmtId="164" fontId="5" fillId="0" borderId="24" xfId="0" applyNumberFormat="1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A5" sqref="A5"/>
    </sheetView>
  </sheetViews>
  <sheetFormatPr defaultRowHeight="14.4" x14ac:dyDescent="0.3"/>
  <cols>
    <col min="1" max="1" width="24.6640625" customWidth="1"/>
    <col min="2" max="2" width="13.6640625" style="8" customWidth="1"/>
    <col min="3" max="3" width="13.6640625" customWidth="1"/>
    <col min="4" max="4" width="14.5546875" customWidth="1"/>
    <col min="5" max="5" width="13.6640625" customWidth="1"/>
    <col min="6" max="6" width="34.109375" customWidth="1"/>
  </cols>
  <sheetData>
    <row r="1" spans="1:6" s="103" customFormat="1" ht="55.5" customHeight="1" x14ac:dyDescent="0.3">
      <c r="B1" s="104"/>
    </row>
    <row r="2" spans="1:6" s="103" customFormat="1" ht="16.5" customHeight="1" thickBot="1" x14ac:dyDescent="0.35">
      <c r="A2" s="105" t="s">
        <v>23</v>
      </c>
      <c r="B2" s="104"/>
      <c r="F2" s="132" t="s">
        <v>38</v>
      </c>
    </row>
    <row r="3" spans="1:6" x14ac:dyDescent="0.3">
      <c r="A3" s="127"/>
      <c r="B3" s="53"/>
      <c r="C3" s="45"/>
      <c r="D3" s="46"/>
      <c r="E3" s="46"/>
      <c r="F3" s="12" t="s">
        <v>32</v>
      </c>
    </row>
    <row r="4" spans="1:6" x14ac:dyDescent="0.3">
      <c r="A4" s="128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3">
      <c r="A5" s="128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ht="16.5" customHeight="1" thickBot="1" x14ac:dyDescent="0.35">
      <c r="A6" s="129"/>
      <c r="B6" s="52"/>
      <c r="C6" s="52"/>
      <c r="D6" s="51"/>
      <c r="E6" s="51"/>
      <c r="F6" s="14" t="s">
        <v>37</v>
      </c>
    </row>
    <row r="7" spans="1:6" ht="24.9" customHeight="1" x14ac:dyDescent="0.3">
      <c r="A7" s="15" t="s">
        <v>1</v>
      </c>
      <c r="B7" s="41" t="s">
        <v>18</v>
      </c>
      <c r="C7" s="57" t="s">
        <v>18</v>
      </c>
      <c r="D7" s="94" t="s">
        <v>18</v>
      </c>
      <c r="E7" s="18" t="s">
        <v>18</v>
      </c>
      <c r="F7" s="101"/>
    </row>
    <row r="8" spans="1:6" ht="15" customHeight="1" x14ac:dyDescent="0.3">
      <c r="A8" s="19" t="s">
        <v>2</v>
      </c>
      <c r="B8" s="60">
        <v>79723</v>
      </c>
      <c r="C8" s="93">
        <v>79621</v>
      </c>
      <c r="D8" s="60">
        <v>76105</v>
      </c>
      <c r="E8" s="93">
        <v>73542</v>
      </c>
      <c r="F8" s="60">
        <f>B8+C8+D8+E8</f>
        <v>308991</v>
      </c>
    </row>
    <row r="9" spans="1:6" ht="15" customHeight="1" x14ac:dyDescent="0.3">
      <c r="A9" s="19" t="s">
        <v>3</v>
      </c>
      <c r="B9" s="60">
        <v>26953873</v>
      </c>
      <c r="C9" s="93">
        <v>25319338</v>
      </c>
      <c r="D9" s="60">
        <v>26742191</v>
      </c>
      <c r="E9" s="93">
        <v>26638810</v>
      </c>
      <c r="F9" s="60">
        <f t="shared" ref="F9:F12" si="0">B9+C9+D9+E9</f>
        <v>105654212</v>
      </c>
    </row>
    <row r="10" spans="1:6" ht="15" customHeight="1" x14ac:dyDescent="0.3">
      <c r="A10" s="19" t="s">
        <v>4</v>
      </c>
      <c r="B10" s="60">
        <v>2225802</v>
      </c>
      <c r="C10" s="93">
        <v>2269092</v>
      </c>
      <c r="D10" s="60">
        <v>2446646</v>
      </c>
      <c r="E10" s="93">
        <v>2367074</v>
      </c>
      <c r="F10" s="60">
        <f t="shared" si="0"/>
        <v>9308614</v>
      </c>
    </row>
    <row r="11" spans="1:6" ht="15" customHeight="1" thickBot="1" x14ac:dyDescent="0.35">
      <c r="A11" s="21" t="s">
        <v>5</v>
      </c>
      <c r="B11" s="76">
        <v>568711</v>
      </c>
      <c r="C11" s="85">
        <v>555319</v>
      </c>
      <c r="D11" s="63">
        <v>592495</v>
      </c>
      <c r="E11" s="96">
        <v>496908</v>
      </c>
      <c r="F11" s="63">
        <f t="shared" si="0"/>
        <v>2213433</v>
      </c>
    </row>
    <row r="12" spans="1:6" s="1" customFormat="1" ht="20.100000000000001" customHeight="1" thickBot="1" x14ac:dyDescent="0.3">
      <c r="A12" s="23" t="s">
        <v>6</v>
      </c>
      <c r="B12" s="77">
        <v>29828109</v>
      </c>
      <c r="C12" s="86">
        <v>28223370</v>
      </c>
      <c r="D12" s="35">
        <v>29857437</v>
      </c>
      <c r="E12" s="97">
        <v>29576334</v>
      </c>
      <c r="F12" s="122">
        <f t="shared" si="0"/>
        <v>117485250</v>
      </c>
    </row>
    <row r="13" spans="1:6" ht="24.9" customHeight="1" x14ac:dyDescent="0.3">
      <c r="A13" s="26" t="s">
        <v>7</v>
      </c>
      <c r="B13" s="34" t="s">
        <v>18</v>
      </c>
      <c r="C13" s="87" t="s">
        <v>18</v>
      </c>
      <c r="D13" s="133" t="s">
        <v>18</v>
      </c>
      <c r="E13" s="98" t="s">
        <v>18</v>
      </c>
      <c r="F13" s="62"/>
    </row>
    <row r="14" spans="1:6" ht="15" customHeight="1" x14ac:dyDescent="0.3">
      <c r="A14" s="19" t="s">
        <v>2</v>
      </c>
      <c r="B14" s="78">
        <v>28786</v>
      </c>
      <c r="C14" s="88">
        <v>27780</v>
      </c>
      <c r="D14" s="60">
        <v>27625</v>
      </c>
      <c r="E14" s="93">
        <v>30749</v>
      </c>
      <c r="F14" s="60">
        <f>B14+C14+D14+E14</f>
        <v>114940</v>
      </c>
    </row>
    <row r="15" spans="1:6" ht="15" customHeight="1" x14ac:dyDescent="0.3">
      <c r="A15" s="19" t="s">
        <v>3</v>
      </c>
      <c r="B15" s="78">
        <v>29610925</v>
      </c>
      <c r="C15" s="88">
        <v>25216337</v>
      </c>
      <c r="D15" s="60">
        <v>27320279</v>
      </c>
      <c r="E15" s="93">
        <v>26711172</v>
      </c>
      <c r="F15" s="60">
        <f t="shared" ref="F15:F32" si="1">B15+C15+D15+E15</f>
        <v>108858713</v>
      </c>
    </row>
    <row r="16" spans="1:6" ht="15" customHeight="1" x14ac:dyDescent="0.3">
      <c r="A16" s="19" t="s">
        <v>4</v>
      </c>
      <c r="B16" s="78">
        <v>1455258</v>
      </c>
      <c r="C16" s="88">
        <v>1365550</v>
      </c>
      <c r="D16" s="60">
        <v>1477925</v>
      </c>
      <c r="E16" s="93">
        <v>1430059</v>
      </c>
      <c r="F16" s="60">
        <f t="shared" si="1"/>
        <v>5728792</v>
      </c>
    </row>
    <row r="17" spans="1:10" ht="15" customHeight="1" thickBot="1" x14ac:dyDescent="0.35">
      <c r="A17" s="21" t="s">
        <v>5</v>
      </c>
      <c r="B17" s="76">
        <v>296726</v>
      </c>
      <c r="C17" s="85">
        <v>271597</v>
      </c>
      <c r="D17" s="63">
        <v>258123</v>
      </c>
      <c r="E17" s="96">
        <v>281945</v>
      </c>
      <c r="F17" s="63">
        <f t="shared" si="1"/>
        <v>1108391</v>
      </c>
    </row>
    <row r="18" spans="1:10" s="1" customFormat="1" ht="20.100000000000001" customHeight="1" thickBot="1" x14ac:dyDescent="0.3">
      <c r="A18" s="23" t="s">
        <v>8</v>
      </c>
      <c r="B18" s="77">
        <v>31391695</v>
      </c>
      <c r="C18" s="86">
        <v>26881264</v>
      </c>
      <c r="D18" s="35">
        <v>29083952</v>
      </c>
      <c r="E18" s="97">
        <v>28453925</v>
      </c>
      <c r="F18" s="122">
        <f t="shared" si="1"/>
        <v>115810836</v>
      </c>
      <c r="J18" s="11"/>
    </row>
    <row r="19" spans="1:10" ht="24.9" customHeight="1" x14ac:dyDescent="0.3">
      <c r="A19" s="26" t="s">
        <v>9</v>
      </c>
      <c r="B19" s="34" t="s">
        <v>18</v>
      </c>
      <c r="C19" s="87" t="s">
        <v>18</v>
      </c>
      <c r="D19" s="133" t="s">
        <v>18</v>
      </c>
      <c r="E19" s="98" t="s">
        <v>18</v>
      </c>
      <c r="F19" s="66"/>
    </row>
    <row r="20" spans="1:10" ht="15" customHeight="1" x14ac:dyDescent="0.3">
      <c r="A20" s="19" t="s">
        <v>2</v>
      </c>
      <c r="B20" s="78">
        <v>0</v>
      </c>
      <c r="C20" s="88">
        <v>0</v>
      </c>
      <c r="D20" s="60">
        <v>0</v>
      </c>
      <c r="E20" s="93">
        <v>0</v>
      </c>
      <c r="F20" s="60">
        <f t="shared" si="1"/>
        <v>0</v>
      </c>
    </row>
    <row r="21" spans="1:10" ht="15" customHeight="1" x14ac:dyDescent="0.3">
      <c r="A21" s="19" t="s">
        <v>3</v>
      </c>
      <c r="B21" s="78">
        <v>112207</v>
      </c>
      <c r="C21" s="88">
        <v>110226</v>
      </c>
      <c r="D21" s="60">
        <v>113933</v>
      </c>
      <c r="E21" s="93">
        <v>85861</v>
      </c>
      <c r="F21" s="60">
        <f t="shared" si="1"/>
        <v>422227</v>
      </c>
    </row>
    <row r="22" spans="1:10" ht="15" customHeight="1" x14ac:dyDescent="0.3">
      <c r="A22" s="19" t="s">
        <v>4</v>
      </c>
      <c r="B22" s="78">
        <v>219188</v>
      </c>
      <c r="C22" s="88">
        <v>122413</v>
      </c>
      <c r="D22" s="60">
        <v>139654</v>
      </c>
      <c r="E22" s="93">
        <v>138803</v>
      </c>
      <c r="F22" s="60">
        <f t="shared" si="1"/>
        <v>620058</v>
      </c>
    </row>
    <row r="23" spans="1:10" ht="15" customHeight="1" thickBot="1" x14ac:dyDescent="0.35">
      <c r="A23" s="21" t="s">
        <v>5</v>
      </c>
      <c r="B23" s="76">
        <v>0</v>
      </c>
      <c r="C23" s="85">
        <v>0</v>
      </c>
      <c r="D23" s="61">
        <v>0</v>
      </c>
      <c r="E23" s="96">
        <v>0</v>
      </c>
      <c r="F23" s="63">
        <f t="shared" si="1"/>
        <v>0</v>
      </c>
    </row>
    <row r="24" spans="1:10" s="1" customFormat="1" ht="20.100000000000001" customHeight="1" thickBot="1" x14ac:dyDescent="0.3">
      <c r="A24" s="23" t="s">
        <v>10</v>
      </c>
      <c r="B24" s="77">
        <v>331395</v>
      </c>
      <c r="C24" s="86">
        <v>232639</v>
      </c>
      <c r="D24" s="35">
        <v>253587</v>
      </c>
      <c r="E24" s="97">
        <v>224664</v>
      </c>
      <c r="F24" s="122">
        <f t="shared" si="1"/>
        <v>1042285</v>
      </c>
    </row>
    <row r="25" spans="1:10" ht="24.9" customHeight="1" x14ac:dyDescent="0.3">
      <c r="A25" s="26" t="s">
        <v>11</v>
      </c>
      <c r="B25" s="34" t="s">
        <v>18</v>
      </c>
      <c r="C25" s="87" t="s">
        <v>18</v>
      </c>
      <c r="D25" s="62" t="s">
        <v>18</v>
      </c>
      <c r="E25" s="98" t="s">
        <v>18</v>
      </c>
      <c r="F25" s="66"/>
    </row>
    <row r="26" spans="1:10" ht="15" customHeight="1" x14ac:dyDescent="0.3">
      <c r="A26" s="19" t="s">
        <v>2</v>
      </c>
      <c r="B26" s="78">
        <v>0</v>
      </c>
      <c r="C26" s="88">
        <v>0</v>
      </c>
      <c r="D26" s="60">
        <v>0</v>
      </c>
      <c r="E26" s="93">
        <v>0</v>
      </c>
      <c r="F26" s="60">
        <f t="shared" si="1"/>
        <v>0</v>
      </c>
    </row>
    <row r="27" spans="1:10" ht="15" customHeight="1" x14ac:dyDescent="0.3">
      <c r="A27" s="19" t="s">
        <v>3</v>
      </c>
      <c r="B27" s="78">
        <v>0</v>
      </c>
      <c r="C27" s="88">
        <v>0</v>
      </c>
      <c r="D27" s="60">
        <v>0</v>
      </c>
      <c r="E27" s="93">
        <v>0</v>
      </c>
      <c r="F27" s="60">
        <f t="shared" si="1"/>
        <v>0</v>
      </c>
    </row>
    <row r="28" spans="1:10" ht="15" customHeight="1" x14ac:dyDescent="0.3">
      <c r="A28" s="19" t="s">
        <v>4</v>
      </c>
      <c r="B28" s="78">
        <v>0</v>
      </c>
      <c r="C28" s="88">
        <v>0</v>
      </c>
      <c r="D28" s="60">
        <v>0</v>
      </c>
      <c r="E28" s="93">
        <v>0</v>
      </c>
      <c r="F28" s="60">
        <f t="shared" si="1"/>
        <v>0</v>
      </c>
    </row>
    <row r="29" spans="1:10" ht="15" customHeight="1" thickBot="1" x14ac:dyDescent="0.35">
      <c r="A29" s="21" t="s">
        <v>5</v>
      </c>
      <c r="B29" s="76">
        <v>215445</v>
      </c>
      <c r="C29" s="85">
        <v>216029</v>
      </c>
      <c r="D29" s="63">
        <v>216675</v>
      </c>
      <c r="E29" s="96">
        <v>225599</v>
      </c>
      <c r="F29" s="63">
        <f t="shared" si="1"/>
        <v>873748</v>
      </c>
    </row>
    <row r="30" spans="1:10" s="1" customFormat="1" ht="20.100000000000001" customHeight="1" thickBot="1" x14ac:dyDescent="0.3">
      <c r="A30" s="23" t="s">
        <v>12</v>
      </c>
      <c r="B30" s="77">
        <v>215445</v>
      </c>
      <c r="C30" s="86">
        <v>216029</v>
      </c>
      <c r="D30" s="35">
        <v>216675</v>
      </c>
      <c r="E30" s="97">
        <v>225599</v>
      </c>
      <c r="F30" s="122">
        <f t="shared" si="1"/>
        <v>873748</v>
      </c>
    </row>
    <row r="31" spans="1:10" ht="4.5" customHeight="1" thickBot="1" x14ac:dyDescent="0.35">
      <c r="A31" s="27"/>
      <c r="B31" s="95"/>
      <c r="C31" s="89"/>
      <c r="D31" s="38"/>
      <c r="E31" s="99"/>
      <c r="F31" s="123">
        <f t="shared" si="1"/>
        <v>0</v>
      </c>
    </row>
    <row r="32" spans="1:10" s="1" customFormat="1" ht="20.100000000000001" customHeight="1" thickBot="1" x14ac:dyDescent="0.3">
      <c r="A32" s="37" t="s">
        <v>0</v>
      </c>
      <c r="B32" s="35">
        <v>61766644</v>
      </c>
      <c r="C32" s="138">
        <v>55553302</v>
      </c>
      <c r="D32" s="134">
        <v>59411651</v>
      </c>
      <c r="E32" s="97">
        <v>58480522</v>
      </c>
      <c r="F32" s="122">
        <f t="shared" si="1"/>
        <v>235212119</v>
      </c>
    </row>
    <row r="33" spans="1:6" s="1" customFormat="1" ht="15" customHeight="1" thickBot="1" x14ac:dyDescent="0.35">
      <c r="A33" s="30"/>
      <c r="B33" s="33"/>
      <c r="C33" s="90"/>
      <c r="D33" s="33"/>
      <c r="E33" s="100"/>
      <c r="F33" s="102"/>
    </row>
    <row r="34" spans="1:6" s="1" customFormat="1" ht="20.100000000000001" customHeight="1" thickBot="1" x14ac:dyDescent="0.35">
      <c r="A34" s="29" t="s">
        <v>22</v>
      </c>
      <c r="B34" s="29">
        <v>6</v>
      </c>
      <c r="C34" s="91">
        <v>5</v>
      </c>
      <c r="D34" s="25">
        <v>5</v>
      </c>
      <c r="E34" s="39">
        <v>5</v>
      </c>
      <c r="F34" s="25"/>
    </row>
    <row r="35" spans="1:6" s="1" customFormat="1" ht="15.75" customHeight="1" x14ac:dyDescent="0.3">
      <c r="A35" s="3" t="s">
        <v>13</v>
      </c>
      <c r="B35" s="9"/>
      <c r="C35" s="2"/>
      <c r="D35" s="2"/>
      <c r="E35" s="2"/>
      <c r="F35" s="2"/>
    </row>
    <row r="36" spans="1:6" x14ac:dyDescent="0.3">
      <c r="A36" s="4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9" workbookViewId="0">
      <selection activeCell="E32" sqref="E32"/>
    </sheetView>
  </sheetViews>
  <sheetFormatPr defaultRowHeight="14.4" x14ac:dyDescent="0.3"/>
  <cols>
    <col min="1" max="1" width="24.6640625" customWidth="1"/>
    <col min="2" max="5" width="13.6640625" customWidth="1"/>
    <col min="6" max="6" width="34.109375" customWidth="1"/>
    <col min="8" max="8" width="10.88671875" bestFit="1" customWidth="1"/>
  </cols>
  <sheetData>
    <row r="1" spans="1:6" s="103" customFormat="1" ht="55.95" customHeight="1" x14ac:dyDescent="0.3"/>
    <row r="2" spans="1:6" s="103" customFormat="1" ht="15.75" customHeight="1" thickBot="1" x14ac:dyDescent="0.35">
      <c r="A2" s="105" t="s">
        <v>33</v>
      </c>
      <c r="B2" s="104"/>
      <c r="F2" s="132" t="str">
        <f>' Supermarket Groups'!F2</f>
        <v>Published: 2023/12/01</v>
      </c>
    </row>
    <row r="3" spans="1:6" ht="15" customHeight="1" x14ac:dyDescent="0.3">
      <c r="A3" s="45"/>
      <c r="B3" s="53"/>
      <c r="C3" s="45"/>
      <c r="D3" s="46"/>
      <c r="E3" s="46"/>
      <c r="F3" s="12" t="s">
        <v>32</v>
      </c>
    </row>
    <row r="4" spans="1:6" x14ac:dyDescent="0.3">
      <c r="A4" s="130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3">
      <c r="A5" s="130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s="5" customFormat="1" ht="16.5" customHeight="1" thickBot="1" x14ac:dyDescent="0.3">
      <c r="A6" s="131"/>
      <c r="B6" s="52"/>
      <c r="C6" s="52"/>
      <c r="D6" s="51"/>
      <c r="E6" s="51"/>
      <c r="F6" s="14" t="s">
        <v>37</v>
      </c>
    </row>
    <row r="7" spans="1:6" s="1" customFormat="1" ht="24.9" customHeight="1" x14ac:dyDescent="0.3">
      <c r="A7" s="15" t="s">
        <v>1</v>
      </c>
      <c r="B7" s="41" t="s">
        <v>18</v>
      </c>
      <c r="C7" s="57" t="s">
        <v>18</v>
      </c>
      <c r="D7" s="94" t="s">
        <v>18</v>
      </c>
      <c r="E7" s="18" t="s">
        <v>18</v>
      </c>
      <c r="F7" s="18"/>
    </row>
    <row r="8" spans="1:6" ht="15" customHeight="1" x14ac:dyDescent="0.3">
      <c r="A8" s="19" t="s">
        <v>2</v>
      </c>
      <c r="B8" s="60">
        <v>0</v>
      </c>
      <c r="C8" s="93">
        <v>0</v>
      </c>
      <c r="D8" s="60">
        <v>0</v>
      </c>
      <c r="E8" s="93">
        <v>0</v>
      </c>
      <c r="F8" s="60">
        <f>B8+C8+D8+E8</f>
        <v>0</v>
      </c>
    </row>
    <row r="9" spans="1:6" ht="15" customHeight="1" x14ac:dyDescent="0.3">
      <c r="A9" s="19" t="s">
        <v>3</v>
      </c>
      <c r="B9" s="60">
        <v>26068561</v>
      </c>
      <c r="C9" s="93">
        <v>25179307</v>
      </c>
      <c r="D9" s="60">
        <v>24974867</v>
      </c>
      <c r="E9" s="93">
        <v>26053134</v>
      </c>
      <c r="F9" s="60">
        <f t="shared" ref="F9:F32" si="0">B9+C9+D9+E9</f>
        <v>102275869</v>
      </c>
    </row>
    <row r="10" spans="1:6" ht="15" customHeight="1" x14ac:dyDescent="0.3">
      <c r="A10" s="19" t="s">
        <v>4</v>
      </c>
      <c r="B10" s="60">
        <v>231807490</v>
      </c>
      <c r="C10" s="93">
        <v>227506229</v>
      </c>
      <c r="D10" s="60">
        <v>227559592</v>
      </c>
      <c r="E10" s="93">
        <v>234918006</v>
      </c>
      <c r="F10" s="60">
        <f t="shared" si="0"/>
        <v>921791317</v>
      </c>
    </row>
    <row r="11" spans="1:6" ht="15" customHeight="1" thickBot="1" x14ac:dyDescent="0.35">
      <c r="A11" s="21" t="s">
        <v>5</v>
      </c>
      <c r="B11" s="76">
        <v>561714</v>
      </c>
      <c r="C11" s="85">
        <v>529049</v>
      </c>
      <c r="D11" s="63">
        <v>477806</v>
      </c>
      <c r="E11" s="96">
        <v>579731</v>
      </c>
      <c r="F11" s="63">
        <f t="shared" si="0"/>
        <v>2148300</v>
      </c>
    </row>
    <row r="12" spans="1:6" s="1" customFormat="1" ht="20.100000000000001" customHeight="1" thickBot="1" x14ac:dyDescent="0.3">
      <c r="A12" s="23" t="s">
        <v>6</v>
      </c>
      <c r="B12" s="77">
        <v>258437765</v>
      </c>
      <c r="C12" s="86">
        <v>253214585</v>
      </c>
      <c r="D12" s="35">
        <v>253012265</v>
      </c>
      <c r="E12" s="97">
        <v>261550871</v>
      </c>
      <c r="F12" s="122">
        <f t="shared" si="0"/>
        <v>1026215486</v>
      </c>
    </row>
    <row r="13" spans="1:6" s="1" customFormat="1" ht="24.9" customHeight="1" x14ac:dyDescent="0.25">
      <c r="A13" s="26" t="s">
        <v>7</v>
      </c>
      <c r="B13" s="34" t="s">
        <v>18</v>
      </c>
      <c r="C13" s="87" t="s">
        <v>18</v>
      </c>
      <c r="D13" s="133"/>
      <c r="E13" s="98" t="s">
        <v>18</v>
      </c>
      <c r="F13" s="66"/>
    </row>
    <row r="14" spans="1:6" ht="15" customHeight="1" x14ac:dyDescent="0.3">
      <c r="A14" s="19" t="s">
        <v>2</v>
      </c>
      <c r="B14" s="78">
        <v>188100</v>
      </c>
      <c r="C14" s="88">
        <v>303335</v>
      </c>
      <c r="D14" s="60">
        <v>347861</v>
      </c>
      <c r="E14" s="93">
        <v>319767</v>
      </c>
      <c r="F14" s="60">
        <f t="shared" si="0"/>
        <v>1159063</v>
      </c>
    </row>
    <row r="15" spans="1:6" ht="15" customHeight="1" x14ac:dyDescent="0.3">
      <c r="A15" s="19" t="s">
        <v>3</v>
      </c>
      <c r="B15" s="78">
        <v>30140359</v>
      </c>
      <c r="C15" s="88">
        <v>29714918</v>
      </c>
      <c r="D15" s="60">
        <v>30285143</v>
      </c>
      <c r="E15" s="93">
        <v>30593738</v>
      </c>
      <c r="F15" s="60">
        <f t="shared" si="0"/>
        <v>120734158</v>
      </c>
    </row>
    <row r="16" spans="1:6" ht="15" customHeight="1" x14ac:dyDescent="0.3">
      <c r="A16" s="19" t="s">
        <v>4</v>
      </c>
      <c r="B16" s="78">
        <v>187408675</v>
      </c>
      <c r="C16" s="88">
        <v>182331469</v>
      </c>
      <c r="D16" s="60">
        <v>183887708</v>
      </c>
      <c r="E16" s="93">
        <v>184934510</v>
      </c>
      <c r="F16" s="60">
        <f t="shared" si="0"/>
        <v>738562362</v>
      </c>
    </row>
    <row r="17" spans="1:8" ht="15" customHeight="1" thickBot="1" x14ac:dyDescent="0.35">
      <c r="A17" s="21" t="s">
        <v>5</v>
      </c>
      <c r="B17" s="76">
        <v>2588108</v>
      </c>
      <c r="C17" s="85">
        <v>2446462</v>
      </c>
      <c r="D17" s="63">
        <v>2563998</v>
      </c>
      <c r="E17" s="96">
        <v>2492800</v>
      </c>
      <c r="F17" s="63">
        <f t="shared" si="0"/>
        <v>10091368</v>
      </c>
    </row>
    <row r="18" spans="1:8" s="1" customFormat="1" ht="20.100000000000001" customHeight="1" thickBot="1" x14ac:dyDescent="0.3">
      <c r="A18" s="23" t="s">
        <v>8</v>
      </c>
      <c r="B18" s="77">
        <v>220325242</v>
      </c>
      <c r="C18" s="86">
        <v>214796184</v>
      </c>
      <c r="D18" s="35">
        <v>217084710</v>
      </c>
      <c r="E18" s="97">
        <v>218340815</v>
      </c>
      <c r="F18" s="122">
        <f t="shared" si="0"/>
        <v>870546951</v>
      </c>
    </row>
    <row r="19" spans="1:8" s="1" customFormat="1" ht="24.9" customHeight="1" x14ac:dyDescent="0.25">
      <c r="A19" s="26" t="s">
        <v>9</v>
      </c>
      <c r="B19" s="34" t="s">
        <v>18</v>
      </c>
      <c r="C19" s="87" t="s">
        <v>18</v>
      </c>
      <c r="D19" s="133"/>
      <c r="E19" s="98" t="s">
        <v>18</v>
      </c>
      <c r="F19" s="66"/>
    </row>
    <row r="20" spans="1:8" ht="15" customHeight="1" x14ac:dyDescent="0.3">
      <c r="A20" s="19" t="s">
        <v>2</v>
      </c>
      <c r="B20" s="78">
        <v>0</v>
      </c>
      <c r="C20" s="88">
        <v>0</v>
      </c>
      <c r="D20" s="60">
        <v>0</v>
      </c>
      <c r="E20" s="93">
        <v>0</v>
      </c>
      <c r="F20" s="60">
        <f t="shared" si="0"/>
        <v>0</v>
      </c>
    </row>
    <row r="21" spans="1:8" ht="15" customHeight="1" x14ac:dyDescent="0.3">
      <c r="A21" s="19" t="s">
        <v>3</v>
      </c>
      <c r="B21" s="78">
        <v>0</v>
      </c>
      <c r="C21" s="88">
        <v>0</v>
      </c>
      <c r="D21" s="60">
        <v>0</v>
      </c>
      <c r="E21" s="93">
        <v>0</v>
      </c>
      <c r="F21" s="60">
        <f t="shared" si="0"/>
        <v>0</v>
      </c>
    </row>
    <row r="22" spans="1:8" ht="15" customHeight="1" x14ac:dyDescent="0.3">
      <c r="A22" s="19" t="s">
        <v>4</v>
      </c>
      <c r="B22" s="78">
        <v>424621</v>
      </c>
      <c r="C22" s="88">
        <v>355588</v>
      </c>
      <c r="D22" s="60">
        <v>417706</v>
      </c>
      <c r="E22" s="93">
        <v>444743</v>
      </c>
      <c r="F22" s="60">
        <f t="shared" si="0"/>
        <v>1642658</v>
      </c>
    </row>
    <row r="23" spans="1:8" ht="15" customHeight="1" thickBot="1" x14ac:dyDescent="0.35">
      <c r="A23" s="21" t="s">
        <v>5</v>
      </c>
      <c r="B23" s="76">
        <v>4287708</v>
      </c>
      <c r="C23" s="85">
        <v>4324526</v>
      </c>
      <c r="D23" s="61">
        <v>4450196</v>
      </c>
      <c r="E23" s="96">
        <v>4377392</v>
      </c>
      <c r="F23" s="63">
        <f t="shared" si="0"/>
        <v>17439822</v>
      </c>
    </row>
    <row r="24" spans="1:8" s="1" customFormat="1" ht="20.100000000000001" customHeight="1" thickBot="1" x14ac:dyDescent="0.3">
      <c r="A24" s="23" t="s">
        <v>10</v>
      </c>
      <c r="B24" s="77">
        <v>4712329</v>
      </c>
      <c r="C24" s="86">
        <v>4680114</v>
      </c>
      <c r="D24" s="35">
        <v>4867902</v>
      </c>
      <c r="E24" s="97">
        <v>4822135</v>
      </c>
      <c r="F24" s="122">
        <f t="shared" si="0"/>
        <v>19082480</v>
      </c>
    </row>
    <row r="25" spans="1:8" s="1" customFormat="1" ht="24.9" customHeight="1" x14ac:dyDescent="0.25">
      <c r="A25" s="26" t="s">
        <v>11</v>
      </c>
      <c r="B25" s="34" t="s">
        <v>18</v>
      </c>
      <c r="C25" s="87" t="s">
        <v>18</v>
      </c>
      <c r="D25" s="62"/>
      <c r="E25" s="98" t="s">
        <v>18</v>
      </c>
      <c r="F25" s="66"/>
    </row>
    <row r="26" spans="1:8" ht="15" customHeight="1" x14ac:dyDescent="0.3">
      <c r="A26" s="19" t="s">
        <v>2</v>
      </c>
      <c r="B26" s="78">
        <v>0</v>
      </c>
      <c r="C26" s="88">
        <v>0</v>
      </c>
      <c r="D26" s="60">
        <v>0</v>
      </c>
      <c r="E26" s="93">
        <v>0</v>
      </c>
      <c r="F26" s="60">
        <f t="shared" si="0"/>
        <v>0</v>
      </c>
    </row>
    <row r="27" spans="1:8" ht="15" customHeight="1" x14ac:dyDescent="0.3">
      <c r="A27" s="19" t="s">
        <v>3</v>
      </c>
      <c r="B27" s="78">
        <v>0</v>
      </c>
      <c r="C27" s="88">
        <v>0</v>
      </c>
      <c r="D27" s="60">
        <v>0</v>
      </c>
      <c r="E27" s="93">
        <v>0</v>
      </c>
      <c r="F27" s="60">
        <f t="shared" si="0"/>
        <v>0</v>
      </c>
    </row>
    <row r="28" spans="1:8" ht="15" customHeight="1" x14ac:dyDescent="0.3">
      <c r="A28" s="19" t="s">
        <v>4</v>
      </c>
      <c r="B28" s="78">
        <v>0</v>
      </c>
      <c r="C28" s="88">
        <v>0</v>
      </c>
      <c r="D28" s="60">
        <v>0</v>
      </c>
      <c r="E28" s="93">
        <v>0</v>
      </c>
      <c r="F28" s="60">
        <f t="shared" si="0"/>
        <v>0</v>
      </c>
    </row>
    <row r="29" spans="1:8" ht="15" customHeight="1" thickBot="1" x14ac:dyDescent="0.35">
      <c r="A29" s="21" t="s">
        <v>5</v>
      </c>
      <c r="B29" s="76">
        <v>0</v>
      </c>
      <c r="C29" s="85">
        <v>0</v>
      </c>
      <c r="D29" s="63">
        <v>0</v>
      </c>
      <c r="E29" s="96">
        <v>0</v>
      </c>
      <c r="F29" s="63">
        <f t="shared" si="0"/>
        <v>0</v>
      </c>
    </row>
    <row r="30" spans="1:8" s="1" customFormat="1" ht="20.100000000000001" customHeight="1" thickBot="1" x14ac:dyDescent="0.3">
      <c r="A30" s="23" t="s">
        <v>12</v>
      </c>
      <c r="B30" s="77">
        <v>0</v>
      </c>
      <c r="C30" s="86">
        <v>0</v>
      </c>
      <c r="D30" s="35">
        <v>0</v>
      </c>
      <c r="E30" s="97">
        <v>0</v>
      </c>
      <c r="F30" s="122">
        <f t="shared" si="0"/>
        <v>0</v>
      </c>
    </row>
    <row r="31" spans="1:8" ht="5.25" customHeight="1" thickBot="1" x14ac:dyDescent="0.35">
      <c r="A31" s="27"/>
      <c r="B31" s="95"/>
      <c r="C31" s="89"/>
      <c r="D31" s="38"/>
      <c r="E31" s="99"/>
      <c r="F31" s="122">
        <f t="shared" si="0"/>
        <v>0</v>
      </c>
    </row>
    <row r="32" spans="1:8" s="1" customFormat="1" ht="20.100000000000001" customHeight="1" thickBot="1" x14ac:dyDescent="0.3">
      <c r="A32" s="37" t="s">
        <v>0</v>
      </c>
      <c r="B32" s="35">
        <v>483475336</v>
      </c>
      <c r="C32" s="138">
        <v>472690883</v>
      </c>
      <c r="D32" s="134">
        <v>474964877</v>
      </c>
      <c r="E32" s="97">
        <v>484713821</v>
      </c>
      <c r="F32" s="122">
        <f t="shared" si="0"/>
        <v>1915844917</v>
      </c>
      <c r="H32" s="74"/>
    </row>
    <row r="33" spans="1:6" s="1" customFormat="1" ht="20.100000000000001" customHeight="1" thickBot="1" x14ac:dyDescent="0.35">
      <c r="A33" s="30"/>
      <c r="B33" s="33"/>
      <c r="C33" s="90"/>
      <c r="D33" s="33"/>
      <c r="E33" s="92"/>
      <c r="F33" s="40"/>
    </row>
    <row r="34" spans="1:6" s="1" customFormat="1" ht="20.100000000000001" customHeight="1" thickBot="1" x14ac:dyDescent="0.35">
      <c r="A34" s="29" t="s">
        <v>22</v>
      </c>
      <c r="B34" s="29">
        <v>5</v>
      </c>
      <c r="C34" s="91">
        <v>5</v>
      </c>
      <c r="D34" s="25">
        <v>5</v>
      </c>
      <c r="E34" s="39">
        <v>4</v>
      </c>
      <c r="F34" s="25"/>
    </row>
    <row r="35" spans="1:6" ht="13.65" customHeight="1" x14ac:dyDescent="0.3">
      <c r="A35" s="3" t="s">
        <v>13</v>
      </c>
      <c r="B35" s="9"/>
      <c r="C35" s="2"/>
      <c r="D35" s="2"/>
      <c r="E35" s="2"/>
      <c r="F35" s="2"/>
    </row>
    <row r="36" spans="1:6" x14ac:dyDescent="0.3">
      <c r="A36" s="4" t="s">
        <v>14</v>
      </c>
      <c r="B36" s="8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topLeftCell="A19" zoomScaleNormal="100" workbookViewId="0">
      <selection activeCell="E32" sqref="E32"/>
    </sheetView>
  </sheetViews>
  <sheetFormatPr defaultRowHeight="14.4" x14ac:dyDescent="0.3"/>
  <cols>
    <col min="1" max="1" width="24.6640625" customWidth="1"/>
    <col min="2" max="5" width="13.6640625" customWidth="1"/>
    <col min="6" max="6" width="34.109375" customWidth="1"/>
  </cols>
  <sheetData>
    <row r="1" spans="1:6" s="103" customFormat="1" ht="55.95" customHeight="1" x14ac:dyDescent="0.3"/>
    <row r="2" spans="1:6" s="103" customFormat="1" ht="16.2" thickBot="1" x14ac:dyDescent="0.35">
      <c r="A2" s="105" t="s">
        <v>34</v>
      </c>
      <c r="B2" s="104"/>
      <c r="F2" s="132" t="str">
        <f>'Bakery Groups'!F2</f>
        <v>Published: 2023/12/01</v>
      </c>
    </row>
    <row r="3" spans="1:6" ht="15" customHeight="1" x14ac:dyDescent="0.3">
      <c r="A3" s="45"/>
      <c r="B3" s="53"/>
      <c r="C3" s="45"/>
      <c r="D3" s="46"/>
      <c r="E3" s="45"/>
      <c r="F3" s="12" t="s">
        <v>32</v>
      </c>
    </row>
    <row r="4" spans="1:6" x14ac:dyDescent="0.3">
      <c r="A4" s="130"/>
      <c r="B4" s="54" t="s">
        <v>24</v>
      </c>
      <c r="C4" s="47" t="s">
        <v>26</v>
      </c>
      <c r="D4" s="48" t="s">
        <v>28</v>
      </c>
      <c r="E4" s="106" t="s">
        <v>30</v>
      </c>
      <c r="F4" s="13" t="s">
        <v>20</v>
      </c>
    </row>
    <row r="5" spans="1:6" x14ac:dyDescent="0.3">
      <c r="A5" s="130"/>
      <c r="B5" s="55" t="s">
        <v>25</v>
      </c>
      <c r="C5" s="49" t="s">
        <v>27</v>
      </c>
      <c r="D5" s="50" t="s">
        <v>29</v>
      </c>
      <c r="E5" s="49" t="s">
        <v>31</v>
      </c>
      <c r="F5" s="13" t="s">
        <v>21</v>
      </c>
    </row>
    <row r="6" spans="1:6" s="5" customFormat="1" ht="15.75" customHeight="1" thickBot="1" x14ac:dyDescent="0.3">
      <c r="A6" s="131"/>
      <c r="B6" s="52"/>
      <c r="C6" s="52"/>
      <c r="D6" s="51"/>
      <c r="E6" s="52"/>
      <c r="F6" s="14" t="s">
        <v>37</v>
      </c>
    </row>
    <row r="7" spans="1:6" s="1" customFormat="1" ht="24.9" customHeight="1" x14ac:dyDescent="0.2">
      <c r="A7" s="107" t="s">
        <v>1</v>
      </c>
      <c r="B7" s="16" t="s">
        <v>18</v>
      </c>
      <c r="C7" s="17" t="s">
        <v>18</v>
      </c>
      <c r="D7" s="17"/>
      <c r="E7" s="17"/>
      <c r="F7" s="17"/>
    </row>
    <row r="8" spans="1:6" ht="15" customHeight="1" x14ac:dyDescent="0.3">
      <c r="A8" s="108" t="s">
        <v>2</v>
      </c>
      <c r="B8" s="60">
        <v>0</v>
      </c>
      <c r="C8" s="43">
        <v>0</v>
      </c>
      <c r="D8" s="67">
        <v>0</v>
      </c>
      <c r="E8" s="67">
        <v>0</v>
      </c>
      <c r="F8" s="73">
        <f>B8+C8+D8+E8</f>
        <v>0</v>
      </c>
    </row>
    <row r="9" spans="1:6" ht="15" customHeight="1" x14ac:dyDescent="0.3">
      <c r="A9" s="108" t="s">
        <v>3</v>
      </c>
      <c r="B9" s="60">
        <v>5563203</v>
      </c>
      <c r="C9" s="43">
        <v>5279669</v>
      </c>
      <c r="D9" s="67">
        <v>4607991</v>
      </c>
      <c r="E9" s="67">
        <v>4713203</v>
      </c>
      <c r="F9" s="73">
        <f t="shared" ref="F9:F32" si="0">B9+C9+D9+E9</f>
        <v>20164066</v>
      </c>
    </row>
    <row r="10" spans="1:6" ht="15" customHeight="1" x14ac:dyDescent="0.3">
      <c r="A10" s="108" t="s">
        <v>4</v>
      </c>
      <c r="B10" s="60">
        <v>13206665</v>
      </c>
      <c r="C10" s="43">
        <v>11716995</v>
      </c>
      <c r="D10" s="67">
        <v>11951796</v>
      </c>
      <c r="E10" s="67">
        <v>11636036</v>
      </c>
      <c r="F10" s="73">
        <f t="shared" si="0"/>
        <v>48511492</v>
      </c>
    </row>
    <row r="11" spans="1:6" ht="15" customHeight="1" thickBot="1" x14ac:dyDescent="0.35">
      <c r="A11" s="109" t="s">
        <v>5</v>
      </c>
      <c r="B11" s="61">
        <v>1197859</v>
      </c>
      <c r="C11" s="22">
        <v>1127652</v>
      </c>
      <c r="D11" s="81">
        <v>1096498</v>
      </c>
      <c r="E11" s="81">
        <v>1062955</v>
      </c>
      <c r="F11" s="124">
        <f t="shared" si="0"/>
        <v>4484964</v>
      </c>
    </row>
    <row r="12" spans="1:6" s="1" customFormat="1" ht="20.100000000000001" customHeight="1" thickBot="1" x14ac:dyDescent="0.25">
      <c r="A12" s="110" t="s">
        <v>6</v>
      </c>
      <c r="B12" s="79">
        <v>19967727</v>
      </c>
      <c r="C12" s="25">
        <v>18124316</v>
      </c>
      <c r="D12" s="72">
        <v>17656285</v>
      </c>
      <c r="E12" s="72">
        <v>17412194</v>
      </c>
      <c r="F12" s="125">
        <f t="shared" si="0"/>
        <v>73160522</v>
      </c>
    </row>
    <row r="13" spans="1:6" s="1" customFormat="1" ht="24.9" customHeight="1" x14ac:dyDescent="0.2">
      <c r="A13" s="107" t="s">
        <v>7</v>
      </c>
      <c r="B13" s="19" t="s">
        <v>18</v>
      </c>
      <c r="C13" s="20" t="s">
        <v>18</v>
      </c>
      <c r="D13" s="27" t="s">
        <v>18</v>
      </c>
      <c r="E13" s="27" t="s">
        <v>18</v>
      </c>
      <c r="F13" s="126"/>
    </row>
    <row r="14" spans="1:6" ht="15" customHeight="1" x14ac:dyDescent="0.3">
      <c r="A14" s="108" t="s">
        <v>2</v>
      </c>
      <c r="B14" s="60">
        <v>0</v>
      </c>
      <c r="C14" s="20">
        <v>0</v>
      </c>
      <c r="D14" s="73">
        <v>0</v>
      </c>
      <c r="E14" s="73">
        <v>0</v>
      </c>
      <c r="F14" s="73">
        <f t="shared" si="0"/>
        <v>0</v>
      </c>
    </row>
    <row r="15" spans="1:6" ht="15" customHeight="1" x14ac:dyDescent="0.3">
      <c r="A15" s="108" t="s">
        <v>3</v>
      </c>
      <c r="B15" s="60">
        <v>8632731</v>
      </c>
      <c r="C15" s="20">
        <v>7745283</v>
      </c>
      <c r="D15" s="73">
        <v>6730491</v>
      </c>
      <c r="E15" s="73">
        <v>6989542</v>
      </c>
      <c r="F15" s="73">
        <f t="shared" si="0"/>
        <v>30098047</v>
      </c>
    </row>
    <row r="16" spans="1:6" ht="15" customHeight="1" x14ac:dyDescent="0.3">
      <c r="A16" s="108" t="s">
        <v>4</v>
      </c>
      <c r="B16" s="60">
        <v>11637130</v>
      </c>
      <c r="C16" s="20">
        <v>10508222</v>
      </c>
      <c r="D16" s="73">
        <v>10691032</v>
      </c>
      <c r="E16" s="73">
        <v>10279009</v>
      </c>
      <c r="F16" s="73">
        <f t="shared" si="0"/>
        <v>43115393</v>
      </c>
    </row>
    <row r="17" spans="1:6" ht="15" customHeight="1" thickBot="1" x14ac:dyDescent="0.35">
      <c r="A17" s="109" t="s">
        <v>5</v>
      </c>
      <c r="B17" s="61">
        <v>638268</v>
      </c>
      <c r="C17" s="22">
        <v>798031</v>
      </c>
      <c r="D17" s="81">
        <v>778374</v>
      </c>
      <c r="E17" s="81">
        <v>810681</v>
      </c>
      <c r="F17" s="124">
        <f t="shared" si="0"/>
        <v>3025354</v>
      </c>
    </row>
    <row r="18" spans="1:6" s="1" customFormat="1" ht="20.100000000000001" customHeight="1" thickBot="1" x14ac:dyDescent="0.25">
      <c r="A18" s="110" t="s">
        <v>8</v>
      </c>
      <c r="B18" s="79">
        <v>20908129</v>
      </c>
      <c r="C18" s="25">
        <v>19051536</v>
      </c>
      <c r="D18" s="72">
        <v>18199897</v>
      </c>
      <c r="E18" s="72">
        <v>18079232</v>
      </c>
      <c r="F18" s="125">
        <f t="shared" si="0"/>
        <v>76238794</v>
      </c>
    </row>
    <row r="19" spans="1:6" s="1" customFormat="1" ht="24.9" customHeight="1" x14ac:dyDescent="0.2">
      <c r="A19" s="107" t="s">
        <v>9</v>
      </c>
      <c r="B19" s="19" t="s">
        <v>18</v>
      </c>
      <c r="C19" s="20" t="s">
        <v>18</v>
      </c>
      <c r="D19" s="27" t="s">
        <v>18</v>
      </c>
      <c r="E19" s="27" t="s">
        <v>18</v>
      </c>
      <c r="F19" s="126"/>
    </row>
    <row r="20" spans="1:6" ht="15" customHeight="1" x14ac:dyDescent="0.3">
      <c r="A20" s="108" t="s">
        <v>2</v>
      </c>
      <c r="B20" s="60">
        <v>0</v>
      </c>
      <c r="C20" s="20">
        <v>0</v>
      </c>
      <c r="D20" s="73">
        <v>0</v>
      </c>
      <c r="E20" s="73">
        <v>0</v>
      </c>
      <c r="F20" s="73">
        <f t="shared" si="0"/>
        <v>0</v>
      </c>
    </row>
    <row r="21" spans="1:6" ht="15" customHeight="1" x14ac:dyDescent="0.3">
      <c r="A21" s="108" t="s">
        <v>3</v>
      </c>
      <c r="B21" s="60">
        <v>339</v>
      </c>
      <c r="C21" s="20">
        <v>232</v>
      </c>
      <c r="D21" s="73">
        <v>251</v>
      </c>
      <c r="E21" s="73">
        <v>307</v>
      </c>
      <c r="F21" s="73">
        <f t="shared" si="0"/>
        <v>1129</v>
      </c>
    </row>
    <row r="22" spans="1:6" ht="15" customHeight="1" x14ac:dyDescent="0.3">
      <c r="A22" s="108" t="s">
        <v>4</v>
      </c>
      <c r="B22" s="60">
        <v>31579</v>
      </c>
      <c r="C22" s="20">
        <v>38277</v>
      </c>
      <c r="D22" s="73">
        <v>24031</v>
      </c>
      <c r="E22" s="73">
        <v>20314</v>
      </c>
      <c r="F22" s="73">
        <f t="shared" si="0"/>
        <v>114201</v>
      </c>
    </row>
    <row r="23" spans="1:6" ht="15" customHeight="1" thickBot="1" x14ac:dyDescent="0.35">
      <c r="A23" s="109" t="s">
        <v>5</v>
      </c>
      <c r="B23" s="61">
        <v>1231</v>
      </c>
      <c r="C23" s="22">
        <v>154</v>
      </c>
      <c r="D23" s="81">
        <v>0</v>
      </c>
      <c r="E23" s="81">
        <v>0</v>
      </c>
      <c r="F23" s="124">
        <f t="shared" si="0"/>
        <v>1385</v>
      </c>
    </row>
    <row r="24" spans="1:6" s="1" customFormat="1" ht="20.100000000000001" customHeight="1" thickBot="1" x14ac:dyDescent="0.25">
      <c r="A24" s="110" t="s">
        <v>10</v>
      </c>
      <c r="B24" s="79">
        <v>33149</v>
      </c>
      <c r="C24" s="25">
        <v>38663</v>
      </c>
      <c r="D24" s="72">
        <v>24282</v>
      </c>
      <c r="E24" s="72">
        <v>20621</v>
      </c>
      <c r="F24" s="125">
        <f t="shared" si="0"/>
        <v>116715</v>
      </c>
    </row>
    <row r="25" spans="1:6" s="1" customFormat="1" ht="24.9" customHeight="1" x14ac:dyDescent="0.2">
      <c r="A25" s="107" t="s">
        <v>11</v>
      </c>
      <c r="B25" s="19" t="s">
        <v>18</v>
      </c>
      <c r="C25" s="20" t="s">
        <v>18</v>
      </c>
      <c r="D25" s="27" t="s">
        <v>18</v>
      </c>
      <c r="E25" s="27" t="s">
        <v>18</v>
      </c>
      <c r="F25" s="126"/>
    </row>
    <row r="26" spans="1:6" ht="15" customHeight="1" x14ac:dyDescent="0.3">
      <c r="A26" s="108" t="s">
        <v>2</v>
      </c>
      <c r="B26" s="60">
        <v>0</v>
      </c>
      <c r="C26" s="20">
        <v>0</v>
      </c>
      <c r="D26" s="73">
        <v>0</v>
      </c>
      <c r="E26" s="73">
        <v>0</v>
      </c>
      <c r="F26" s="73">
        <f t="shared" si="0"/>
        <v>0</v>
      </c>
    </row>
    <row r="27" spans="1:6" ht="15" customHeight="1" x14ac:dyDescent="0.3">
      <c r="A27" s="108" t="s">
        <v>3</v>
      </c>
      <c r="B27" s="60">
        <v>0</v>
      </c>
      <c r="C27" s="20">
        <v>0</v>
      </c>
      <c r="D27" s="73">
        <v>0</v>
      </c>
      <c r="E27" s="73">
        <v>0</v>
      </c>
      <c r="F27" s="73">
        <f t="shared" si="0"/>
        <v>0</v>
      </c>
    </row>
    <row r="28" spans="1:6" ht="15" customHeight="1" x14ac:dyDescent="0.3">
      <c r="A28" s="108" t="s">
        <v>4</v>
      </c>
      <c r="B28" s="60">
        <v>0</v>
      </c>
      <c r="C28" s="20">
        <v>0</v>
      </c>
      <c r="D28" s="73">
        <v>0</v>
      </c>
      <c r="E28" s="73">
        <v>0</v>
      </c>
      <c r="F28" s="73">
        <f t="shared" si="0"/>
        <v>0</v>
      </c>
    </row>
    <row r="29" spans="1:6" ht="15" customHeight="1" thickBot="1" x14ac:dyDescent="0.35">
      <c r="A29" s="109" t="s">
        <v>5</v>
      </c>
      <c r="B29" s="61">
        <v>17924</v>
      </c>
      <c r="C29" s="22">
        <v>15066</v>
      </c>
      <c r="D29" s="81">
        <v>14840</v>
      </c>
      <c r="E29" s="81">
        <v>12138</v>
      </c>
      <c r="F29" s="124">
        <f t="shared" si="0"/>
        <v>59968</v>
      </c>
    </row>
    <row r="30" spans="1:6" s="1" customFormat="1" ht="20.100000000000001" customHeight="1" thickBot="1" x14ac:dyDescent="0.25">
      <c r="A30" s="110" t="s">
        <v>12</v>
      </c>
      <c r="B30" s="79">
        <v>17924</v>
      </c>
      <c r="C30" s="25">
        <v>15066</v>
      </c>
      <c r="D30" s="72">
        <v>14840</v>
      </c>
      <c r="E30" s="72">
        <v>12138</v>
      </c>
      <c r="F30" s="125">
        <f t="shared" si="0"/>
        <v>59968</v>
      </c>
    </row>
    <row r="31" spans="1:6" ht="7.5" customHeight="1" thickBot="1" x14ac:dyDescent="0.35">
      <c r="A31" s="111"/>
      <c r="B31" s="80"/>
      <c r="C31" s="28"/>
      <c r="D31" s="71"/>
      <c r="E31" s="71"/>
      <c r="F31" s="125"/>
    </row>
    <row r="32" spans="1:6" s="1" customFormat="1" ht="20.100000000000001" customHeight="1" thickBot="1" x14ac:dyDescent="0.25">
      <c r="A32" s="112" t="s">
        <v>0</v>
      </c>
      <c r="B32" s="79">
        <v>40926929</v>
      </c>
      <c r="C32" s="25">
        <v>37229581</v>
      </c>
      <c r="D32" s="72">
        <v>35895304</v>
      </c>
      <c r="E32" s="72">
        <v>35524185</v>
      </c>
      <c r="F32" s="125">
        <f t="shared" si="0"/>
        <v>149575999</v>
      </c>
    </row>
    <row r="33" spans="1:6" s="1" customFormat="1" ht="20.100000000000001" customHeight="1" thickBot="1" x14ac:dyDescent="0.35">
      <c r="A33" s="113"/>
      <c r="B33" s="31"/>
      <c r="C33" s="32"/>
      <c r="D33" s="32"/>
      <c r="E33" s="32"/>
      <c r="F33" s="32"/>
    </row>
    <row r="34" spans="1:6" s="1" customFormat="1" ht="20.100000000000001" customHeight="1" thickBot="1" x14ac:dyDescent="0.35">
      <c r="A34" s="114" t="s">
        <v>22</v>
      </c>
      <c r="B34" s="24">
        <v>33</v>
      </c>
      <c r="C34" s="25">
        <v>32</v>
      </c>
      <c r="D34" s="25">
        <v>30</v>
      </c>
      <c r="E34" s="25">
        <v>30</v>
      </c>
      <c r="F34" s="25"/>
    </row>
    <row r="35" spans="1:6" ht="13.65" customHeight="1" x14ac:dyDescent="0.3">
      <c r="A35" s="6" t="s">
        <v>15</v>
      </c>
    </row>
    <row r="36" spans="1:6" x14ac:dyDescent="0.3">
      <c r="A36" s="4" t="s">
        <v>17</v>
      </c>
    </row>
    <row r="37" spans="1:6" x14ac:dyDescent="0.3">
      <c r="A37" s="4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topLeftCell="A21" workbookViewId="0">
      <selection activeCell="E32" sqref="E32"/>
    </sheetView>
  </sheetViews>
  <sheetFormatPr defaultRowHeight="14.4" x14ac:dyDescent="0.3"/>
  <cols>
    <col min="1" max="1" width="24.6640625" customWidth="1"/>
    <col min="2" max="5" width="13.6640625" customWidth="1"/>
    <col min="6" max="6" width="34.109375" customWidth="1"/>
  </cols>
  <sheetData>
    <row r="1" spans="1:6" s="103" customFormat="1" ht="55.95" customHeight="1" x14ac:dyDescent="0.3"/>
    <row r="2" spans="1:6" ht="16.5" customHeight="1" thickBot="1" x14ac:dyDescent="0.35">
      <c r="A2" s="105" t="s">
        <v>35</v>
      </c>
      <c r="B2" s="104"/>
      <c r="C2" s="103"/>
      <c r="D2" s="103"/>
      <c r="F2" s="132" t="str">
        <f>'Independent Bakeries'!F2</f>
        <v>Published: 2023/12/01</v>
      </c>
    </row>
    <row r="3" spans="1:6" x14ac:dyDescent="0.3">
      <c r="A3" s="45"/>
      <c r="B3" s="53"/>
      <c r="C3" s="45"/>
      <c r="D3" s="46"/>
      <c r="E3" s="46"/>
      <c r="F3" s="12" t="s">
        <v>32</v>
      </c>
    </row>
    <row r="4" spans="1:6" x14ac:dyDescent="0.3">
      <c r="A4" s="130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3">
      <c r="A5" s="130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s="5" customFormat="1" ht="15" customHeight="1" thickBot="1" x14ac:dyDescent="0.3">
      <c r="A6" s="131"/>
      <c r="B6" s="52"/>
      <c r="C6" s="52"/>
      <c r="D6" s="51"/>
      <c r="E6" s="51"/>
      <c r="F6" s="14" t="s">
        <v>37</v>
      </c>
    </row>
    <row r="7" spans="1:6" s="1" customFormat="1" ht="24.9" customHeight="1" x14ac:dyDescent="0.3">
      <c r="A7" s="115" t="s">
        <v>1</v>
      </c>
      <c r="B7" s="58"/>
      <c r="C7" s="42"/>
      <c r="D7" s="42"/>
      <c r="E7" s="17"/>
      <c r="F7" s="17"/>
    </row>
    <row r="8" spans="1:6" ht="15" customHeight="1" x14ac:dyDescent="0.3">
      <c r="A8" s="116" t="s">
        <v>2</v>
      </c>
      <c r="B8" s="66">
        <v>182927</v>
      </c>
      <c r="C8" s="67">
        <v>172598</v>
      </c>
      <c r="D8" s="67">
        <v>194255</v>
      </c>
      <c r="E8" s="67">
        <v>210574</v>
      </c>
      <c r="F8" s="73">
        <f>B8+C8+D8+E8</f>
        <v>760354</v>
      </c>
    </row>
    <row r="9" spans="1:6" ht="15" customHeight="1" x14ac:dyDescent="0.3">
      <c r="A9" s="116" t="s">
        <v>3</v>
      </c>
      <c r="B9" s="60">
        <v>8071688</v>
      </c>
      <c r="C9" s="67">
        <v>7279028</v>
      </c>
      <c r="D9" s="67">
        <v>7317975</v>
      </c>
      <c r="E9" s="67">
        <v>7311927</v>
      </c>
      <c r="F9" s="73">
        <f t="shared" ref="F9:F32" si="0">B9+C9+D9+E9</f>
        <v>29980618</v>
      </c>
    </row>
    <row r="10" spans="1:6" ht="15" customHeight="1" x14ac:dyDescent="0.3">
      <c r="A10" s="116" t="s">
        <v>4</v>
      </c>
      <c r="B10" s="60">
        <v>4713390</v>
      </c>
      <c r="C10" s="67">
        <v>4463673</v>
      </c>
      <c r="D10" s="67">
        <v>4547389</v>
      </c>
      <c r="E10" s="67">
        <v>4598040</v>
      </c>
      <c r="F10" s="73">
        <f t="shared" si="0"/>
        <v>18322492</v>
      </c>
    </row>
    <row r="11" spans="1:6" ht="15" customHeight="1" thickBot="1" x14ac:dyDescent="0.35">
      <c r="A11" s="117" t="s">
        <v>5</v>
      </c>
      <c r="B11" s="63">
        <v>375951</v>
      </c>
      <c r="C11" s="81">
        <v>361178</v>
      </c>
      <c r="D11" s="81">
        <v>390605</v>
      </c>
      <c r="E11" s="81">
        <v>378549</v>
      </c>
      <c r="F11" s="124">
        <f t="shared" si="0"/>
        <v>1506283</v>
      </c>
    </row>
    <row r="12" spans="1:6" s="1" customFormat="1" ht="20.100000000000001" customHeight="1" thickBot="1" x14ac:dyDescent="0.3">
      <c r="A12" s="118" t="s">
        <v>6</v>
      </c>
      <c r="B12" s="35">
        <v>13343956</v>
      </c>
      <c r="C12" s="72">
        <v>12276477</v>
      </c>
      <c r="D12" s="72">
        <v>12450224</v>
      </c>
      <c r="E12" s="72">
        <v>12499090</v>
      </c>
      <c r="F12" s="125">
        <f t="shared" si="0"/>
        <v>50569747</v>
      </c>
    </row>
    <row r="13" spans="1:6" s="1" customFormat="1" ht="24.9" customHeight="1" x14ac:dyDescent="0.25">
      <c r="A13" s="115" t="s">
        <v>7</v>
      </c>
      <c r="B13" s="62" t="s">
        <v>18</v>
      </c>
      <c r="C13" s="27" t="s">
        <v>18</v>
      </c>
      <c r="D13" s="27" t="s">
        <v>18</v>
      </c>
      <c r="E13" s="27" t="s">
        <v>18</v>
      </c>
      <c r="F13" s="126"/>
    </row>
    <row r="14" spans="1:6" ht="15" customHeight="1" x14ac:dyDescent="0.3">
      <c r="A14" s="116" t="s">
        <v>2</v>
      </c>
      <c r="B14" s="60">
        <v>59894</v>
      </c>
      <c r="C14" s="73">
        <v>51204</v>
      </c>
      <c r="D14" s="73">
        <v>66057</v>
      </c>
      <c r="E14" s="73">
        <v>63543</v>
      </c>
      <c r="F14" s="73">
        <f t="shared" si="0"/>
        <v>240698</v>
      </c>
    </row>
    <row r="15" spans="1:6" ht="15" customHeight="1" x14ac:dyDescent="0.3">
      <c r="A15" s="116" t="s">
        <v>3</v>
      </c>
      <c r="B15" s="60">
        <v>8455340</v>
      </c>
      <c r="C15" s="73">
        <v>7442172</v>
      </c>
      <c r="D15" s="73">
        <v>7578307</v>
      </c>
      <c r="E15" s="73">
        <v>7654615</v>
      </c>
      <c r="F15" s="73">
        <f t="shared" si="0"/>
        <v>31130434</v>
      </c>
    </row>
    <row r="16" spans="1:6" ht="15" customHeight="1" x14ac:dyDescent="0.3">
      <c r="A16" s="116" t="s">
        <v>4</v>
      </c>
      <c r="B16" s="60">
        <v>3016667</v>
      </c>
      <c r="C16" s="73">
        <v>2819652</v>
      </c>
      <c r="D16" s="73">
        <v>2919436</v>
      </c>
      <c r="E16" s="73">
        <v>2958291</v>
      </c>
      <c r="F16" s="73">
        <f t="shared" si="0"/>
        <v>11714046</v>
      </c>
    </row>
    <row r="17" spans="1:6" ht="15" customHeight="1" thickBot="1" x14ac:dyDescent="0.35">
      <c r="A17" s="117" t="s">
        <v>5</v>
      </c>
      <c r="B17" s="63">
        <v>315415</v>
      </c>
      <c r="C17" s="81">
        <v>294533</v>
      </c>
      <c r="D17" s="81">
        <v>320826</v>
      </c>
      <c r="E17" s="81">
        <v>308199</v>
      </c>
      <c r="F17" s="124">
        <f t="shared" si="0"/>
        <v>1238973</v>
      </c>
    </row>
    <row r="18" spans="1:6" s="1" customFormat="1" ht="20.100000000000001" customHeight="1" thickBot="1" x14ac:dyDescent="0.3">
      <c r="A18" s="118" t="s">
        <v>8</v>
      </c>
      <c r="B18" s="35">
        <v>11847316</v>
      </c>
      <c r="C18" s="72">
        <v>10607561</v>
      </c>
      <c r="D18" s="72">
        <v>10884626</v>
      </c>
      <c r="E18" s="72">
        <v>10984648</v>
      </c>
      <c r="F18" s="125">
        <f t="shared" si="0"/>
        <v>44324151</v>
      </c>
    </row>
    <row r="19" spans="1:6" s="1" customFormat="1" ht="24.9" customHeight="1" x14ac:dyDescent="0.25">
      <c r="A19" s="115" t="s">
        <v>9</v>
      </c>
      <c r="B19" s="62" t="s">
        <v>18</v>
      </c>
      <c r="C19" s="27" t="s">
        <v>18</v>
      </c>
      <c r="D19" s="27" t="s">
        <v>18</v>
      </c>
      <c r="E19" s="27" t="s">
        <v>18</v>
      </c>
      <c r="F19" s="126"/>
    </row>
    <row r="20" spans="1:6" ht="15" customHeight="1" x14ac:dyDescent="0.3">
      <c r="A20" s="116" t="s">
        <v>2</v>
      </c>
      <c r="B20" s="60">
        <v>3514</v>
      </c>
      <c r="C20" s="73">
        <v>2887</v>
      </c>
      <c r="D20" s="73">
        <v>2615</v>
      </c>
      <c r="E20" s="73">
        <v>3037</v>
      </c>
      <c r="F20" s="73">
        <f t="shared" si="0"/>
        <v>12053</v>
      </c>
    </row>
    <row r="21" spans="1:6" ht="15" customHeight="1" x14ac:dyDescent="0.3">
      <c r="A21" s="116" t="s">
        <v>3</v>
      </c>
      <c r="B21" s="60">
        <v>16433</v>
      </c>
      <c r="C21" s="73">
        <v>15798</v>
      </c>
      <c r="D21" s="73">
        <v>16741</v>
      </c>
      <c r="E21" s="73">
        <v>15691</v>
      </c>
      <c r="F21" s="73">
        <f t="shared" si="0"/>
        <v>64663</v>
      </c>
    </row>
    <row r="22" spans="1:6" ht="15" customHeight="1" x14ac:dyDescent="0.3">
      <c r="A22" s="116" t="s">
        <v>4</v>
      </c>
      <c r="B22" s="60">
        <v>42412</v>
      </c>
      <c r="C22" s="73">
        <v>40906</v>
      </c>
      <c r="D22" s="73">
        <v>42740</v>
      </c>
      <c r="E22" s="73">
        <v>46831</v>
      </c>
      <c r="F22" s="73">
        <f t="shared" si="0"/>
        <v>172889</v>
      </c>
    </row>
    <row r="23" spans="1:6" ht="15" customHeight="1" thickBot="1" x14ac:dyDescent="0.35">
      <c r="A23" s="117" t="s">
        <v>5</v>
      </c>
      <c r="B23" s="63">
        <v>1300</v>
      </c>
      <c r="C23" s="81">
        <v>1177</v>
      </c>
      <c r="D23" s="81">
        <v>1454</v>
      </c>
      <c r="E23" s="81">
        <v>1012</v>
      </c>
      <c r="F23" s="124">
        <f t="shared" si="0"/>
        <v>4943</v>
      </c>
    </row>
    <row r="24" spans="1:6" s="1" customFormat="1" ht="20.100000000000001" customHeight="1" thickBot="1" x14ac:dyDescent="0.3">
      <c r="A24" s="118" t="s">
        <v>10</v>
      </c>
      <c r="B24" s="35">
        <v>63659</v>
      </c>
      <c r="C24" s="72">
        <v>60768</v>
      </c>
      <c r="D24" s="72">
        <v>63550</v>
      </c>
      <c r="E24" s="72">
        <v>66571</v>
      </c>
      <c r="F24" s="125">
        <f t="shared" si="0"/>
        <v>254548</v>
      </c>
    </row>
    <row r="25" spans="1:6" s="1" customFormat="1" ht="24.9" customHeight="1" x14ac:dyDescent="0.25">
      <c r="A25" s="119" t="s">
        <v>11</v>
      </c>
      <c r="B25" s="62" t="s">
        <v>18</v>
      </c>
      <c r="C25" s="27" t="s">
        <v>18</v>
      </c>
      <c r="D25" s="27" t="s">
        <v>18</v>
      </c>
      <c r="E25" s="27" t="s">
        <v>18</v>
      </c>
      <c r="F25" s="126"/>
    </row>
    <row r="26" spans="1:6" ht="15" customHeight="1" x14ac:dyDescent="0.3">
      <c r="A26" s="116" t="s">
        <v>2</v>
      </c>
      <c r="B26" s="60">
        <v>5738</v>
      </c>
      <c r="C26" s="73">
        <v>3997</v>
      </c>
      <c r="D26" s="73">
        <v>3219</v>
      </c>
      <c r="E26" s="73">
        <v>3390</v>
      </c>
      <c r="F26" s="73">
        <f t="shared" si="0"/>
        <v>16344</v>
      </c>
    </row>
    <row r="27" spans="1:6" ht="15" customHeight="1" x14ac:dyDescent="0.3">
      <c r="A27" s="116" t="s">
        <v>3</v>
      </c>
      <c r="B27" s="60">
        <v>23497</v>
      </c>
      <c r="C27" s="73">
        <v>24818</v>
      </c>
      <c r="D27" s="73">
        <v>26139</v>
      </c>
      <c r="E27" s="73">
        <v>25971</v>
      </c>
      <c r="F27" s="73">
        <f t="shared" si="0"/>
        <v>100425</v>
      </c>
    </row>
    <row r="28" spans="1:6" ht="15" customHeight="1" x14ac:dyDescent="0.3">
      <c r="A28" s="116" t="s">
        <v>4</v>
      </c>
      <c r="B28" s="60">
        <v>7085</v>
      </c>
      <c r="C28" s="73">
        <v>6514</v>
      </c>
      <c r="D28" s="73">
        <v>6644</v>
      </c>
      <c r="E28" s="73">
        <v>6652</v>
      </c>
      <c r="F28" s="73">
        <f t="shared" si="0"/>
        <v>26895</v>
      </c>
    </row>
    <row r="29" spans="1:6" ht="15" customHeight="1" thickBot="1" x14ac:dyDescent="0.35">
      <c r="A29" s="117" t="s">
        <v>5</v>
      </c>
      <c r="B29" s="61">
        <v>39840</v>
      </c>
      <c r="C29" s="81">
        <v>23403</v>
      </c>
      <c r="D29" s="81">
        <v>28648</v>
      </c>
      <c r="E29" s="81">
        <v>44050</v>
      </c>
      <c r="F29" s="124">
        <f t="shared" si="0"/>
        <v>135941</v>
      </c>
    </row>
    <row r="30" spans="1:6" s="1" customFormat="1" ht="20.100000000000001" customHeight="1" thickBot="1" x14ac:dyDescent="0.3">
      <c r="A30" s="118" t="s">
        <v>12</v>
      </c>
      <c r="B30" s="35">
        <v>76160</v>
      </c>
      <c r="C30" s="69">
        <v>58732</v>
      </c>
      <c r="D30" s="69">
        <v>64650</v>
      </c>
      <c r="E30" s="72">
        <v>80063</v>
      </c>
      <c r="F30" s="125">
        <f t="shared" si="0"/>
        <v>279605</v>
      </c>
    </row>
    <row r="31" spans="1:6" ht="7.5" customHeight="1" thickBot="1" x14ac:dyDescent="0.35">
      <c r="A31" s="120"/>
      <c r="B31" s="44"/>
      <c r="D31" s="84"/>
      <c r="E31" s="82"/>
      <c r="F31" s="125"/>
    </row>
    <row r="32" spans="1:6" s="1" customFormat="1" ht="20.100000000000001" customHeight="1" thickBot="1" x14ac:dyDescent="0.3">
      <c r="A32" s="114" t="s">
        <v>0</v>
      </c>
      <c r="B32" s="35">
        <v>25331091</v>
      </c>
      <c r="C32" s="137">
        <v>23003538</v>
      </c>
      <c r="D32" s="72">
        <v>23463050</v>
      </c>
      <c r="E32" s="72">
        <v>23630372</v>
      </c>
      <c r="F32" s="125">
        <f t="shared" si="0"/>
        <v>95428051</v>
      </c>
    </row>
    <row r="33" spans="1:6" s="1" customFormat="1" ht="20.100000000000001" customHeight="1" thickBot="1" x14ac:dyDescent="0.35">
      <c r="A33" s="113"/>
      <c r="B33" s="33"/>
      <c r="C33" s="59"/>
      <c r="D33" s="59"/>
      <c r="E33" s="40"/>
      <c r="F33" s="32"/>
    </row>
    <row r="34" spans="1:6" s="1" customFormat="1" ht="20.100000000000001" customHeight="1" thickBot="1" x14ac:dyDescent="0.35">
      <c r="A34" s="114" t="s">
        <v>22</v>
      </c>
      <c r="B34" s="24">
        <v>680</v>
      </c>
      <c r="C34" s="39">
        <v>676</v>
      </c>
      <c r="D34" s="39">
        <v>672</v>
      </c>
      <c r="E34" s="25">
        <v>657</v>
      </c>
      <c r="F34" s="25"/>
    </row>
    <row r="35" spans="1:6" ht="13.65" customHeight="1" x14ac:dyDescent="0.3">
      <c r="A35" s="6" t="s">
        <v>15</v>
      </c>
    </row>
    <row r="36" spans="1:6" x14ac:dyDescent="0.3">
      <c r="A36" s="4" t="s">
        <v>16</v>
      </c>
    </row>
    <row r="37" spans="1:6" x14ac:dyDescent="0.3">
      <c r="A37" s="4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topLeftCell="A19" workbookViewId="0">
      <selection activeCell="E32" sqref="E32"/>
    </sheetView>
  </sheetViews>
  <sheetFormatPr defaultRowHeight="14.4" x14ac:dyDescent="0.3"/>
  <cols>
    <col min="1" max="1" width="24.6640625" customWidth="1"/>
    <col min="2" max="5" width="13.6640625" customWidth="1"/>
    <col min="6" max="6" width="34.109375" customWidth="1"/>
    <col min="8" max="8" width="12.33203125" bestFit="1" customWidth="1"/>
  </cols>
  <sheetData>
    <row r="1" spans="1:6" s="103" customFormat="1" ht="55.95" customHeight="1" x14ac:dyDescent="0.3"/>
    <row r="2" spans="1:6" s="103" customFormat="1" ht="16.5" customHeight="1" thickBot="1" x14ac:dyDescent="0.35">
      <c r="A2" s="105" t="s">
        <v>36</v>
      </c>
      <c r="B2" s="104"/>
      <c r="F2" s="132" t="s">
        <v>38</v>
      </c>
    </row>
    <row r="3" spans="1:6" x14ac:dyDescent="0.3">
      <c r="A3" s="45"/>
      <c r="B3" s="53"/>
      <c r="C3" s="45"/>
      <c r="D3" s="46"/>
      <c r="E3" s="46"/>
      <c r="F3" s="12" t="s">
        <v>32</v>
      </c>
    </row>
    <row r="4" spans="1:6" x14ac:dyDescent="0.3">
      <c r="A4" s="130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3">
      <c r="A5" s="130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s="5" customFormat="1" ht="15" customHeight="1" thickBot="1" x14ac:dyDescent="0.3">
      <c r="A6" s="131"/>
      <c r="B6" s="52"/>
      <c r="C6" s="52"/>
      <c r="D6" s="51"/>
      <c r="E6" s="51"/>
      <c r="F6" s="14" t="s">
        <v>37</v>
      </c>
    </row>
    <row r="7" spans="1:6" s="7" customFormat="1" ht="24.9" customHeight="1" x14ac:dyDescent="0.3">
      <c r="A7" s="121" t="s">
        <v>1</v>
      </c>
      <c r="B7" s="56" t="s">
        <v>18</v>
      </c>
      <c r="C7" s="42" t="s">
        <v>18</v>
      </c>
      <c r="D7" s="17" t="s">
        <v>18</v>
      </c>
      <c r="E7" s="17" t="s">
        <v>18</v>
      </c>
      <c r="F7" s="17"/>
    </row>
    <row r="8" spans="1:6" ht="15" customHeight="1" x14ac:dyDescent="0.3">
      <c r="A8" s="19" t="s">
        <v>2</v>
      </c>
      <c r="B8" s="60">
        <v>262650</v>
      </c>
      <c r="C8" s="67">
        <v>252219</v>
      </c>
      <c r="D8" s="67">
        <v>270360</v>
      </c>
      <c r="E8" s="67">
        <v>284116</v>
      </c>
      <c r="F8" s="73">
        <f>B8+C8+D8+E8</f>
        <v>1069345</v>
      </c>
    </row>
    <row r="9" spans="1:6" ht="15" customHeight="1" x14ac:dyDescent="0.3">
      <c r="A9" s="19" t="s">
        <v>3</v>
      </c>
      <c r="B9" s="60">
        <v>66657325</v>
      </c>
      <c r="C9" s="67">
        <v>63057342</v>
      </c>
      <c r="D9" s="67">
        <v>63643024</v>
      </c>
      <c r="E9" s="67">
        <v>64717074</v>
      </c>
      <c r="F9" s="73">
        <f t="shared" ref="F9:F30" si="0">B9+C9+D9+E9</f>
        <v>258074765</v>
      </c>
    </row>
    <row r="10" spans="1:6" ht="15" customHeight="1" x14ac:dyDescent="0.3">
      <c r="A10" s="19" t="s">
        <v>4</v>
      </c>
      <c r="B10" s="60">
        <v>251953347</v>
      </c>
      <c r="C10" s="67">
        <v>245955989</v>
      </c>
      <c r="D10" s="67">
        <v>246505423</v>
      </c>
      <c r="E10" s="67">
        <v>253519156</v>
      </c>
      <c r="F10" s="73">
        <f t="shared" si="0"/>
        <v>997933915</v>
      </c>
    </row>
    <row r="11" spans="1:6" ht="15" customHeight="1" thickBot="1" x14ac:dyDescent="0.35">
      <c r="A11" s="21" t="s">
        <v>5</v>
      </c>
      <c r="B11" s="61">
        <v>2704235</v>
      </c>
      <c r="C11" s="68">
        <v>2573198</v>
      </c>
      <c r="D11" s="68">
        <v>2557404</v>
      </c>
      <c r="E11" s="68">
        <v>2518143</v>
      </c>
      <c r="F11" s="124">
        <f t="shared" si="0"/>
        <v>10352980</v>
      </c>
    </row>
    <row r="12" spans="1:6" s="1" customFormat="1" ht="20.100000000000001" customHeight="1" thickBot="1" x14ac:dyDescent="0.3">
      <c r="A12" s="23" t="s">
        <v>6</v>
      </c>
      <c r="B12" s="35">
        <v>321577557</v>
      </c>
      <c r="C12" s="135">
        <v>311838748</v>
      </c>
      <c r="D12" s="135">
        <v>312976211</v>
      </c>
      <c r="E12" s="135">
        <v>321038489</v>
      </c>
      <c r="F12" s="125">
        <f t="shared" si="0"/>
        <v>1267431005</v>
      </c>
    </row>
    <row r="13" spans="1:6" s="7" customFormat="1" ht="24.9" customHeight="1" x14ac:dyDescent="0.25">
      <c r="A13" s="121" t="s">
        <v>7</v>
      </c>
      <c r="B13" s="62" t="s">
        <v>18</v>
      </c>
      <c r="C13" s="70" t="s">
        <v>18</v>
      </c>
      <c r="D13" s="70" t="s">
        <v>18</v>
      </c>
      <c r="E13" s="70" t="s">
        <v>18</v>
      </c>
      <c r="F13" s="126"/>
    </row>
    <row r="14" spans="1:6" ht="15" customHeight="1" x14ac:dyDescent="0.3">
      <c r="A14" s="19" t="s">
        <v>2</v>
      </c>
      <c r="B14" s="60">
        <v>276780</v>
      </c>
      <c r="C14" s="67">
        <v>382319</v>
      </c>
      <c r="D14" s="67">
        <v>441543</v>
      </c>
      <c r="E14" s="67">
        <v>414059</v>
      </c>
      <c r="F14" s="73">
        <f t="shared" si="0"/>
        <v>1514701</v>
      </c>
    </row>
    <row r="15" spans="1:6" ht="15" customHeight="1" x14ac:dyDescent="0.3">
      <c r="A15" s="19" t="s">
        <v>3</v>
      </c>
      <c r="B15" s="60">
        <v>76839355</v>
      </c>
      <c r="C15" s="67">
        <v>70118710</v>
      </c>
      <c r="D15" s="67">
        <v>71914220</v>
      </c>
      <c r="E15" s="67">
        <v>71949067</v>
      </c>
      <c r="F15" s="73">
        <f t="shared" si="0"/>
        <v>290821352</v>
      </c>
    </row>
    <row r="16" spans="1:6" ht="15" customHeight="1" x14ac:dyDescent="0.3">
      <c r="A16" s="19" t="s">
        <v>4</v>
      </c>
      <c r="B16" s="60">
        <v>203517730</v>
      </c>
      <c r="C16" s="67">
        <v>197024893</v>
      </c>
      <c r="D16" s="67">
        <v>198976101</v>
      </c>
      <c r="E16" s="67">
        <v>199601869</v>
      </c>
      <c r="F16" s="73">
        <f t="shared" si="0"/>
        <v>799120593</v>
      </c>
    </row>
    <row r="17" spans="1:8" ht="15" customHeight="1" thickBot="1" x14ac:dyDescent="0.35">
      <c r="A17" s="21" t="s">
        <v>5</v>
      </c>
      <c r="B17" s="63">
        <v>3838517</v>
      </c>
      <c r="C17" s="68">
        <v>3810623</v>
      </c>
      <c r="D17" s="68">
        <v>3921321</v>
      </c>
      <c r="E17" s="68">
        <v>3893625</v>
      </c>
      <c r="F17" s="124">
        <f t="shared" si="0"/>
        <v>15464086</v>
      </c>
    </row>
    <row r="18" spans="1:8" s="1" customFormat="1" ht="20.100000000000001" customHeight="1" thickBot="1" x14ac:dyDescent="0.3">
      <c r="A18" s="23" t="s">
        <v>8</v>
      </c>
      <c r="B18" s="35">
        <v>284472382</v>
      </c>
      <c r="C18" s="135">
        <v>271336545</v>
      </c>
      <c r="D18" s="135">
        <v>275253185</v>
      </c>
      <c r="E18" s="135">
        <v>275858620</v>
      </c>
      <c r="F18" s="125">
        <f t="shared" si="0"/>
        <v>1106920732</v>
      </c>
    </row>
    <row r="19" spans="1:8" s="7" customFormat="1" ht="24.9" customHeight="1" x14ac:dyDescent="0.25">
      <c r="A19" s="121" t="s">
        <v>9</v>
      </c>
      <c r="B19" s="64" t="s">
        <v>18</v>
      </c>
      <c r="C19" s="70" t="s">
        <v>18</v>
      </c>
      <c r="D19" s="70" t="s">
        <v>18</v>
      </c>
      <c r="E19" s="70" t="s">
        <v>18</v>
      </c>
      <c r="F19" s="126"/>
    </row>
    <row r="20" spans="1:8" ht="15" customHeight="1" x14ac:dyDescent="0.3">
      <c r="A20" s="19" t="s">
        <v>2</v>
      </c>
      <c r="B20" s="60">
        <v>3514</v>
      </c>
      <c r="C20" s="67">
        <v>2887</v>
      </c>
      <c r="D20" s="67">
        <v>2615</v>
      </c>
      <c r="E20" s="67">
        <v>3037</v>
      </c>
      <c r="F20" s="73">
        <f t="shared" si="0"/>
        <v>12053</v>
      </c>
    </row>
    <row r="21" spans="1:8" ht="15" customHeight="1" x14ac:dyDescent="0.3">
      <c r="A21" s="19" t="s">
        <v>3</v>
      </c>
      <c r="B21" s="60">
        <v>128979</v>
      </c>
      <c r="C21" s="67">
        <v>126256</v>
      </c>
      <c r="D21" s="67">
        <v>130925</v>
      </c>
      <c r="E21" s="67">
        <v>101859</v>
      </c>
      <c r="F21" s="73">
        <f t="shared" si="0"/>
        <v>488019</v>
      </c>
    </row>
    <row r="22" spans="1:8" ht="15" customHeight="1" x14ac:dyDescent="0.3">
      <c r="A22" s="19" t="s">
        <v>4</v>
      </c>
      <c r="B22" s="60">
        <v>717800</v>
      </c>
      <c r="C22" s="67">
        <v>557184</v>
      </c>
      <c r="D22" s="67">
        <v>624131</v>
      </c>
      <c r="E22" s="67">
        <v>650691</v>
      </c>
      <c r="F22" s="73">
        <f t="shared" si="0"/>
        <v>2549806</v>
      </c>
    </row>
    <row r="23" spans="1:8" ht="15" customHeight="1" thickBot="1" x14ac:dyDescent="0.35">
      <c r="A23" s="21" t="s">
        <v>5</v>
      </c>
      <c r="B23" s="63">
        <v>4290239</v>
      </c>
      <c r="C23" s="68">
        <v>4325857</v>
      </c>
      <c r="D23" s="68">
        <v>4451650</v>
      </c>
      <c r="E23" s="68">
        <v>4378404</v>
      </c>
      <c r="F23" s="124">
        <f t="shared" si="0"/>
        <v>17446150</v>
      </c>
    </row>
    <row r="24" spans="1:8" s="1" customFormat="1" ht="20.100000000000001" customHeight="1" thickBot="1" x14ac:dyDescent="0.3">
      <c r="A24" s="23" t="s">
        <v>10</v>
      </c>
      <c r="B24" s="35">
        <v>5140532</v>
      </c>
      <c r="C24" s="135">
        <v>5012184</v>
      </c>
      <c r="D24" s="135">
        <v>5209321</v>
      </c>
      <c r="E24" s="135">
        <v>5133991</v>
      </c>
      <c r="F24" s="125">
        <f t="shared" si="0"/>
        <v>20496028</v>
      </c>
    </row>
    <row r="25" spans="1:8" s="7" customFormat="1" ht="24.9" customHeight="1" x14ac:dyDescent="0.25">
      <c r="A25" s="121" t="s">
        <v>11</v>
      </c>
      <c r="B25" s="62" t="s">
        <v>18</v>
      </c>
      <c r="C25" s="70" t="s">
        <v>18</v>
      </c>
      <c r="D25" s="70" t="s">
        <v>18</v>
      </c>
      <c r="E25" s="70" t="s">
        <v>18</v>
      </c>
      <c r="F25" s="126"/>
    </row>
    <row r="26" spans="1:8" ht="15" customHeight="1" x14ac:dyDescent="0.3">
      <c r="A26" s="19" t="s">
        <v>2</v>
      </c>
      <c r="B26" s="60">
        <v>5738</v>
      </c>
      <c r="C26" s="67">
        <v>3997</v>
      </c>
      <c r="D26" s="67">
        <v>3219</v>
      </c>
      <c r="E26" s="67">
        <v>3390</v>
      </c>
      <c r="F26" s="73">
        <f t="shared" si="0"/>
        <v>16344</v>
      </c>
    </row>
    <row r="27" spans="1:8" ht="15" customHeight="1" x14ac:dyDescent="0.3">
      <c r="A27" s="19" t="s">
        <v>3</v>
      </c>
      <c r="B27" s="60">
        <v>23497</v>
      </c>
      <c r="C27" s="67">
        <v>24818</v>
      </c>
      <c r="D27" s="67">
        <v>26139</v>
      </c>
      <c r="E27" s="67">
        <v>25971</v>
      </c>
      <c r="F27" s="73">
        <f t="shared" si="0"/>
        <v>100425</v>
      </c>
    </row>
    <row r="28" spans="1:8" ht="15" customHeight="1" x14ac:dyDescent="0.3">
      <c r="A28" s="19" t="s">
        <v>4</v>
      </c>
      <c r="B28" s="60">
        <v>7085</v>
      </c>
      <c r="C28" s="67">
        <v>6514</v>
      </c>
      <c r="D28" s="67">
        <v>6644</v>
      </c>
      <c r="E28" s="67">
        <v>6652</v>
      </c>
      <c r="F28" s="73">
        <f t="shared" si="0"/>
        <v>26895</v>
      </c>
    </row>
    <row r="29" spans="1:8" ht="15" customHeight="1" thickBot="1" x14ac:dyDescent="0.35">
      <c r="A29" s="21" t="s">
        <v>5</v>
      </c>
      <c r="B29" s="61">
        <v>273209</v>
      </c>
      <c r="C29" s="68">
        <v>249821</v>
      </c>
      <c r="D29" s="68">
        <v>255183</v>
      </c>
      <c r="E29" s="68">
        <v>281787</v>
      </c>
      <c r="F29" s="124">
        <f t="shared" si="0"/>
        <v>1060000</v>
      </c>
    </row>
    <row r="30" spans="1:8" s="1" customFormat="1" ht="20.100000000000001" customHeight="1" thickBot="1" x14ac:dyDescent="0.3">
      <c r="A30" s="23" t="s">
        <v>12</v>
      </c>
      <c r="B30" s="35">
        <v>309529</v>
      </c>
      <c r="C30" s="69">
        <v>285150</v>
      </c>
      <c r="D30" s="69">
        <v>291185</v>
      </c>
      <c r="E30" s="69">
        <v>317800</v>
      </c>
      <c r="F30" s="125">
        <f t="shared" si="0"/>
        <v>1203664</v>
      </c>
    </row>
    <row r="31" spans="1:8" ht="7.5" customHeight="1" thickBot="1" x14ac:dyDescent="0.35">
      <c r="A31" s="10"/>
      <c r="B31" s="65"/>
      <c r="C31" s="83"/>
      <c r="D31" s="71"/>
      <c r="E31" s="71"/>
      <c r="F31" s="125"/>
    </row>
    <row r="32" spans="1:8" s="1" customFormat="1" ht="20.100000000000001" customHeight="1" thickBot="1" x14ac:dyDescent="0.3">
      <c r="A32" s="29" t="s">
        <v>0</v>
      </c>
      <c r="B32" s="35">
        <v>611500000</v>
      </c>
      <c r="C32" s="135">
        <v>588472627</v>
      </c>
      <c r="D32" s="136">
        <v>593729902</v>
      </c>
      <c r="E32" s="136">
        <v>602348900</v>
      </c>
      <c r="F32" s="125">
        <f>B32+C32+D32+E32</f>
        <v>2396051429</v>
      </c>
      <c r="H32" s="75"/>
    </row>
    <row r="33" spans="1:6" ht="13.65" customHeight="1" thickBot="1" x14ac:dyDescent="0.35">
      <c r="A33" s="10"/>
      <c r="B33" s="36"/>
      <c r="C33" s="10"/>
      <c r="D33" s="10"/>
      <c r="E33" s="10"/>
      <c r="F33" s="10"/>
    </row>
    <row r="34" spans="1:6" ht="15" thickBot="1" x14ac:dyDescent="0.35">
      <c r="A34" s="29" t="s">
        <v>22</v>
      </c>
      <c r="B34" s="71">
        <v>724</v>
      </c>
      <c r="C34" s="71">
        <v>718</v>
      </c>
      <c r="D34" s="71">
        <v>712</v>
      </c>
      <c r="E34" s="71">
        <v>696</v>
      </c>
      <c r="F34" s="38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Supermarket Groups</vt:lpstr>
      <vt:lpstr>Bakery Groups</vt:lpstr>
      <vt:lpstr>Independent Bakeries</vt:lpstr>
      <vt:lpstr>Independent Supermarkets</vt:lpstr>
      <vt:lpstr>Total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Duduzile Masuku</cp:lastModifiedBy>
  <cp:lastPrinted>2023-11-30T13:27:38Z</cp:lastPrinted>
  <dcterms:created xsi:type="dcterms:W3CDTF">2018-11-08T11:18:29Z</dcterms:created>
  <dcterms:modified xsi:type="dcterms:W3CDTF">2023-11-30T14:18:14Z</dcterms:modified>
</cp:coreProperties>
</file>