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Panbaked\"/>
    </mc:Choice>
  </mc:AlternateContent>
  <xr:revisionPtr revIDLastSave="0" documentId="8_{16161BE3-449C-4063-9A99-CA5749EEEADD}" xr6:coauthVersionLast="47" xr6:coauthVersionMax="47" xr10:uidLastSave="{00000000-0000-0000-0000-000000000000}"/>
  <bookViews>
    <workbookView xWindow="22932" yWindow="-108" windowWidth="23256" windowHeight="12456" tabRatio="708" xr2:uid="{00000000-000D-0000-FFFF-FFFF00000000}"/>
  </bookViews>
  <sheets>
    <sheet name=" Supermarket Groups" sheetId="4" r:id="rId1"/>
    <sheet name="Bakery Groups" sheetId="11" r:id="rId2"/>
    <sheet name="Independent Bakeries" sheetId="15" r:id="rId3"/>
    <sheet name="Independent Supermarkets" sheetId="19" r:id="rId4"/>
    <sheet name="Total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4" l="1"/>
  <c r="F32" i="20"/>
  <c r="F18" i="20"/>
  <c r="F17" i="20"/>
  <c r="F12" i="20"/>
  <c r="F9" i="20"/>
  <c r="F32" i="19"/>
  <c r="F18" i="19"/>
  <c r="F32" i="15"/>
  <c r="F18" i="15"/>
  <c r="F17" i="15"/>
  <c r="F10" i="20"/>
  <c r="F11" i="20"/>
  <c r="F14" i="20"/>
  <c r="F15" i="20"/>
  <c r="F16" i="20"/>
  <c r="F20" i="20"/>
  <c r="F21" i="20"/>
  <c r="F22" i="20"/>
  <c r="F23" i="20"/>
  <c r="F24" i="20"/>
  <c r="F26" i="20"/>
  <c r="F27" i="20"/>
  <c r="F28" i="20"/>
  <c r="F29" i="20"/>
  <c r="F30" i="20"/>
  <c r="F8" i="20"/>
  <c r="F9" i="19"/>
  <c r="F10" i="19"/>
  <c r="F11" i="19"/>
  <c r="F12" i="19"/>
  <c r="F14" i="19"/>
  <c r="F15" i="19"/>
  <c r="F16" i="19"/>
  <c r="F17" i="19"/>
  <c r="F20" i="19"/>
  <c r="F21" i="19"/>
  <c r="F22" i="19"/>
  <c r="F23" i="19"/>
  <c r="F24" i="19"/>
  <c r="F26" i="19"/>
  <c r="F27" i="19"/>
  <c r="F28" i="19"/>
  <c r="F29" i="19"/>
  <c r="F30" i="19"/>
  <c r="F8" i="19"/>
  <c r="F12" i="15"/>
  <c r="F14" i="15"/>
  <c r="F15" i="15"/>
  <c r="F16" i="15"/>
  <c r="F20" i="15"/>
  <c r="F21" i="15"/>
  <c r="F22" i="15"/>
  <c r="F23" i="15"/>
  <c r="F24" i="15"/>
  <c r="F26" i="15"/>
  <c r="F27" i="15"/>
  <c r="F28" i="15"/>
  <c r="F29" i="15"/>
  <c r="F30" i="15"/>
  <c r="F9" i="15"/>
  <c r="F10" i="15"/>
  <c r="F11" i="15"/>
  <c r="F8" i="15"/>
  <c r="F12" i="11"/>
  <c r="F14" i="11"/>
  <c r="F15" i="11"/>
  <c r="F16" i="11"/>
  <c r="F17" i="11"/>
  <c r="F18" i="11"/>
  <c r="F20" i="11"/>
  <c r="F21" i="11"/>
  <c r="F22" i="11"/>
  <c r="F23" i="11"/>
  <c r="F24" i="11"/>
  <c r="F26" i="11"/>
  <c r="F27" i="11"/>
  <c r="F28" i="11"/>
  <c r="F29" i="11"/>
  <c r="F30" i="11"/>
  <c r="F31" i="11"/>
  <c r="F32" i="11"/>
  <c r="F9" i="11"/>
  <c r="F10" i="11"/>
  <c r="F11" i="11"/>
  <c r="F8" i="11"/>
  <c r="F20" i="4"/>
  <c r="F21" i="4"/>
  <c r="F22" i="4"/>
  <c r="F23" i="4"/>
  <c r="F24" i="4"/>
  <c r="F26" i="4"/>
  <c r="F27" i="4"/>
  <c r="F28" i="4"/>
  <c r="F29" i="4"/>
  <c r="F30" i="4"/>
  <c r="F31" i="4"/>
  <c r="F32" i="4"/>
  <c r="F15" i="4"/>
  <c r="F16" i="4"/>
  <c r="F17" i="4"/>
  <c r="F18" i="4"/>
  <c r="F14" i="4"/>
  <c r="F9" i="4"/>
  <c r="F10" i="4"/>
  <c r="F11" i="4"/>
  <c r="F12" i="4"/>
</calcChain>
</file>

<file path=xl/sharedStrings.xml><?xml version="1.0" encoding="utf-8"?>
<sst xmlns="http://schemas.openxmlformats.org/spreadsheetml/2006/main" count="253" uniqueCount="35">
  <si>
    <t>Total</t>
  </si>
  <si>
    <t>WHITE BREAD</t>
  </si>
  <si>
    <t>400g (Units)</t>
  </si>
  <si>
    <t>600g (Units)</t>
  </si>
  <si>
    <t>700g (Units)</t>
  </si>
  <si>
    <t>Other (Units)</t>
  </si>
  <si>
    <t>White Bread (Total Units)</t>
  </si>
  <si>
    <t>BROWN BREAD</t>
  </si>
  <si>
    <t>Brown Bread (Total Units)</t>
  </si>
  <si>
    <t>WHOLE WHEAT</t>
  </si>
  <si>
    <t>Whole Wheat (Total Units)</t>
  </si>
  <si>
    <t>OTHER</t>
  </si>
  <si>
    <t>Other (Total Units)</t>
  </si>
  <si>
    <t xml:space="preserve">Note: </t>
  </si>
  <si>
    <t xml:space="preserve"> Supermarket chain stores who will submit one return for all the processing units in the specific group.</t>
  </si>
  <si>
    <t>Note:</t>
  </si>
  <si>
    <t>Supermarket chain stores (which are individually owned under a franchise agreement) will submit an individual or combined</t>
  </si>
  <si>
    <t>Privately owned independent bakeries not part of a group.</t>
  </si>
  <si>
    <t/>
  </si>
  <si>
    <t>return for each processing unit (e.g. Spar, OK, Seven Eleven, Saverites, Foodzones etc.)</t>
  </si>
  <si>
    <t>Manufactured</t>
  </si>
  <si>
    <t>Units</t>
  </si>
  <si>
    <t>Number of Co-Workers</t>
  </si>
  <si>
    <t>SUPERMARKET GROUPS:  (OCTOBER 2022 - SEPTEMBER 2023)</t>
  </si>
  <si>
    <t>Oct 2022-</t>
  </si>
  <si>
    <t>Dec 2022</t>
  </si>
  <si>
    <t xml:space="preserve">Jan 2023 -  </t>
  </si>
  <si>
    <t>Mar 2023</t>
  </si>
  <si>
    <t xml:space="preserve"> Apr 2023 - </t>
  </si>
  <si>
    <t>Jun 2023</t>
  </si>
  <si>
    <t>Jul 2023 -</t>
  </si>
  <si>
    <t>Sep 2023</t>
  </si>
  <si>
    <t>Marketing year: Oct 2022 - Sep 2023</t>
  </si>
  <si>
    <t>Progressive: 6 Months (Oct-Mar)</t>
  </si>
  <si>
    <t>Published: 2023/06/02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</si>
</sst>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144">
    <xf numFmtId="0" fontId="0" fillId="0" borderId="0" xfId="0"/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3" fontId="1" fillId="0" borderId="0" xfId="0" applyNumberFormat="1" applyFont="1" applyAlignment="1">
      <alignment vertical="center" wrapText="1"/>
    </xf>
    <xf numFmtId="0" fontId="6" fillId="0" borderId="15" xfId="0" applyFont="1" applyBorder="1"/>
    <xf numFmtId="0" fontId="6" fillId="0" borderId="0" xfId="0" applyFont="1" applyAlignment="1">
      <alignment vertical="center"/>
    </xf>
    <xf numFmtId="0" fontId="5" fillId="3" borderId="15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vertical="center" wrapText="1"/>
    </xf>
    <xf numFmtId="3" fontId="6" fillId="0" borderId="3" xfId="0" applyNumberFormat="1" applyFont="1" applyBorder="1" applyAlignment="1">
      <alignment wrapText="1"/>
    </xf>
    <xf numFmtId="3" fontId="6" fillId="0" borderId="3" xfId="0" applyNumberFormat="1" applyFont="1" applyBorder="1"/>
    <xf numFmtId="3" fontId="6" fillId="0" borderId="6" xfId="0" applyNumberFormat="1" applyFont="1" applyBorder="1"/>
    <xf numFmtId="0" fontId="6" fillId="0" borderId="4" xfId="0" applyFont="1" applyBorder="1" applyAlignment="1">
      <alignment wrapText="1"/>
    </xf>
    <xf numFmtId="3" fontId="6" fillId="0" borderId="4" xfId="0" applyNumberFormat="1" applyFont="1" applyBorder="1"/>
    <xf numFmtId="0" fontId="6" fillId="0" borderId="5" xfId="0" applyFont="1" applyBorder="1" applyAlignment="1">
      <alignment wrapText="1"/>
    </xf>
    <xf numFmtId="3" fontId="6" fillId="0" borderId="5" xfId="0" applyNumberFormat="1" applyFont="1" applyBorder="1"/>
    <xf numFmtId="0" fontId="5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6" fillId="0" borderId="4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 wrapText="1"/>
    </xf>
    <xf numFmtId="0" fontId="6" fillId="0" borderId="10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6" fillId="0" borderId="2" xfId="0" applyFont="1" applyBorder="1"/>
    <xf numFmtId="0" fontId="7" fillId="0" borderId="8" xfId="0" applyFont="1" applyBorder="1" applyAlignment="1">
      <alignment vertical="center"/>
    </xf>
    <xf numFmtId="0" fontId="6" fillId="0" borderId="1" xfId="0" applyFont="1" applyBorder="1"/>
    <xf numFmtId="3" fontId="7" fillId="0" borderId="17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wrapText="1"/>
    </xf>
    <xf numFmtId="3" fontId="6" fillId="0" borderId="18" xfId="0" applyNumberFormat="1" applyFont="1" applyBorder="1"/>
    <xf numFmtId="3" fontId="6" fillId="0" borderId="19" xfId="0" applyNumberFormat="1" applyFont="1" applyBorder="1"/>
    <xf numFmtId="0" fontId="0" fillId="0" borderId="2" xfId="0" applyBorder="1"/>
    <xf numFmtId="0" fontId="6" fillId="3" borderId="15" xfId="0" applyFont="1" applyFill="1" applyBorder="1"/>
    <xf numFmtId="0" fontId="6" fillId="3" borderId="13" xfId="0" applyFont="1" applyFill="1" applyBorder="1"/>
    <xf numFmtId="0" fontId="7" fillId="3" borderId="2" xfId="0" applyFont="1" applyFill="1" applyBorder="1" applyAlignment="1">
      <alignment horizontal="center"/>
    </xf>
    <xf numFmtId="17" fontId="7" fillId="3" borderId="9" xfId="0" applyNumberFormat="1" applyFont="1" applyFill="1" applyBorder="1" applyAlignment="1">
      <alignment horizontal="center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9" xfId="0" quotePrefix="1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17" fontId="7" fillId="3" borderId="2" xfId="0" quotePrefix="1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164" fontId="8" fillId="0" borderId="17" xfId="0" applyNumberFormat="1" applyFont="1" applyBorder="1" applyAlignment="1">
      <alignment wrapText="1"/>
    </xf>
    <xf numFmtId="3" fontId="7" fillId="0" borderId="21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wrapText="1"/>
    </xf>
    <xf numFmtId="164" fontId="6" fillId="0" borderId="5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6" fillId="0" borderId="7" xfId="0" applyNumberFormat="1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0" fillId="0" borderId="2" xfId="0" applyFont="1" applyBorder="1"/>
    <xf numFmtId="164" fontId="6" fillId="0" borderId="6" xfId="0" applyNumberFormat="1" applyFont="1" applyBorder="1" applyAlignment="1">
      <alignment wrapText="1"/>
    </xf>
    <xf numFmtId="164" fontId="6" fillId="0" borderId="19" xfId="0" applyNumberFormat="1" applyFont="1" applyBorder="1"/>
    <xf numFmtId="164" fontId="6" fillId="0" borderId="20" xfId="0" applyNumberFormat="1" applyFont="1" applyBorder="1"/>
    <xf numFmtId="164" fontId="7" fillId="0" borderId="17" xfId="0" applyNumberFormat="1" applyFont="1" applyBorder="1" applyAlignment="1">
      <alignment vertical="center"/>
    </xf>
    <xf numFmtId="0" fontId="6" fillId="0" borderId="19" xfId="0" applyFont="1" applyBorder="1"/>
    <xf numFmtId="0" fontId="7" fillId="0" borderId="1" xfId="0" applyFont="1" applyBorder="1"/>
    <xf numFmtId="164" fontId="7" fillId="0" borderId="1" xfId="0" applyNumberFormat="1" applyFont="1" applyBorder="1" applyAlignment="1">
      <alignment vertical="center"/>
    </xf>
    <xf numFmtId="164" fontId="6" fillId="0" borderId="4" xfId="0" applyNumberFormat="1" applyFont="1" applyBorder="1"/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6" fillId="0" borderId="11" xfId="0" applyNumberFormat="1" applyFont="1" applyBorder="1" applyAlignment="1">
      <alignment wrapText="1"/>
    </xf>
    <xf numFmtId="164" fontId="7" fillId="0" borderId="8" xfId="0" applyNumberFormat="1" applyFont="1" applyBorder="1" applyAlignment="1">
      <alignment vertical="center" wrapText="1"/>
    </xf>
    <xf numFmtId="164" fontId="6" fillId="0" borderId="10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164" fontId="6" fillId="0" borderId="5" xfId="0" applyNumberFormat="1" applyFont="1" applyBorder="1"/>
    <xf numFmtId="0" fontId="7" fillId="0" borderId="2" xfId="0" applyFont="1" applyBorder="1"/>
    <xf numFmtId="0" fontId="7" fillId="0" borderId="17" xfId="0" applyFont="1" applyBorder="1"/>
    <xf numFmtId="164" fontId="7" fillId="0" borderId="17" xfId="0" applyNumberFormat="1" applyFont="1" applyBorder="1"/>
    <xf numFmtId="0" fontId="7" fillId="0" borderId="21" xfId="0" applyFont="1" applyBorder="1"/>
    <xf numFmtId="164" fontId="6" fillId="0" borderId="11" xfId="0" applyNumberFormat="1" applyFont="1" applyBorder="1"/>
    <xf numFmtId="164" fontId="7" fillId="0" borderId="8" xfId="0" applyNumberFormat="1" applyFont="1" applyBorder="1" applyAlignment="1">
      <alignment vertical="center"/>
    </xf>
    <xf numFmtId="0" fontId="6" fillId="0" borderId="10" xfId="0" applyFont="1" applyBorder="1"/>
    <xf numFmtId="164" fontId="6" fillId="0" borderId="10" xfId="0" applyNumberFormat="1" applyFont="1" applyBorder="1"/>
    <xf numFmtId="0" fontId="0" fillId="0" borderId="9" xfId="0" applyBorder="1"/>
    <xf numFmtId="3" fontId="7" fillId="0" borderId="9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wrapText="1"/>
    </xf>
    <xf numFmtId="0" fontId="12" fillId="0" borderId="3" xfId="0" applyFont="1" applyBorder="1" applyAlignment="1">
      <alignment wrapText="1"/>
    </xf>
    <xf numFmtId="164" fontId="0" fillId="0" borderId="4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0" fontId="0" fillId="0" borderId="1" xfId="0" applyBorder="1"/>
    <xf numFmtId="164" fontId="12" fillId="0" borderId="16" xfId="0" applyNumberFormat="1" applyFont="1" applyBorder="1" applyAlignment="1">
      <alignment wrapText="1"/>
    </xf>
    <xf numFmtId="164" fontId="6" fillId="0" borderId="22" xfId="0" applyNumberFormat="1" applyFont="1" applyBorder="1"/>
    <xf numFmtId="3" fontId="6" fillId="0" borderId="23" xfId="0" applyNumberFormat="1" applyFont="1" applyBorder="1"/>
    <xf numFmtId="0" fontId="12" fillId="0" borderId="2" xfId="0" applyFon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8" fillId="0" borderId="24" xfId="0" applyNumberFormat="1" applyFont="1" applyBorder="1" applyAlignment="1">
      <alignment wrapText="1"/>
    </xf>
    <xf numFmtId="0" fontId="7" fillId="0" borderId="13" xfId="0" applyFont="1" applyBorder="1" applyAlignment="1">
      <alignment wrapText="1"/>
    </xf>
    <xf numFmtId="164" fontId="6" fillId="0" borderId="25" xfId="0" applyNumberFormat="1" applyFont="1" applyBorder="1"/>
    <xf numFmtId="164" fontId="7" fillId="0" borderId="24" xfId="0" applyNumberFormat="1" applyFont="1" applyBorder="1" applyAlignment="1">
      <alignment vertical="center"/>
    </xf>
    <xf numFmtId="0" fontId="6" fillId="0" borderId="22" xfId="0" applyFont="1" applyBorder="1"/>
    <xf numFmtId="0" fontId="7" fillId="0" borderId="24" xfId="0" applyFont="1" applyBorder="1"/>
    <xf numFmtId="3" fontId="7" fillId="0" borderId="0" xfId="0" applyNumberFormat="1" applyFont="1" applyAlignment="1">
      <alignment vertical="center" wrapText="1"/>
    </xf>
    <xf numFmtId="3" fontId="6" fillId="0" borderId="2" xfId="0" applyNumberFormat="1" applyFont="1" applyBorder="1"/>
    <xf numFmtId="3" fontId="7" fillId="0" borderId="16" xfId="0" applyNumberFormat="1" applyFont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4" fillId="3" borderId="0" xfId="0" applyFont="1" applyFill="1"/>
    <xf numFmtId="17" fontId="7" fillId="3" borderId="2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vertical="center"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5" fillId="0" borderId="31" xfId="0" applyFont="1" applyBorder="1" applyAlignment="1">
      <alignment vertical="center"/>
    </xf>
    <xf numFmtId="0" fontId="6" fillId="0" borderId="27" xfId="0" applyFont="1" applyBorder="1"/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5" fillId="2" borderId="34" xfId="0" applyFont="1" applyFill="1" applyBorder="1" applyAlignment="1">
      <alignment vertical="center" wrapText="1"/>
    </xf>
    <xf numFmtId="0" fontId="6" fillId="0" borderId="35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5" fillId="0" borderId="26" xfId="0" applyFont="1" applyBorder="1" applyAlignment="1">
      <alignment vertical="center"/>
    </xf>
    <xf numFmtId="0" fontId="5" fillId="2" borderId="33" xfId="0" applyFont="1" applyFill="1" applyBorder="1" applyAlignment="1">
      <alignment vertical="center" wrapText="1"/>
    </xf>
    <xf numFmtId="0" fontId="6" fillId="0" borderId="32" xfId="0" applyFont="1" applyBorder="1"/>
    <xf numFmtId="0" fontId="5" fillId="2" borderId="2" xfId="0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7" xfId="0" applyNumberFormat="1" applyFont="1" applyBorder="1"/>
    <xf numFmtId="164" fontId="6" fillId="0" borderId="1" xfId="0" applyNumberFormat="1" applyFont="1" applyBorder="1"/>
    <xf numFmtId="164" fontId="6" fillId="0" borderId="6" xfId="0" applyNumberFormat="1" applyFont="1" applyBorder="1"/>
    <xf numFmtId="0" fontId="0" fillId="3" borderId="15" xfId="0" applyFill="1" applyBorder="1"/>
    <xf numFmtId="0" fontId="0" fillId="3" borderId="2" xfId="0" applyFill="1" applyBorder="1"/>
    <xf numFmtId="0" fontId="1" fillId="3" borderId="16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1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22860</xdr:rowOff>
    </xdr:from>
    <xdr:to>
      <xdr:col>0</xdr:col>
      <xdr:colOff>1352550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H13" sqref="H13"/>
    </sheetView>
  </sheetViews>
  <sheetFormatPr defaultRowHeight="15" x14ac:dyDescent="0.25"/>
  <cols>
    <col min="1" max="1" width="24.7109375" customWidth="1"/>
    <col min="2" max="2" width="13.7109375" style="8" customWidth="1"/>
    <col min="3" max="5" width="13.7109375" customWidth="1"/>
    <col min="6" max="6" width="34.140625" customWidth="1"/>
  </cols>
  <sheetData>
    <row r="1" spans="1:6" s="114" customFormat="1" ht="55.5" customHeight="1" x14ac:dyDescent="0.25">
      <c r="B1" s="115"/>
    </row>
    <row r="2" spans="1:6" s="114" customFormat="1" ht="16.5" customHeight="1" thickBot="1" x14ac:dyDescent="0.3">
      <c r="A2" s="116" t="s">
        <v>23</v>
      </c>
      <c r="B2" s="115"/>
      <c r="F2" s="143" t="s">
        <v>34</v>
      </c>
    </row>
    <row r="3" spans="1:6" x14ac:dyDescent="0.25">
      <c r="A3" s="138"/>
      <c r="B3" s="53"/>
      <c r="C3" s="45"/>
      <c r="D3" s="46"/>
      <c r="E3" s="46"/>
      <c r="F3" s="12" t="s">
        <v>32</v>
      </c>
    </row>
    <row r="4" spans="1:6" x14ac:dyDescent="0.25">
      <c r="A4" s="139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25">
      <c r="A5" s="139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ht="16.5" customHeight="1" thickBot="1" x14ac:dyDescent="0.3">
      <c r="A6" s="140"/>
      <c r="B6" s="52"/>
      <c r="C6" s="52"/>
      <c r="D6" s="51"/>
      <c r="E6" s="51"/>
      <c r="F6" s="14" t="s">
        <v>33</v>
      </c>
    </row>
    <row r="7" spans="1:6" ht="24.95" customHeight="1" x14ac:dyDescent="0.25">
      <c r="A7" s="15" t="s">
        <v>1</v>
      </c>
      <c r="B7" s="41" t="s">
        <v>18</v>
      </c>
      <c r="C7" s="57" t="s">
        <v>18</v>
      </c>
      <c r="D7" s="102" t="s">
        <v>18</v>
      </c>
      <c r="E7" s="18" t="s">
        <v>18</v>
      </c>
      <c r="F7" s="112"/>
    </row>
    <row r="8" spans="1:6" ht="15" customHeight="1" x14ac:dyDescent="0.25">
      <c r="A8" s="19" t="s">
        <v>2</v>
      </c>
      <c r="B8" s="61">
        <v>79723</v>
      </c>
      <c r="C8" s="101">
        <v>79621</v>
      </c>
      <c r="D8" s="97"/>
      <c r="E8" s="101"/>
      <c r="F8" s="61">
        <f>B8+C8+D8+E8</f>
        <v>159344</v>
      </c>
    </row>
    <row r="9" spans="1:6" ht="15" customHeight="1" x14ac:dyDescent="0.25">
      <c r="A9" s="19" t="s">
        <v>3</v>
      </c>
      <c r="B9" s="61">
        <v>26953873</v>
      </c>
      <c r="C9" s="101">
        <v>25319338</v>
      </c>
      <c r="D9" s="97"/>
      <c r="E9" s="101"/>
      <c r="F9" s="61">
        <f t="shared" ref="F9:F12" si="0">B9+C9+D9+E9</f>
        <v>52273211</v>
      </c>
    </row>
    <row r="10" spans="1:6" ht="15" customHeight="1" x14ac:dyDescent="0.25">
      <c r="A10" s="19" t="s">
        <v>4</v>
      </c>
      <c r="B10" s="61">
        <v>2225802</v>
      </c>
      <c r="C10" s="101">
        <v>2269092</v>
      </c>
      <c r="D10" s="97"/>
      <c r="E10" s="101"/>
      <c r="F10" s="61">
        <f t="shared" si="0"/>
        <v>4494894</v>
      </c>
    </row>
    <row r="11" spans="1:6" ht="15" customHeight="1" thickBot="1" x14ac:dyDescent="0.3">
      <c r="A11" s="21" t="s">
        <v>5</v>
      </c>
      <c r="B11" s="77">
        <v>568711</v>
      </c>
      <c r="C11" s="87">
        <v>555319</v>
      </c>
      <c r="D11" s="98"/>
      <c r="E11" s="107"/>
      <c r="F11" s="64">
        <f t="shared" si="0"/>
        <v>1124030</v>
      </c>
    </row>
    <row r="12" spans="1:6" s="1" customFormat="1" ht="20.100000000000001" customHeight="1" thickBot="1" x14ac:dyDescent="0.3">
      <c r="A12" s="23" t="s">
        <v>6</v>
      </c>
      <c r="B12" s="78">
        <v>29828109</v>
      </c>
      <c r="C12" s="88">
        <v>28223370</v>
      </c>
      <c r="D12" s="95"/>
      <c r="E12" s="108"/>
      <c r="F12" s="133">
        <f t="shared" si="0"/>
        <v>58051479</v>
      </c>
    </row>
    <row r="13" spans="1:6" ht="24.95" customHeight="1" x14ac:dyDescent="0.25">
      <c r="A13" s="26" t="s">
        <v>7</v>
      </c>
      <c r="B13" s="34" t="s">
        <v>18</v>
      </c>
      <c r="C13" s="89" t="s">
        <v>18</v>
      </c>
      <c r="D13" s="103"/>
      <c r="E13" s="109"/>
      <c r="F13" s="63"/>
    </row>
    <row r="14" spans="1:6" ht="15" customHeight="1" x14ac:dyDescent="0.25">
      <c r="A14" s="19" t="s">
        <v>2</v>
      </c>
      <c r="B14" s="79">
        <v>28786</v>
      </c>
      <c r="C14" s="90">
        <v>27780</v>
      </c>
      <c r="D14" s="97"/>
      <c r="E14" s="101"/>
      <c r="F14" s="61">
        <f>B14+C14+D14+E14</f>
        <v>56566</v>
      </c>
    </row>
    <row r="15" spans="1:6" ht="15" customHeight="1" x14ac:dyDescent="0.25">
      <c r="A15" s="19" t="s">
        <v>3</v>
      </c>
      <c r="B15" s="79">
        <v>29610925</v>
      </c>
      <c r="C15" s="90">
        <v>25216337</v>
      </c>
      <c r="D15" s="97"/>
      <c r="E15" s="101"/>
      <c r="F15" s="61">
        <f t="shared" ref="F15:F32" si="1">B15+C15+D15+E15</f>
        <v>54827262</v>
      </c>
    </row>
    <row r="16" spans="1:6" ht="15" customHeight="1" x14ac:dyDescent="0.25">
      <c r="A16" s="19" t="s">
        <v>4</v>
      </c>
      <c r="B16" s="79">
        <v>1455258</v>
      </c>
      <c r="C16" s="90">
        <v>1365550</v>
      </c>
      <c r="D16" s="97"/>
      <c r="E16" s="101"/>
      <c r="F16" s="61">
        <f t="shared" si="1"/>
        <v>2820808</v>
      </c>
    </row>
    <row r="17" spans="1:10" ht="15" customHeight="1" thickBot="1" x14ac:dyDescent="0.3">
      <c r="A17" s="21" t="s">
        <v>5</v>
      </c>
      <c r="B17" s="77">
        <v>296726</v>
      </c>
      <c r="C17" s="87">
        <v>271597</v>
      </c>
      <c r="D17" s="98"/>
      <c r="E17" s="107"/>
      <c r="F17" s="64">
        <f t="shared" si="1"/>
        <v>568323</v>
      </c>
    </row>
    <row r="18" spans="1:10" s="1" customFormat="1" ht="20.100000000000001" customHeight="1" thickBot="1" x14ac:dyDescent="0.3">
      <c r="A18" s="23" t="s">
        <v>8</v>
      </c>
      <c r="B18" s="78">
        <v>31391695</v>
      </c>
      <c r="C18" s="88">
        <v>26881264</v>
      </c>
      <c r="D18" s="95"/>
      <c r="E18" s="108"/>
      <c r="F18" s="133">
        <f t="shared" si="1"/>
        <v>58272959</v>
      </c>
      <c r="J18" s="11"/>
    </row>
    <row r="19" spans="1:10" ht="24.95" customHeight="1" x14ac:dyDescent="0.25">
      <c r="A19" s="26" t="s">
        <v>9</v>
      </c>
      <c r="B19" s="34" t="s">
        <v>18</v>
      </c>
      <c r="C19" s="89" t="s">
        <v>18</v>
      </c>
      <c r="D19" s="103"/>
      <c r="E19" s="109"/>
      <c r="F19" s="67"/>
    </row>
    <row r="20" spans="1:10" ht="15" customHeight="1" x14ac:dyDescent="0.25">
      <c r="A20" s="19" t="s">
        <v>2</v>
      </c>
      <c r="B20" s="79">
        <v>0</v>
      </c>
      <c r="C20" s="90">
        <v>0</v>
      </c>
      <c r="D20" s="97"/>
      <c r="E20" s="101"/>
      <c r="F20" s="61">
        <f t="shared" si="1"/>
        <v>0</v>
      </c>
    </row>
    <row r="21" spans="1:10" ht="15" customHeight="1" x14ac:dyDescent="0.25">
      <c r="A21" s="19" t="s">
        <v>3</v>
      </c>
      <c r="B21" s="79">
        <v>112207</v>
      </c>
      <c r="C21" s="90">
        <v>110226</v>
      </c>
      <c r="D21" s="97"/>
      <c r="E21" s="101"/>
      <c r="F21" s="61">
        <f t="shared" si="1"/>
        <v>222433</v>
      </c>
    </row>
    <row r="22" spans="1:10" ht="15" customHeight="1" x14ac:dyDescent="0.25">
      <c r="A22" s="19" t="s">
        <v>4</v>
      </c>
      <c r="B22" s="79">
        <v>219188</v>
      </c>
      <c r="C22" s="90">
        <v>122413</v>
      </c>
      <c r="D22" s="97"/>
      <c r="E22" s="101"/>
      <c r="F22" s="61">
        <f t="shared" si="1"/>
        <v>341601</v>
      </c>
    </row>
    <row r="23" spans="1:10" ht="15" customHeight="1" thickBot="1" x14ac:dyDescent="0.3">
      <c r="A23" s="21" t="s">
        <v>5</v>
      </c>
      <c r="B23" s="77">
        <v>0</v>
      </c>
      <c r="C23" s="87">
        <v>0</v>
      </c>
      <c r="D23" s="104"/>
      <c r="E23" s="107"/>
      <c r="F23" s="64">
        <f t="shared" si="1"/>
        <v>0</v>
      </c>
    </row>
    <row r="24" spans="1:10" s="1" customFormat="1" ht="20.100000000000001" customHeight="1" thickBot="1" x14ac:dyDescent="0.3">
      <c r="A24" s="23" t="s">
        <v>10</v>
      </c>
      <c r="B24" s="78">
        <v>331395</v>
      </c>
      <c r="C24" s="88">
        <v>232639</v>
      </c>
      <c r="D24" s="95"/>
      <c r="E24" s="108"/>
      <c r="F24" s="133">
        <f t="shared" si="1"/>
        <v>564034</v>
      </c>
    </row>
    <row r="25" spans="1:10" ht="24.95" customHeight="1" x14ac:dyDescent="0.25">
      <c r="A25" s="26" t="s">
        <v>11</v>
      </c>
      <c r="B25" s="34" t="s">
        <v>18</v>
      </c>
      <c r="C25" s="89" t="s">
        <v>18</v>
      </c>
      <c r="D25" s="96"/>
      <c r="E25" s="109"/>
      <c r="F25" s="67"/>
    </row>
    <row r="26" spans="1:10" ht="15" customHeight="1" x14ac:dyDescent="0.25">
      <c r="A26" s="19" t="s">
        <v>2</v>
      </c>
      <c r="B26" s="79">
        <v>0</v>
      </c>
      <c r="C26" s="90">
        <v>0</v>
      </c>
      <c r="D26" s="97"/>
      <c r="E26" s="101"/>
      <c r="F26" s="61">
        <f t="shared" si="1"/>
        <v>0</v>
      </c>
    </row>
    <row r="27" spans="1:10" ht="15" customHeight="1" x14ac:dyDescent="0.25">
      <c r="A27" s="19" t="s">
        <v>3</v>
      </c>
      <c r="B27" s="79">
        <v>0</v>
      </c>
      <c r="C27" s="90">
        <v>0</v>
      </c>
      <c r="D27" s="97"/>
      <c r="E27" s="101"/>
      <c r="F27" s="61">
        <f t="shared" si="1"/>
        <v>0</v>
      </c>
    </row>
    <row r="28" spans="1:10" ht="15" customHeight="1" x14ac:dyDescent="0.25">
      <c r="A28" s="19" t="s">
        <v>4</v>
      </c>
      <c r="B28" s="79">
        <v>0</v>
      </c>
      <c r="C28" s="90">
        <v>0</v>
      </c>
      <c r="D28" s="97"/>
      <c r="E28" s="101"/>
      <c r="F28" s="61">
        <f t="shared" si="1"/>
        <v>0</v>
      </c>
    </row>
    <row r="29" spans="1:10" ht="15" customHeight="1" thickBot="1" x14ac:dyDescent="0.3">
      <c r="A29" s="21" t="s">
        <v>5</v>
      </c>
      <c r="B29" s="77">
        <v>215445</v>
      </c>
      <c r="C29" s="87">
        <v>216029</v>
      </c>
      <c r="D29" s="98"/>
      <c r="E29" s="107"/>
      <c r="F29" s="64">
        <f t="shared" si="1"/>
        <v>431474</v>
      </c>
    </row>
    <row r="30" spans="1:10" s="1" customFormat="1" ht="20.100000000000001" customHeight="1" thickBot="1" x14ac:dyDescent="0.3">
      <c r="A30" s="23" t="s">
        <v>12</v>
      </c>
      <c r="B30" s="78">
        <v>215445</v>
      </c>
      <c r="C30" s="88">
        <v>216029</v>
      </c>
      <c r="D30" s="95"/>
      <c r="E30" s="108"/>
      <c r="F30" s="133">
        <f t="shared" si="1"/>
        <v>431474</v>
      </c>
    </row>
    <row r="31" spans="1:10" ht="4.5" customHeight="1" thickBot="1" x14ac:dyDescent="0.3">
      <c r="A31" s="27"/>
      <c r="B31" s="106"/>
      <c r="C31" s="91"/>
      <c r="D31" s="99"/>
      <c r="E31" s="110"/>
      <c r="F31" s="134">
        <f t="shared" si="1"/>
        <v>0</v>
      </c>
    </row>
    <row r="32" spans="1:10" s="1" customFormat="1" ht="20.100000000000001" customHeight="1" thickBot="1" x14ac:dyDescent="0.3">
      <c r="A32" s="37" t="s">
        <v>0</v>
      </c>
      <c r="B32" s="35">
        <v>61766644</v>
      </c>
      <c r="C32" s="105">
        <v>55553302</v>
      </c>
      <c r="D32" s="100"/>
      <c r="E32" s="108"/>
      <c r="F32" s="133">
        <f t="shared" si="1"/>
        <v>117319946</v>
      </c>
    </row>
    <row r="33" spans="1:6" s="1" customFormat="1" ht="15" customHeight="1" thickBot="1" x14ac:dyDescent="0.3">
      <c r="A33" s="30"/>
      <c r="B33" s="33"/>
      <c r="C33" s="92"/>
      <c r="D33" s="33"/>
      <c r="E33" s="111"/>
      <c r="F33" s="113"/>
    </row>
    <row r="34" spans="1:6" s="1" customFormat="1" ht="20.100000000000001" customHeight="1" thickBot="1" x14ac:dyDescent="0.3">
      <c r="A34" s="29" t="s">
        <v>22</v>
      </c>
      <c r="B34" s="29">
        <v>6</v>
      </c>
      <c r="C34" s="93">
        <v>5</v>
      </c>
      <c r="D34" s="25"/>
      <c r="E34" s="39"/>
      <c r="F34" s="25"/>
    </row>
    <row r="35" spans="1:6" s="1" customFormat="1" ht="15.75" customHeight="1" x14ac:dyDescent="0.25">
      <c r="A35" s="3" t="s">
        <v>13</v>
      </c>
      <c r="B35" s="9"/>
      <c r="C35" s="2"/>
      <c r="D35" s="2"/>
      <c r="E35" s="2"/>
      <c r="F35" s="2"/>
    </row>
    <row r="36" spans="1:6" x14ac:dyDescent="0.25">
      <c r="A36" s="4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workbookViewId="0">
      <selection activeCell="I13" sqref="I13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  <col min="8" max="8" width="10.85546875" bestFit="1" customWidth="1"/>
  </cols>
  <sheetData>
    <row r="1" spans="1:6" s="114" customFormat="1" ht="55.9" customHeight="1" x14ac:dyDescent="0.25"/>
    <row r="2" spans="1:6" s="114" customFormat="1" ht="15.75" customHeight="1" thickBot="1" x14ac:dyDescent="0.3">
      <c r="A2" s="116" t="s">
        <v>23</v>
      </c>
      <c r="B2" s="115"/>
      <c r="F2" s="143" t="s">
        <v>34</v>
      </c>
    </row>
    <row r="3" spans="1:6" ht="15" customHeight="1" x14ac:dyDescent="0.25">
      <c r="A3" s="45"/>
      <c r="B3" s="53"/>
      <c r="C3" s="45"/>
      <c r="D3" s="46"/>
      <c r="E3" s="46"/>
      <c r="F3" s="12" t="s">
        <v>32</v>
      </c>
    </row>
    <row r="4" spans="1:6" x14ac:dyDescent="0.25">
      <c r="A4" s="141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25">
      <c r="A5" s="141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s="5" customFormat="1" ht="16.5" customHeight="1" thickBot="1" x14ac:dyDescent="0.25">
      <c r="A6" s="142"/>
      <c r="B6" s="52"/>
      <c r="C6" s="52"/>
      <c r="D6" s="51"/>
      <c r="E6" s="51"/>
      <c r="F6" s="14" t="s">
        <v>33</v>
      </c>
    </row>
    <row r="7" spans="1:6" s="1" customFormat="1" ht="24.95" customHeight="1" x14ac:dyDescent="0.25">
      <c r="A7" s="15" t="s">
        <v>1</v>
      </c>
      <c r="B7" s="41" t="s">
        <v>18</v>
      </c>
      <c r="C7" s="57" t="s">
        <v>18</v>
      </c>
      <c r="D7" s="102" t="s">
        <v>18</v>
      </c>
      <c r="E7" s="18" t="s">
        <v>18</v>
      </c>
      <c r="F7" s="18"/>
    </row>
    <row r="8" spans="1:6" ht="15" customHeight="1" x14ac:dyDescent="0.25">
      <c r="A8" s="19" t="s">
        <v>2</v>
      </c>
      <c r="B8" s="61">
        <v>0</v>
      </c>
      <c r="C8" s="101">
        <v>0</v>
      </c>
      <c r="D8" s="97"/>
      <c r="E8" s="101"/>
      <c r="F8" s="61">
        <f>B8+C8+D8+E8</f>
        <v>0</v>
      </c>
    </row>
    <row r="9" spans="1:6" ht="15" customHeight="1" x14ac:dyDescent="0.25">
      <c r="A9" s="19" t="s">
        <v>3</v>
      </c>
      <c r="B9" s="61">
        <v>26068561</v>
      </c>
      <c r="C9" s="101">
        <v>25179307</v>
      </c>
      <c r="D9" s="97"/>
      <c r="E9" s="101"/>
      <c r="F9" s="61">
        <f t="shared" ref="F9:F32" si="0">B9+C9+D9+E9</f>
        <v>51247868</v>
      </c>
    </row>
    <row r="10" spans="1:6" ht="15" customHeight="1" x14ac:dyDescent="0.25">
      <c r="A10" s="19" t="s">
        <v>4</v>
      </c>
      <c r="B10" s="61">
        <v>231807490</v>
      </c>
      <c r="C10" s="101">
        <v>227506229</v>
      </c>
      <c r="D10" s="97"/>
      <c r="E10" s="101"/>
      <c r="F10" s="61">
        <f t="shared" si="0"/>
        <v>459313719</v>
      </c>
    </row>
    <row r="11" spans="1:6" ht="15" customHeight="1" thickBot="1" x14ac:dyDescent="0.3">
      <c r="A11" s="21" t="s">
        <v>5</v>
      </c>
      <c r="B11" s="77">
        <v>561714</v>
      </c>
      <c r="C11" s="87">
        <v>529049</v>
      </c>
      <c r="D11" s="98"/>
      <c r="E11" s="107"/>
      <c r="F11" s="64">
        <f t="shared" si="0"/>
        <v>1090763</v>
      </c>
    </row>
    <row r="12" spans="1:6" s="1" customFormat="1" ht="20.100000000000001" customHeight="1" thickBot="1" x14ac:dyDescent="0.3">
      <c r="A12" s="23" t="s">
        <v>6</v>
      </c>
      <c r="B12" s="78">
        <v>258437765</v>
      </c>
      <c r="C12" s="88">
        <v>253214585</v>
      </c>
      <c r="D12" s="95"/>
      <c r="E12" s="108"/>
      <c r="F12" s="133">
        <f t="shared" si="0"/>
        <v>511652350</v>
      </c>
    </row>
    <row r="13" spans="1:6" s="1" customFormat="1" ht="24.95" customHeight="1" x14ac:dyDescent="0.25">
      <c r="A13" s="26" t="s">
        <v>7</v>
      </c>
      <c r="B13" s="34" t="s">
        <v>18</v>
      </c>
      <c r="C13" s="89" t="s">
        <v>18</v>
      </c>
      <c r="D13" s="103"/>
      <c r="E13" s="109"/>
      <c r="F13" s="67"/>
    </row>
    <row r="14" spans="1:6" ht="15" customHeight="1" x14ac:dyDescent="0.25">
      <c r="A14" s="19" t="s">
        <v>2</v>
      </c>
      <c r="B14" s="79">
        <v>188100</v>
      </c>
      <c r="C14" s="90">
        <v>303335</v>
      </c>
      <c r="D14" s="97"/>
      <c r="E14" s="101"/>
      <c r="F14" s="61">
        <f t="shared" si="0"/>
        <v>491435</v>
      </c>
    </row>
    <row r="15" spans="1:6" ht="15" customHeight="1" x14ac:dyDescent="0.25">
      <c r="A15" s="19" t="s">
        <v>3</v>
      </c>
      <c r="B15" s="79">
        <v>30140359</v>
      </c>
      <c r="C15" s="90">
        <v>29714918</v>
      </c>
      <c r="D15" s="97"/>
      <c r="E15" s="101"/>
      <c r="F15" s="61">
        <f t="shared" si="0"/>
        <v>59855277</v>
      </c>
    </row>
    <row r="16" spans="1:6" ht="15" customHeight="1" x14ac:dyDescent="0.25">
      <c r="A16" s="19" t="s">
        <v>4</v>
      </c>
      <c r="B16" s="79">
        <v>187408675</v>
      </c>
      <c r="C16" s="90">
        <v>182331469</v>
      </c>
      <c r="D16" s="97"/>
      <c r="E16" s="101"/>
      <c r="F16" s="61">
        <f t="shared" si="0"/>
        <v>369740144</v>
      </c>
    </row>
    <row r="17" spans="1:8" ht="15" customHeight="1" thickBot="1" x14ac:dyDescent="0.3">
      <c r="A17" s="21" t="s">
        <v>5</v>
      </c>
      <c r="B17" s="77">
        <v>2588108</v>
      </c>
      <c r="C17" s="87">
        <v>2446462</v>
      </c>
      <c r="D17" s="98"/>
      <c r="E17" s="107"/>
      <c r="F17" s="64">
        <f t="shared" si="0"/>
        <v>5034570</v>
      </c>
    </row>
    <row r="18" spans="1:8" s="1" customFormat="1" ht="20.100000000000001" customHeight="1" thickBot="1" x14ac:dyDescent="0.3">
      <c r="A18" s="23" t="s">
        <v>8</v>
      </c>
      <c r="B18" s="78">
        <v>220325242</v>
      </c>
      <c r="C18" s="88">
        <v>214796184</v>
      </c>
      <c r="D18" s="95"/>
      <c r="E18" s="108"/>
      <c r="F18" s="133">
        <f t="shared" si="0"/>
        <v>435121426</v>
      </c>
    </row>
    <row r="19" spans="1:8" s="1" customFormat="1" ht="24.95" customHeight="1" x14ac:dyDescent="0.25">
      <c r="A19" s="26" t="s">
        <v>9</v>
      </c>
      <c r="B19" s="34" t="s">
        <v>18</v>
      </c>
      <c r="C19" s="89" t="s">
        <v>18</v>
      </c>
      <c r="D19" s="103"/>
      <c r="E19" s="109"/>
      <c r="F19" s="67"/>
    </row>
    <row r="20" spans="1:8" ht="15" customHeight="1" x14ac:dyDescent="0.25">
      <c r="A20" s="19" t="s">
        <v>2</v>
      </c>
      <c r="B20" s="79">
        <v>0</v>
      </c>
      <c r="C20" s="90">
        <v>0</v>
      </c>
      <c r="D20" s="97"/>
      <c r="E20" s="101"/>
      <c r="F20" s="61">
        <f t="shared" si="0"/>
        <v>0</v>
      </c>
    </row>
    <row r="21" spans="1:8" ht="15" customHeight="1" x14ac:dyDescent="0.25">
      <c r="A21" s="19" t="s">
        <v>3</v>
      </c>
      <c r="B21" s="79">
        <v>0</v>
      </c>
      <c r="C21" s="90">
        <v>0</v>
      </c>
      <c r="D21" s="97"/>
      <c r="E21" s="101"/>
      <c r="F21" s="61">
        <f t="shared" si="0"/>
        <v>0</v>
      </c>
    </row>
    <row r="22" spans="1:8" ht="15" customHeight="1" x14ac:dyDescent="0.25">
      <c r="A22" s="19" t="s">
        <v>4</v>
      </c>
      <c r="B22" s="79">
        <v>424621</v>
      </c>
      <c r="C22" s="90">
        <v>355588</v>
      </c>
      <c r="D22" s="97"/>
      <c r="E22" s="101"/>
      <c r="F22" s="61">
        <f t="shared" si="0"/>
        <v>780209</v>
      </c>
    </row>
    <row r="23" spans="1:8" ht="15" customHeight="1" thickBot="1" x14ac:dyDescent="0.3">
      <c r="A23" s="21" t="s">
        <v>5</v>
      </c>
      <c r="B23" s="77">
        <v>4287708</v>
      </c>
      <c r="C23" s="87">
        <v>4324526</v>
      </c>
      <c r="D23" s="104"/>
      <c r="E23" s="107"/>
      <c r="F23" s="64">
        <f t="shared" si="0"/>
        <v>8612234</v>
      </c>
    </row>
    <row r="24" spans="1:8" s="1" customFormat="1" ht="20.100000000000001" customHeight="1" thickBot="1" x14ac:dyDescent="0.3">
      <c r="A24" s="23" t="s">
        <v>10</v>
      </c>
      <c r="B24" s="78">
        <v>4712329</v>
      </c>
      <c r="C24" s="88">
        <v>4680114</v>
      </c>
      <c r="D24" s="95"/>
      <c r="E24" s="108"/>
      <c r="F24" s="133">
        <f t="shared" si="0"/>
        <v>9392443</v>
      </c>
    </row>
    <row r="25" spans="1:8" s="1" customFormat="1" ht="24.95" customHeight="1" x14ac:dyDescent="0.25">
      <c r="A25" s="26" t="s">
        <v>11</v>
      </c>
      <c r="B25" s="34" t="s">
        <v>18</v>
      </c>
      <c r="C25" s="89" t="s">
        <v>18</v>
      </c>
      <c r="D25" s="96"/>
      <c r="E25" s="109"/>
      <c r="F25" s="67"/>
    </row>
    <row r="26" spans="1:8" ht="15" customHeight="1" x14ac:dyDescent="0.25">
      <c r="A26" s="19" t="s">
        <v>2</v>
      </c>
      <c r="B26" s="79">
        <v>0</v>
      </c>
      <c r="C26" s="90">
        <v>0</v>
      </c>
      <c r="D26" s="97"/>
      <c r="E26" s="101"/>
      <c r="F26" s="61">
        <f t="shared" si="0"/>
        <v>0</v>
      </c>
    </row>
    <row r="27" spans="1:8" ht="15" customHeight="1" x14ac:dyDescent="0.25">
      <c r="A27" s="19" t="s">
        <v>3</v>
      </c>
      <c r="B27" s="79">
        <v>0</v>
      </c>
      <c r="C27" s="90">
        <v>0</v>
      </c>
      <c r="D27" s="97"/>
      <c r="E27" s="101"/>
      <c r="F27" s="61">
        <f t="shared" si="0"/>
        <v>0</v>
      </c>
    </row>
    <row r="28" spans="1:8" ht="15" customHeight="1" x14ac:dyDescent="0.25">
      <c r="A28" s="19" t="s">
        <v>4</v>
      </c>
      <c r="B28" s="79">
        <v>0</v>
      </c>
      <c r="C28" s="90">
        <v>0</v>
      </c>
      <c r="D28" s="97"/>
      <c r="E28" s="101"/>
      <c r="F28" s="61">
        <f t="shared" si="0"/>
        <v>0</v>
      </c>
    </row>
    <row r="29" spans="1:8" ht="15" customHeight="1" thickBot="1" x14ac:dyDescent="0.3">
      <c r="A29" s="21" t="s">
        <v>5</v>
      </c>
      <c r="B29" s="77">
        <v>0</v>
      </c>
      <c r="C29" s="87">
        <v>0</v>
      </c>
      <c r="D29" s="98"/>
      <c r="E29" s="107"/>
      <c r="F29" s="64">
        <f t="shared" si="0"/>
        <v>0</v>
      </c>
    </row>
    <row r="30" spans="1:8" s="1" customFormat="1" ht="20.100000000000001" customHeight="1" thickBot="1" x14ac:dyDescent="0.3">
      <c r="A30" s="23" t="s">
        <v>12</v>
      </c>
      <c r="B30" s="78">
        <v>0</v>
      </c>
      <c r="C30" s="88">
        <v>0</v>
      </c>
      <c r="D30" s="95"/>
      <c r="E30" s="108"/>
      <c r="F30" s="133">
        <f t="shared" si="0"/>
        <v>0</v>
      </c>
    </row>
    <row r="31" spans="1:8" ht="5.25" customHeight="1" thickBot="1" x14ac:dyDescent="0.3">
      <c r="A31" s="27"/>
      <c r="B31" s="106"/>
      <c r="C31" s="91"/>
      <c r="D31" s="99"/>
      <c r="E31" s="110"/>
      <c r="F31" s="133">
        <f t="shared" si="0"/>
        <v>0</v>
      </c>
    </row>
    <row r="32" spans="1:8" s="1" customFormat="1" ht="20.100000000000001" customHeight="1" thickBot="1" x14ac:dyDescent="0.3">
      <c r="A32" s="37" t="s">
        <v>0</v>
      </c>
      <c r="B32" s="35">
        <v>483475336</v>
      </c>
      <c r="C32" s="105">
        <v>472690883</v>
      </c>
      <c r="D32" s="100"/>
      <c r="E32" s="108"/>
      <c r="F32" s="133">
        <f t="shared" si="0"/>
        <v>956166219</v>
      </c>
      <c r="H32" s="75"/>
    </row>
    <row r="33" spans="1:6" s="1" customFormat="1" ht="20.100000000000001" customHeight="1" thickBot="1" x14ac:dyDescent="0.3">
      <c r="A33" s="30"/>
      <c r="B33" s="33"/>
      <c r="C33" s="92"/>
      <c r="D33" s="33"/>
      <c r="E33" s="94"/>
      <c r="F33" s="40"/>
    </row>
    <row r="34" spans="1:6" s="1" customFormat="1" ht="20.100000000000001" customHeight="1" thickBot="1" x14ac:dyDescent="0.3">
      <c r="A34" s="29" t="s">
        <v>22</v>
      </c>
      <c r="B34" s="29">
        <v>5</v>
      </c>
      <c r="C34" s="93">
        <v>5</v>
      </c>
      <c r="D34" s="25"/>
      <c r="E34" s="39"/>
      <c r="F34" s="25"/>
    </row>
    <row r="35" spans="1:6" ht="13.7" customHeight="1" x14ac:dyDescent="0.25">
      <c r="A35" s="3" t="s">
        <v>13</v>
      </c>
      <c r="B35" s="9"/>
      <c r="C35" s="2"/>
      <c r="D35" s="2"/>
      <c r="E35" s="2"/>
      <c r="F35" s="2"/>
    </row>
    <row r="36" spans="1:6" x14ac:dyDescent="0.25">
      <c r="A36" s="4" t="s">
        <v>14</v>
      </c>
      <c r="B36" s="8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zoomScaleNormal="100" workbookViewId="0">
      <selection activeCell="I12" sqref="I12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</cols>
  <sheetData>
    <row r="1" spans="1:6" s="114" customFormat="1" ht="55.9" customHeight="1" x14ac:dyDescent="0.25"/>
    <row r="2" spans="1:6" s="114" customFormat="1" ht="16.5" thickBot="1" x14ac:dyDescent="0.3">
      <c r="A2" s="116" t="s">
        <v>23</v>
      </c>
      <c r="B2" s="115"/>
      <c r="F2" s="143" t="s">
        <v>34</v>
      </c>
    </row>
    <row r="3" spans="1:6" ht="15" customHeight="1" x14ac:dyDescent="0.25">
      <c r="A3" s="45"/>
      <c r="B3" s="53"/>
      <c r="C3" s="45"/>
      <c r="D3" s="46"/>
      <c r="E3" s="45"/>
      <c r="F3" s="12" t="s">
        <v>32</v>
      </c>
    </row>
    <row r="4" spans="1:6" x14ac:dyDescent="0.25">
      <c r="A4" s="141"/>
      <c r="B4" s="54" t="s">
        <v>24</v>
      </c>
      <c r="C4" s="47" t="s">
        <v>26</v>
      </c>
      <c r="D4" s="48" t="s">
        <v>28</v>
      </c>
      <c r="E4" s="117" t="s">
        <v>30</v>
      </c>
      <c r="F4" s="13" t="s">
        <v>20</v>
      </c>
    </row>
    <row r="5" spans="1:6" x14ac:dyDescent="0.25">
      <c r="A5" s="141"/>
      <c r="B5" s="55" t="s">
        <v>25</v>
      </c>
      <c r="C5" s="49" t="s">
        <v>27</v>
      </c>
      <c r="D5" s="50" t="s">
        <v>29</v>
      </c>
      <c r="E5" s="49" t="s">
        <v>31</v>
      </c>
      <c r="F5" s="13" t="s">
        <v>21</v>
      </c>
    </row>
    <row r="6" spans="1:6" s="5" customFormat="1" ht="15.75" customHeight="1" thickBot="1" x14ac:dyDescent="0.25">
      <c r="A6" s="142"/>
      <c r="B6" s="52"/>
      <c r="C6" s="52"/>
      <c r="D6" s="51"/>
      <c r="E6" s="52"/>
      <c r="F6" s="14" t="s">
        <v>33</v>
      </c>
    </row>
    <row r="7" spans="1:6" s="1" customFormat="1" ht="24.95" customHeight="1" x14ac:dyDescent="0.2">
      <c r="A7" s="118" t="s">
        <v>1</v>
      </c>
      <c r="B7" s="16" t="s">
        <v>18</v>
      </c>
      <c r="C7" s="17" t="s">
        <v>18</v>
      </c>
      <c r="D7" s="17"/>
      <c r="E7" s="17"/>
      <c r="F7" s="17"/>
    </row>
    <row r="8" spans="1:6" ht="15" customHeight="1" x14ac:dyDescent="0.25">
      <c r="A8" s="119" t="s">
        <v>2</v>
      </c>
      <c r="B8" s="61">
        <v>0</v>
      </c>
      <c r="C8" s="43">
        <v>0</v>
      </c>
      <c r="D8" s="68"/>
      <c r="E8" s="68"/>
      <c r="F8" s="74">
        <f>B8+C8+D8+E8</f>
        <v>0</v>
      </c>
    </row>
    <row r="9" spans="1:6" ht="15" customHeight="1" x14ac:dyDescent="0.25">
      <c r="A9" s="119" t="s">
        <v>3</v>
      </c>
      <c r="B9" s="61">
        <v>5563203</v>
      </c>
      <c r="C9" s="43">
        <v>5279669</v>
      </c>
      <c r="D9" s="68"/>
      <c r="E9" s="68"/>
      <c r="F9" s="74">
        <f t="shared" ref="F9:F32" si="0">B9+C9+D9+E9</f>
        <v>10842872</v>
      </c>
    </row>
    <row r="10" spans="1:6" ht="15" customHeight="1" x14ac:dyDescent="0.25">
      <c r="A10" s="119" t="s">
        <v>4</v>
      </c>
      <c r="B10" s="61">
        <v>13206665</v>
      </c>
      <c r="C10" s="43">
        <v>11716995</v>
      </c>
      <c r="D10" s="68"/>
      <c r="E10" s="68"/>
      <c r="F10" s="74">
        <f t="shared" si="0"/>
        <v>24923660</v>
      </c>
    </row>
    <row r="11" spans="1:6" ht="15" customHeight="1" thickBot="1" x14ac:dyDescent="0.3">
      <c r="A11" s="120" t="s">
        <v>5</v>
      </c>
      <c r="B11" s="62">
        <v>1196271</v>
      </c>
      <c r="C11" s="22">
        <v>1126305</v>
      </c>
      <c r="D11" s="82"/>
      <c r="E11" s="82"/>
      <c r="F11" s="135">
        <f t="shared" si="0"/>
        <v>2322576</v>
      </c>
    </row>
    <row r="12" spans="1:6" s="1" customFormat="1" ht="20.100000000000001" customHeight="1" thickBot="1" x14ac:dyDescent="0.25">
      <c r="A12" s="121" t="s">
        <v>6</v>
      </c>
      <c r="B12" s="80">
        <v>19966139</v>
      </c>
      <c r="C12" s="25">
        <v>18122969</v>
      </c>
      <c r="D12" s="73"/>
      <c r="E12" s="73"/>
      <c r="F12" s="136">
        <f t="shared" si="0"/>
        <v>38089108</v>
      </c>
    </row>
    <row r="13" spans="1:6" s="1" customFormat="1" ht="24.95" customHeight="1" x14ac:dyDescent="0.2">
      <c r="A13" s="118" t="s">
        <v>7</v>
      </c>
      <c r="B13" s="19" t="s">
        <v>18</v>
      </c>
      <c r="C13" s="20" t="s">
        <v>18</v>
      </c>
      <c r="D13" s="27"/>
      <c r="E13" s="27"/>
      <c r="F13" s="137"/>
    </row>
    <row r="14" spans="1:6" ht="15" customHeight="1" x14ac:dyDescent="0.25">
      <c r="A14" s="119" t="s">
        <v>2</v>
      </c>
      <c r="B14" s="61">
        <v>0</v>
      </c>
      <c r="C14" s="20">
        <v>0</v>
      </c>
      <c r="D14" s="74"/>
      <c r="E14" s="74"/>
      <c r="F14" s="74">
        <f t="shared" si="0"/>
        <v>0</v>
      </c>
    </row>
    <row r="15" spans="1:6" ht="15" customHeight="1" x14ac:dyDescent="0.25">
      <c r="A15" s="119" t="s">
        <v>3</v>
      </c>
      <c r="B15" s="61">
        <v>8632731</v>
      </c>
      <c r="C15" s="20">
        <v>7745283</v>
      </c>
      <c r="D15" s="74"/>
      <c r="E15" s="74"/>
      <c r="F15" s="74">
        <f t="shared" si="0"/>
        <v>16378014</v>
      </c>
    </row>
    <row r="16" spans="1:6" ht="15" customHeight="1" x14ac:dyDescent="0.25">
      <c r="A16" s="119" t="s">
        <v>4</v>
      </c>
      <c r="B16" s="61">
        <v>11637130</v>
      </c>
      <c r="C16" s="20">
        <v>10508222</v>
      </c>
      <c r="D16" s="74"/>
      <c r="E16" s="74"/>
      <c r="F16" s="74">
        <f t="shared" si="0"/>
        <v>22145352</v>
      </c>
    </row>
    <row r="17" spans="1:6" ht="15" customHeight="1" thickBot="1" x14ac:dyDescent="0.3">
      <c r="A17" s="120" t="s">
        <v>5</v>
      </c>
      <c r="B17" s="62">
        <v>638268</v>
      </c>
      <c r="C17" s="22">
        <v>798031</v>
      </c>
      <c r="D17" s="82"/>
      <c r="E17" s="82"/>
      <c r="F17" s="135">
        <f t="shared" si="0"/>
        <v>1436299</v>
      </c>
    </row>
    <row r="18" spans="1:6" s="1" customFormat="1" ht="20.100000000000001" customHeight="1" thickBot="1" x14ac:dyDescent="0.25">
      <c r="A18" s="121" t="s">
        <v>8</v>
      </c>
      <c r="B18" s="80">
        <v>20908129</v>
      </c>
      <c r="C18" s="25">
        <v>19051536</v>
      </c>
      <c r="D18" s="73"/>
      <c r="E18" s="73"/>
      <c r="F18" s="136">
        <f t="shared" si="0"/>
        <v>39959665</v>
      </c>
    </row>
    <row r="19" spans="1:6" s="1" customFormat="1" ht="24.95" customHeight="1" x14ac:dyDescent="0.2">
      <c r="A19" s="118" t="s">
        <v>9</v>
      </c>
      <c r="B19" s="19" t="s">
        <v>18</v>
      </c>
      <c r="C19" s="20" t="s">
        <v>18</v>
      </c>
      <c r="D19" s="27"/>
      <c r="E19" s="27"/>
      <c r="F19" s="137"/>
    </row>
    <row r="20" spans="1:6" ht="15" customHeight="1" x14ac:dyDescent="0.25">
      <c r="A20" s="119" t="s">
        <v>2</v>
      </c>
      <c r="B20" s="61">
        <v>0</v>
      </c>
      <c r="C20" s="20">
        <v>0</v>
      </c>
      <c r="D20" s="74"/>
      <c r="E20" s="74"/>
      <c r="F20" s="74">
        <f t="shared" si="0"/>
        <v>0</v>
      </c>
    </row>
    <row r="21" spans="1:6" ht="15" customHeight="1" x14ac:dyDescent="0.25">
      <c r="A21" s="119" t="s">
        <v>3</v>
      </c>
      <c r="B21" s="61">
        <v>339</v>
      </c>
      <c r="C21" s="20">
        <v>232</v>
      </c>
      <c r="D21" s="74"/>
      <c r="E21" s="74"/>
      <c r="F21" s="74">
        <f t="shared" si="0"/>
        <v>571</v>
      </c>
    </row>
    <row r="22" spans="1:6" ht="15" customHeight="1" x14ac:dyDescent="0.25">
      <c r="A22" s="119" t="s">
        <v>4</v>
      </c>
      <c r="B22" s="61">
        <v>31579</v>
      </c>
      <c r="C22" s="20">
        <v>38277</v>
      </c>
      <c r="D22" s="74"/>
      <c r="E22" s="74"/>
      <c r="F22" s="74">
        <f t="shared" si="0"/>
        <v>69856</v>
      </c>
    </row>
    <row r="23" spans="1:6" ht="15" customHeight="1" thickBot="1" x14ac:dyDescent="0.3">
      <c r="A23" s="120" t="s">
        <v>5</v>
      </c>
      <c r="B23" s="62">
        <v>1231</v>
      </c>
      <c r="C23" s="22">
        <v>154</v>
      </c>
      <c r="D23" s="82"/>
      <c r="E23" s="82"/>
      <c r="F23" s="135">
        <f t="shared" si="0"/>
        <v>1385</v>
      </c>
    </row>
    <row r="24" spans="1:6" s="1" customFormat="1" ht="20.100000000000001" customHeight="1" thickBot="1" x14ac:dyDescent="0.25">
      <c r="A24" s="121" t="s">
        <v>10</v>
      </c>
      <c r="B24" s="80">
        <v>33149</v>
      </c>
      <c r="C24" s="25">
        <v>38663</v>
      </c>
      <c r="D24" s="73"/>
      <c r="E24" s="73"/>
      <c r="F24" s="136">
        <f t="shared" si="0"/>
        <v>71812</v>
      </c>
    </row>
    <row r="25" spans="1:6" s="1" customFormat="1" ht="24.95" customHeight="1" x14ac:dyDescent="0.2">
      <c r="A25" s="118" t="s">
        <v>11</v>
      </c>
      <c r="B25" s="19" t="s">
        <v>18</v>
      </c>
      <c r="C25" s="20" t="s">
        <v>18</v>
      </c>
      <c r="D25" s="27"/>
      <c r="E25" s="27"/>
      <c r="F25" s="137"/>
    </row>
    <row r="26" spans="1:6" ht="15" customHeight="1" x14ac:dyDescent="0.25">
      <c r="A26" s="119" t="s">
        <v>2</v>
      </c>
      <c r="B26" s="61">
        <v>0</v>
      </c>
      <c r="C26" s="20">
        <v>0</v>
      </c>
      <c r="D26" s="74"/>
      <c r="E26" s="74"/>
      <c r="F26" s="74">
        <f t="shared" si="0"/>
        <v>0</v>
      </c>
    </row>
    <row r="27" spans="1:6" ht="15" customHeight="1" x14ac:dyDescent="0.25">
      <c r="A27" s="119" t="s">
        <v>3</v>
      </c>
      <c r="B27" s="61">
        <v>0</v>
      </c>
      <c r="C27" s="20">
        <v>0</v>
      </c>
      <c r="D27" s="74"/>
      <c r="E27" s="74"/>
      <c r="F27" s="74">
        <f t="shared" si="0"/>
        <v>0</v>
      </c>
    </row>
    <row r="28" spans="1:6" ht="15" customHeight="1" x14ac:dyDescent="0.25">
      <c r="A28" s="119" t="s">
        <v>4</v>
      </c>
      <c r="B28" s="61">
        <v>0</v>
      </c>
      <c r="C28" s="20">
        <v>0</v>
      </c>
      <c r="D28" s="74"/>
      <c r="E28" s="74"/>
      <c r="F28" s="74">
        <f t="shared" si="0"/>
        <v>0</v>
      </c>
    </row>
    <row r="29" spans="1:6" ht="15" customHeight="1" thickBot="1" x14ac:dyDescent="0.3">
      <c r="A29" s="120" t="s">
        <v>5</v>
      </c>
      <c r="B29" s="62">
        <v>17924</v>
      </c>
      <c r="C29" s="22">
        <v>15066</v>
      </c>
      <c r="D29" s="82"/>
      <c r="E29" s="82"/>
      <c r="F29" s="135">
        <f t="shared" si="0"/>
        <v>32990</v>
      </c>
    </row>
    <row r="30" spans="1:6" s="1" customFormat="1" ht="20.100000000000001" customHeight="1" thickBot="1" x14ac:dyDescent="0.25">
      <c r="A30" s="121" t="s">
        <v>12</v>
      </c>
      <c r="B30" s="80">
        <v>17924</v>
      </c>
      <c r="C30" s="25">
        <v>15066</v>
      </c>
      <c r="D30" s="73"/>
      <c r="E30" s="73"/>
      <c r="F30" s="136">
        <f t="shared" si="0"/>
        <v>32990</v>
      </c>
    </row>
    <row r="31" spans="1:6" ht="7.5" customHeight="1" thickBot="1" x14ac:dyDescent="0.3">
      <c r="A31" s="122"/>
      <c r="B31" s="81"/>
      <c r="C31" s="28"/>
      <c r="D31" s="72"/>
      <c r="E31" s="72"/>
      <c r="F31" s="136"/>
    </row>
    <row r="32" spans="1:6" s="1" customFormat="1" ht="20.100000000000001" customHeight="1" thickBot="1" x14ac:dyDescent="0.25">
      <c r="A32" s="123" t="s">
        <v>0</v>
      </c>
      <c r="B32" s="80">
        <v>40925341</v>
      </c>
      <c r="C32" s="25">
        <v>37228234</v>
      </c>
      <c r="D32" s="73"/>
      <c r="E32" s="73"/>
      <c r="F32" s="136">
        <f t="shared" si="0"/>
        <v>78153575</v>
      </c>
    </row>
    <row r="33" spans="1:6" s="1" customFormat="1" ht="20.100000000000001" customHeight="1" thickBot="1" x14ac:dyDescent="0.3">
      <c r="A33" s="124"/>
      <c r="B33" s="31"/>
      <c r="C33" s="32"/>
      <c r="D33" s="32"/>
      <c r="E33" s="32"/>
      <c r="F33" s="32"/>
    </row>
    <row r="34" spans="1:6" s="1" customFormat="1" ht="20.100000000000001" customHeight="1" thickBot="1" x14ac:dyDescent="0.3">
      <c r="A34" s="125" t="s">
        <v>22</v>
      </c>
      <c r="B34" s="24">
        <v>32</v>
      </c>
      <c r="C34" s="25">
        <v>31</v>
      </c>
      <c r="D34" s="25"/>
      <c r="E34" s="25"/>
      <c r="F34" s="25"/>
    </row>
    <row r="35" spans="1:6" ht="13.7" customHeight="1" x14ac:dyDescent="0.25">
      <c r="A35" s="6" t="s">
        <v>15</v>
      </c>
    </row>
    <row r="36" spans="1:6" x14ac:dyDescent="0.25">
      <c r="A36" s="4" t="s">
        <v>17</v>
      </c>
    </row>
    <row r="37" spans="1:6" x14ac:dyDescent="0.25">
      <c r="A37" s="4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workbookViewId="0">
      <selection activeCell="F3" sqref="F3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</cols>
  <sheetData>
    <row r="1" spans="1:6" s="114" customFormat="1" ht="55.9" customHeight="1" x14ac:dyDescent="0.25"/>
    <row r="2" spans="1:6" ht="16.5" customHeight="1" thickBot="1" x14ac:dyDescent="0.3">
      <c r="A2" s="116" t="s">
        <v>23</v>
      </c>
      <c r="B2" s="115"/>
      <c r="C2" s="114"/>
      <c r="D2" s="114"/>
      <c r="F2" s="143" t="s">
        <v>34</v>
      </c>
    </row>
    <row r="3" spans="1:6" x14ac:dyDescent="0.25">
      <c r="A3" s="45"/>
      <c r="B3" s="53"/>
      <c r="C3" s="45"/>
      <c r="D3" s="46"/>
      <c r="E3" s="46"/>
      <c r="F3" s="12" t="s">
        <v>32</v>
      </c>
    </row>
    <row r="4" spans="1:6" x14ac:dyDescent="0.25">
      <c r="A4" s="141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25">
      <c r="A5" s="141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s="5" customFormat="1" ht="15" customHeight="1" thickBot="1" x14ac:dyDescent="0.25">
      <c r="A6" s="142"/>
      <c r="B6" s="52"/>
      <c r="C6" s="52"/>
      <c r="D6" s="51"/>
      <c r="E6" s="51"/>
      <c r="F6" s="14" t="s">
        <v>33</v>
      </c>
    </row>
    <row r="7" spans="1:6" s="1" customFormat="1" ht="24.95" customHeight="1" x14ac:dyDescent="0.25">
      <c r="A7" s="126" t="s">
        <v>1</v>
      </c>
      <c r="B7" s="58"/>
      <c r="C7" s="42"/>
      <c r="D7" s="42"/>
      <c r="E7" s="17"/>
      <c r="F7" s="17"/>
    </row>
    <row r="8" spans="1:6" ht="15" customHeight="1" x14ac:dyDescent="0.25">
      <c r="A8" s="127" t="s">
        <v>2</v>
      </c>
      <c r="B8" s="67">
        <v>179614</v>
      </c>
      <c r="C8" s="68">
        <v>170313</v>
      </c>
      <c r="D8" s="68"/>
      <c r="E8" s="68"/>
      <c r="F8" s="74">
        <f>B8+C8+D8+E8</f>
        <v>349927</v>
      </c>
    </row>
    <row r="9" spans="1:6" ht="15" customHeight="1" x14ac:dyDescent="0.25">
      <c r="A9" s="127" t="s">
        <v>3</v>
      </c>
      <c r="B9" s="61">
        <v>8198277</v>
      </c>
      <c r="C9" s="68">
        <v>7400971</v>
      </c>
      <c r="D9" s="68"/>
      <c r="E9" s="68"/>
      <c r="F9" s="74">
        <f t="shared" ref="F9:F32" si="0">B9+C9+D9+E9</f>
        <v>15599248</v>
      </c>
    </row>
    <row r="10" spans="1:6" ht="15" customHeight="1" x14ac:dyDescent="0.25">
      <c r="A10" s="127" t="s">
        <v>4</v>
      </c>
      <c r="B10" s="61">
        <v>4699793</v>
      </c>
      <c r="C10" s="68">
        <v>4439471</v>
      </c>
      <c r="D10" s="68"/>
      <c r="E10" s="68"/>
      <c r="F10" s="74">
        <f t="shared" si="0"/>
        <v>9139264</v>
      </c>
    </row>
    <row r="11" spans="1:6" ht="15" customHeight="1" thickBot="1" x14ac:dyDescent="0.3">
      <c r="A11" s="128" t="s">
        <v>5</v>
      </c>
      <c r="B11" s="64">
        <v>374361</v>
      </c>
      <c r="C11" s="82">
        <v>355331</v>
      </c>
      <c r="D11" s="82"/>
      <c r="E11" s="82"/>
      <c r="F11" s="135">
        <f t="shared" si="0"/>
        <v>729692</v>
      </c>
    </row>
    <row r="12" spans="1:6" s="1" customFormat="1" ht="20.100000000000001" customHeight="1" thickBot="1" x14ac:dyDescent="0.25">
      <c r="A12" s="129" t="s">
        <v>6</v>
      </c>
      <c r="B12" s="35">
        <v>13452045</v>
      </c>
      <c r="C12" s="73">
        <v>12366086</v>
      </c>
      <c r="D12" s="73"/>
      <c r="E12" s="73"/>
      <c r="F12" s="136">
        <f t="shared" si="0"/>
        <v>25818131</v>
      </c>
    </row>
    <row r="13" spans="1:6" s="1" customFormat="1" ht="24.95" customHeight="1" x14ac:dyDescent="0.2">
      <c r="A13" s="126" t="s">
        <v>7</v>
      </c>
      <c r="B13" s="63" t="s">
        <v>18</v>
      </c>
      <c r="C13" s="27" t="s">
        <v>18</v>
      </c>
      <c r="D13" s="27"/>
      <c r="E13" s="27"/>
      <c r="F13" s="137"/>
    </row>
    <row r="14" spans="1:6" ht="15" customHeight="1" x14ac:dyDescent="0.25">
      <c r="A14" s="127" t="s">
        <v>2</v>
      </c>
      <c r="B14" s="61">
        <v>59943</v>
      </c>
      <c r="C14" s="74">
        <v>50707</v>
      </c>
      <c r="D14" s="74"/>
      <c r="E14" s="74"/>
      <c r="F14" s="74">
        <f t="shared" si="0"/>
        <v>110650</v>
      </c>
    </row>
    <row r="15" spans="1:6" ht="15" customHeight="1" x14ac:dyDescent="0.25">
      <c r="A15" s="127" t="s">
        <v>3</v>
      </c>
      <c r="B15" s="61">
        <v>8773312</v>
      </c>
      <c r="C15" s="74">
        <v>7741148</v>
      </c>
      <c r="D15" s="74"/>
      <c r="E15" s="74"/>
      <c r="F15" s="74">
        <f t="shared" si="0"/>
        <v>16514460</v>
      </c>
    </row>
    <row r="16" spans="1:6" ht="15" customHeight="1" x14ac:dyDescent="0.25">
      <c r="A16" s="127" t="s">
        <v>4</v>
      </c>
      <c r="B16" s="61">
        <v>3003469</v>
      </c>
      <c r="C16" s="74">
        <v>2802323</v>
      </c>
      <c r="D16" s="74"/>
      <c r="E16" s="74"/>
      <c r="F16" s="74">
        <f t="shared" si="0"/>
        <v>5805792</v>
      </c>
    </row>
    <row r="17" spans="1:6" ht="15" customHeight="1" thickBot="1" x14ac:dyDescent="0.3">
      <c r="A17" s="128" t="s">
        <v>5</v>
      </c>
      <c r="B17" s="64">
        <v>315174</v>
      </c>
      <c r="C17" s="82">
        <v>294332</v>
      </c>
      <c r="D17" s="82"/>
      <c r="E17" s="82"/>
      <c r="F17" s="135">
        <f t="shared" si="0"/>
        <v>609506</v>
      </c>
    </row>
    <row r="18" spans="1:6" s="1" customFormat="1" ht="20.100000000000001" customHeight="1" thickBot="1" x14ac:dyDescent="0.25">
      <c r="A18" s="129" t="s">
        <v>8</v>
      </c>
      <c r="B18" s="35">
        <v>12151898</v>
      </c>
      <c r="C18" s="73">
        <v>10888510</v>
      </c>
      <c r="D18" s="73"/>
      <c r="E18" s="73"/>
      <c r="F18" s="136">
        <f t="shared" si="0"/>
        <v>23040408</v>
      </c>
    </row>
    <row r="19" spans="1:6" s="1" customFormat="1" ht="24.95" customHeight="1" x14ac:dyDescent="0.2">
      <c r="A19" s="126" t="s">
        <v>9</v>
      </c>
      <c r="B19" s="63" t="s">
        <v>18</v>
      </c>
      <c r="C19" s="27" t="s">
        <v>18</v>
      </c>
      <c r="D19" s="27"/>
      <c r="E19" s="27"/>
      <c r="F19" s="137"/>
    </row>
    <row r="20" spans="1:6" ht="15" customHeight="1" x14ac:dyDescent="0.25">
      <c r="A20" s="127" t="s">
        <v>2</v>
      </c>
      <c r="B20" s="61">
        <v>3514</v>
      </c>
      <c r="C20" s="74">
        <v>2887</v>
      </c>
      <c r="D20" s="74"/>
      <c r="E20" s="74"/>
      <c r="F20" s="74">
        <f t="shared" si="0"/>
        <v>6401</v>
      </c>
    </row>
    <row r="21" spans="1:6" ht="15" customHeight="1" x14ac:dyDescent="0.25">
      <c r="A21" s="127" t="s">
        <v>3</v>
      </c>
      <c r="B21" s="61">
        <v>16505</v>
      </c>
      <c r="C21" s="74">
        <v>15437</v>
      </c>
      <c r="D21" s="74"/>
      <c r="E21" s="74"/>
      <c r="F21" s="74">
        <f t="shared" si="0"/>
        <v>31942</v>
      </c>
    </row>
    <row r="22" spans="1:6" ht="15" customHeight="1" x14ac:dyDescent="0.25">
      <c r="A22" s="127" t="s">
        <v>4</v>
      </c>
      <c r="B22" s="61">
        <v>41215</v>
      </c>
      <c r="C22" s="74">
        <v>39978</v>
      </c>
      <c r="D22" s="74"/>
      <c r="E22" s="74"/>
      <c r="F22" s="74">
        <f t="shared" si="0"/>
        <v>81193</v>
      </c>
    </row>
    <row r="23" spans="1:6" ht="15" customHeight="1" thickBot="1" x14ac:dyDescent="0.3">
      <c r="A23" s="128" t="s">
        <v>5</v>
      </c>
      <c r="B23" s="64">
        <v>1300</v>
      </c>
      <c r="C23" s="82">
        <v>1147</v>
      </c>
      <c r="D23" s="82"/>
      <c r="E23" s="82"/>
      <c r="F23" s="135">
        <f t="shared" si="0"/>
        <v>2447</v>
      </c>
    </row>
    <row r="24" spans="1:6" s="1" customFormat="1" ht="20.100000000000001" customHeight="1" thickBot="1" x14ac:dyDescent="0.25">
      <c r="A24" s="129" t="s">
        <v>10</v>
      </c>
      <c r="B24" s="35">
        <v>62534</v>
      </c>
      <c r="C24" s="73">
        <v>59449</v>
      </c>
      <c r="D24" s="73"/>
      <c r="E24" s="73"/>
      <c r="F24" s="136">
        <f t="shared" si="0"/>
        <v>121983</v>
      </c>
    </row>
    <row r="25" spans="1:6" s="1" customFormat="1" ht="24.95" customHeight="1" x14ac:dyDescent="0.2">
      <c r="A25" s="130" t="s">
        <v>11</v>
      </c>
      <c r="B25" s="63" t="s">
        <v>18</v>
      </c>
      <c r="C25" s="27" t="s">
        <v>18</v>
      </c>
      <c r="D25" s="27"/>
      <c r="E25" s="27"/>
      <c r="F25" s="137"/>
    </row>
    <row r="26" spans="1:6" ht="15" customHeight="1" x14ac:dyDescent="0.25">
      <c r="A26" s="127" t="s">
        <v>2</v>
      </c>
      <c r="B26" s="61">
        <v>5738</v>
      </c>
      <c r="C26" s="74">
        <v>3997</v>
      </c>
      <c r="D26" s="74"/>
      <c r="E26" s="74"/>
      <c r="F26" s="74">
        <f t="shared" si="0"/>
        <v>9735</v>
      </c>
    </row>
    <row r="27" spans="1:6" ht="15" customHeight="1" x14ac:dyDescent="0.25">
      <c r="A27" s="127" t="s">
        <v>3</v>
      </c>
      <c r="B27" s="61">
        <v>26285</v>
      </c>
      <c r="C27" s="74">
        <v>27539</v>
      </c>
      <c r="D27" s="74"/>
      <c r="E27" s="74"/>
      <c r="F27" s="74">
        <f t="shared" si="0"/>
        <v>53824</v>
      </c>
    </row>
    <row r="28" spans="1:6" ht="15" customHeight="1" x14ac:dyDescent="0.25">
      <c r="A28" s="127" t="s">
        <v>4</v>
      </c>
      <c r="B28" s="61">
        <v>7085</v>
      </c>
      <c r="C28" s="74">
        <v>6514</v>
      </c>
      <c r="D28" s="74"/>
      <c r="E28" s="74"/>
      <c r="F28" s="74">
        <f t="shared" si="0"/>
        <v>13599</v>
      </c>
    </row>
    <row r="29" spans="1:6" ht="15" customHeight="1" thickBot="1" x14ac:dyDescent="0.3">
      <c r="A29" s="128" t="s">
        <v>5</v>
      </c>
      <c r="B29" s="62">
        <v>41539</v>
      </c>
      <c r="C29" s="82">
        <v>24674</v>
      </c>
      <c r="D29" s="82"/>
      <c r="E29" s="82"/>
      <c r="F29" s="135">
        <f t="shared" si="0"/>
        <v>66213</v>
      </c>
    </row>
    <row r="30" spans="1:6" s="1" customFormat="1" ht="20.100000000000001" customHeight="1" thickBot="1" x14ac:dyDescent="0.25">
      <c r="A30" s="129" t="s">
        <v>12</v>
      </c>
      <c r="B30" s="35">
        <v>80647</v>
      </c>
      <c r="C30" s="70">
        <v>62724</v>
      </c>
      <c r="D30" s="70"/>
      <c r="E30" s="73"/>
      <c r="F30" s="136">
        <f t="shared" si="0"/>
        <v>143371</v>
      </c>
    </row>
    <row r="31" spans="1:6" ht="7.5" customHeight="1" thickBot="1" x14ac:dyDescent="0.3">
      <c r="A31" s="131"/>
      <c r="B31" s="44"/>
      <c r="D31" s="86"/>
      <c r="E31" s="83"/>
      <c r="F31" s="136"/>
    </row>
    <row r="32" spans="1:6" s="1" customFormat="1" ht="20.100000000000001" customHeight="1" thickBot="1" x14ac:dyDescent="0.3">
      <c r="A32" s="125" t="s">
        <v>0</v>
      </c>
      <c r="B32" s="35">
        <v>25747124</v>
      </c>
      <c r="C32" s="59">
        <v>23376769</v>
      </c>
      <c r="D32" s="73"/>
      <c r="E32" s="73"/>
      <c r="F32" s="136">
        <f t="shared" si="0"/>
        <v>49123893</v>
      </c>
    </row>
    <row r="33" spans="1:6" s="1" customFormat="1" ht="20.100000000000001" customHeight="1" thickBot="1" x14ac:dyDescent="0.3">
      <c r="A33" s="124"/>
      <c r="B33" s="33"/>
      <c r="C33" s="60"/>
      <c r="D33" s="60"/>
      <c r="E33" s="40"/>
      <c r="F33" s="32"/>
    </row>
    <row r="34" spans="1:6" s="1" customFormat="1" ht="20.100000000000001" customHeight="1" thickBot="1" x14ac:dyDescent="0.3">
      <c r="A34" s="125" t="s">
        <v>22</v>
      </c>
      <c r="B34" s="24">
        <v>679</v>
      </c>
      <c r="C34" s="39">
        <v>675</v>
      </c>
      <c r="D34" s="39"/>
      <c r="E34" s="25"/>
      <c r="F34" s="25"/>
    </row>
    <row r="35" spans="1:6" ht="13.7" customHeight="1" x14ac:dyDescent="0.25">
      <c r="A35" s="6" t="s">
        <v>15</v>
      </c>
    </row>
    <row r="36" spans="1:6" x14ac:dyDescent="0.25">
      <c r="A36" s="4" t="s">
        <v>16</v>
      </c>
    </row>
    <row r="37" spans="1:6" x14ac:dyDescent="0.25">
      <c r="A37" s="4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4"/>
  <sheetViews>
    <sheetView workbookViewId="0">
      <selection activeCell="H19" sqref="H19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  <col min="8" max="8" width="12.28515625" bestFit="1" customWidth="1"/>
  </cols>
  <sheetData>
    <row r="1" spans="1:6" s="114" customFormat="1" ht="55.9" customHeight="1" x14ac:dyDescent="0.25"/>
    <row r="2" spans="1:6" s="114" customFormat="1" ht="16.5" customHeight="1" thickBot="1" x14ac:dyDescent="0.3">
      <c r="A2" s="116" t="s">
        <v>23</v>
      </c>
      <c r="B2" s="115"/>
      <c r="F2" s="143" t="s">
        <v>34</v>
      </c>
    </row>
    <row r="3" spans="1:6" x14ac:dyDescent="0.25">
      <c r="A3" s="45"/>
      <c r="B3" s="53"/>
      <c r="C3" s="45"/>
      <c r="D3" s="46"/>
      <c r="E3" s="46"/>
      <c r="F3" s="12" t="s">
        <v>32</v>
      </c>
    </row>
    <row r="4" spans="1:6" x14ac:dyDescent="0.25">
      <c r="A4" s="141"/>
      <c r="B4" s="54" t="s">
        <v>24</v>
      </c>
      <c r="C4" s="47" t="s">
        <v>26</v>
      </c>
      <c r="D4" s="48" t="s">
        <v>28</v>
      </c>
      <c r="E4" s="48" t="s">
        <v>30</v>
      </c>
      <c r="F4" s="13" t="s">
        <v>20</v>
      </c>
    </row>
    <row r="5" spans="1:6" x14ac:dyDescent="0.25">
      <c r="A5" s="141"/>
      <c r="B5" s="55" t="s">
        <v>25</v>
      </c>
      <c r="C5" s="49" t="s">
        <v>27</v>
      </c>
      <c r="D5" s="50" t="s">
        <v>29</v>
      </c>
      <c r="E5" s="50" t="s">
        <v>31</v>
      </c>
      <c r="F5" s="13" t="s">
        <v>21</v>
      </c>
    </row>
    <row r="6" spans="1:6" s="5" customFormat="1" ht="15" customHeight="1" thickBot="1" x14ac:dyDescent="0.25">
      <c r="A6" s="142"/>
      <c r="B6" s="52"/>
      <c r="C6" s="52"/>
      <c r="D6" s="51"/>
      <c r="E6" s="51"/>
      <c r="F6" s="14" t="s">
        <v>33</v>
      </c>
    </row>
    <row r="7" spans="1:6" s="7" customFormat="1" ht="24.95" customHeight="1" x14ac:dyDescent="0.25">
      <c r="A7" s="132" t="s">
        <v>1</v>
      </c>
      <c r="B7" s="56" t="s">
        <v>18</v>
      </c>
      <c r="C7" s="42" t="s">
        <v>18</v>
      </c>
      <c r="D7" s="17" t="s">
        <v>18</v>
      </c>
      <c r="E7" s="17" t="s">
        <v>18</v>
      </c>
      <c r="F7" s="17"/>
    </row>
    <row r="8" spans="1:6" ht="15" customHeight="1" x14ac:dyDescent="0.25">
      <c r="A8" s="19" t="s">
        <v>2</v>
      </c>
      <c r="B8" s="61">
        <v>259337</v>
      </c>
      <c r="C8" s="68">
        <v>249934</v>
      </c>
      <c r="D8" s="68"/>
      <c r="E8" s="68"/>
      <c r="F8" s="74">
        <f>B8+C8+D8+E8</f>
        <v>509271</v>
      </c>
    </row>
    <row r="9" spans="1:6" ht="15" customHeight="1" x14ac:dyDescent="0.25">
      <c r="A9" s="19" t="s">
        <v>3</v>
      </c>
      <c r="B9" s="61">
        <v>66783914</v>
      </c>
      <c r="C9" s="68">
        <v>63179285</v>
      </c>
      <c r="D9" s="68"/>
      <c r="E9" s="68"/>
      <c r="F9" s="74">
        <f t="shared" ref="F9:F32" si="0">B9+C9+D9+E9</f>
        <v>129963199</v>
      </c>
    </row>
    <row r="10" spans="1:6" ht="15" customHeight="1" x14ac:dyDescent="0.25">
      <c r="A10" s="19" t="s">
        <v>4</v>
      </c>
      <c r="B10" s="61">
        <v>251939750</v>
      </c>
      <c r="C10" s="68">
        <v>245931787</v>
      </c>
      <c r="D10" s="68"/>
      <c r="E10" s="68"/>
      <c r="F10" s="74">
        <f t="shared" si="0"/>
        <v>497871537</v>
      </c>
    </row>
    <row r="11" spans="1:6" ht="15" customHeight="1" thickBot="1" x14ac:dyDescent="0.3">
      <c r="A11" s="21" t="s">
        <v>5</v>
      </c>
      <c r="B11" s="62">
        <v>2701057</v>
      </c>
      <c r="C11" s="69">
        <v>2566004</v>
      </c>
      <c r="D11" s="69"/>
      <c r="E11" s="69"/>
      <c r="F11" s="135">
        <f t="shared" si="0"/>
        <v>5267061</v>
      </c>
    </row>
    <row r="12" spans="1:6" s="1" customFormat="1" ht="20.100000000000001" customHeight="1" thickBot="1" x14ac:dyDescent="0.25">
      <c r="A12" s="23" t="s">
        <v>6</v>
      </c>
      <c r="B12" s="35">
        <v>321684058</v>
      </c>
      <c r="C12" s="70">
        <v>311927010</v>
      </c>
      <c r="D12" s="70"/>
      <c r="E12" s="70"/>
      <c r="F12" s="136">
        <f t="shared" si="0"/>
        <v>633611068</v>
      </c>
    </row>
    <row r="13" spans="1:6" s="7" customFormat="1" ht="24.95" customHeight="1" x14ac:dyDescent="0.2">
      <c r="A13" s="132" t="s">
        <v>7</v>
      </c>
      <c r="B13" s="63" t="s">
        <v>18</v>
      </c>
      <c r="C13" s="71" t="s">
        <v>18</v>
      </c>
      <c r="D13" s="71"/>
      <c r="E13" s="71"/>
      <c r="F13" s="137"/>
    </row>
    <row r="14" spans="1:6" ht="15" customHeight="1" x14ac:dyDescent="0.25">
      <c r="A14" s="19" t="s">
        <v>2</v>
      </c>
      <c r="B14" s="61">
        <v>276829</v>
      </c>
      <c r="C14" s="68">
        <v>381822</v>
      </c>
      <c r="D14" s="68"/>
      <c r="E14" s="68"/>
      <c r="F14" s="74">
        <f t="shared" si="0"/>
        <v>658651</v>
      </c>
    </row>
    <row r="15" spans="1:6" ht="15" customHeight="1" x14ac:dyDescent="0.25">
      <c r="A15" s="19" t="s">
        <v>3</v>
      </c>
      <c r="B15" s="61">
        <v>77157327</v>
      </c>
      <c r="C15" s="68">
        <v>70417686</v>
      </c>
      <c r="D15" s="68"/>
      <c r="E15" s="68"/>
      <c r="F15" s="74">
        <f t="shared" si="0"/>
        <v>147575013</v>
      </c>
    </row>
    <row r="16" spans="1:6" ht="15" customHeight="1" x14ac:dyDescent="0.25">
      <c r="A16" s="19" t="s">
        <v>4</v>
      </c>
      <c r="B16" s="61">
        <v>203504532</v>
      </c>
      <c r="C16" s="68">
        <v>197007564</v>
      </c>
      <c r="D16" s="68"/>
      <c r="E16" s="68"/>
      <c r="F16" s="74">
        <f t="shared" si="0"/>
        <v>400512096</v>
      </c>
    </row>
    <row r="17" spans="1:8" ht="15" customHeight="1" thickBot="1" x14ac:dyDescent="0.3">
      <c r="A17" s="21" t="s">
        <v>5</v>
      </c>
      <c r="B17" s="64">
        <v>3838276</v>
      </c>
      <c r="C17" s="69">
        <v>3810422</v>
      </c>
      <c r="D17" s="69"/>
      <c r="E17" s="69"/>
      <c r="F17" s="135">
        <f t="shared" si="0"/>
        <v>7648698</v>
      </c>
    </row>
    <row r="18" spans="1:8" s="1" customFormat="1" ht="20.100000000000001" customHeight="1" thickBot="1" x14ac:dyDescent="0.25">
      <c r="A18" s="23" t="s">
        <v>8</v>
      </c>
      <c r="B18" s="35">
        <v>284776964</v>
      </c>
      <c r="C18" s="70">
        <v>271617494</v>
      </c>
      <c r="D18" s="70"/>
      <c r="E18" s="70"/>
      <c r="F18" s="136">
        <f t="shared" si="0"/>
        <v>556394458</v>
      </c>
    </row>
    <row r="19" spans="1:8" s="7" customFormat="1" ht="24.95" customHeight="1" x14ac:dyDescent="0.2">
      <c r="A19" s="132" t="s">
        <v>9</v>
      </c>
      <c r="B19" s="65" t="s">
        <v>18</v>
      </c>
      <c r="C19" s="71" t="s">
        <v>18</v>
      </c>
      <c r="D19" s="71"/>
      <c r="E19" s="71"/>
      <c r="F19" s="137"/>
    </row>
    <row r="20" spans="1:8" ht="15" customHeight="1" x14ac:dyDescent="0.25">
      <c r="A20" s="19" t="s">
        <v>2</v>
      </c>
      <c r="B20" s="61">
        <v>3514</v>
      </c>
      <c r="C20" s="68">
        <v>2887</v>
      </c>
      <c r="D20" s="68"/>
      <c r="E20" s="68"/>
      <c r="F20" s="74">
        <f t="shared" si="0"/>
        <v>6401</v>
      </c>
    </row>
    <row r="21" spans="1:8" ht="15" customHeight="1" x14ac:dyDescent="0.25">
      <c r="A21" s="19" t="s">
        <v>3</v>
      </c>
      <c r="B21" s="61">
        <v>129051</v>
      </c>
      <c r="C21" s="68">
        <v>125895</v>
      </c>
      <c r="D21" s="68"/>
      <c r="E21" s="68"/>
      <c r="F21" s="74">
        <f t="shared" si="0"/>
        <v>254946</v>
      </c>
    </row>
    <row r="22" spans="1:8" ht="15" customHeight="1" x14ac:dyDescent="0.25">
      <c r="A22" s="19" t="s">
        <v>4</v>
      </c>
      <c r="B22" s="61">
        <v>716603</v>
      </c>
      <c r="C22" s="68">
        <v>556256</v>
      </c>
      <c r="D22" s="68"/>
      <c r="E22" s="68"/>
      <c r="F22" s="74">
        <f t="shared" si="0"/>
        <v>1272859</v>
      </c>
    </row>
    <row r="23" spans="1:8" ht="15" customHeight="1" thickBot="1" x14ac:dyDescent="0.3">
      <c r="A23" s="21" t="s">
        <v>5</v>
      </c>
      <c r="B23" s="64">
        <v>4290239</v>
      </c>
      <c r="C23" s="69">
        <v>4325827</v>
      </c>
      <c r="D23" s="69"/>
      <c r="E23" s="69"/>
      <c r="F23" s="135">
        <f t="shared" si="0"/>
        <v>8616066</v>
      </c>
    </row>
    <row r="24" spans="1:8" s="1" customFormat="1" ht="20.100000000000001" customHeight="1" thickBot="1" x14ac:dyDescent="0.25">
      <c r="A24" s="23" t="s">
        <v>10</v>
      </c>
      <c r="B24" s="35">
        <v>5139407</v>
      </c>
      <c r="C24" s="70">
        <v>5010865</v>
      </c>
      <c r="D24" s="70"/>
      <c r="E24" s="70"/>
      <c r="F24" s="136">
        <f t="shared" si="0"/>
        <v>10150272</v>
      </c>
    </row>
    <row r="25" spans="1:8" s="7" customFormat="1" ht="24.95" customHeight="1" x14ac:dyDescent="0.2">
      <c r="A25" s="132" t="s">
        <v>11</v>
      </c>
      <c r="B25" s="63" t="s">
        <v>18</v>
      </c>
      <c r="C25" s="71" t="s">
        <v>18</v>
      </c>
      <c r="D25" s="71"/>
      <c r="E25" s="71"/>
      <c r="F25" s="137"/>
    </row>
    <row r="26" spans="1:8" ht="15" customHeight="1" x14ac:dyDescent="0.25">
      <c r="A26" s="19" t="s">
        <v>2</v>
      </c>
      <c r="B26" s="61">
        <v>5738</v>
      </c>
      <c r="C26" s="68">
        <v>3997</v>
      </c>
      <c r="D26" s="68"/>
      <c r="E26" s="68"/>
      <c r="F26" s="74">
        <f t="shared" si="0"/>
        <v>9735</v>
      </c>
    </row>
    <row r="27" spans="1:8" ht="15" customHeight="1" x14ac:dyDescent="0.25">
      <c r="A27" s="19" t="s">
        <v>3</v>
      </c>
      <c r="B27" s="61">
        <v>26285</v>
      </c>
      <c r="C27" s="68">
        <v>27539</v>
      </c>
      <c r="D27" s="68"/>
      <c r="E27" s="68"/>
      <c r="F27" s="74">
        <f t="shared" si="0"/>
        <v>53824</v>
      </c>
    </row>
    <row r="28" spans="1:8" ht="15" customHeight="1" x14ac:dyDescent="0.25">
      <c r="A28" s="19" t="s">
        <v>4</v>
      </c>
      <c r="B28" s="61">
        <v>7085</v>
      </c>
      <c r="C28" s="68">
        <v>6514</v>
      </c>
      <c r="D28" s="68"/>
      <c r="E28" s="68"/>
      <c r="F28" s="74">
        <f t="shared" si="0"/>
        <v>13599</v>
      </c>
    </row>
    <row r="29" spans="1:8" ht="15" customHeight="1" thickBot="1" x14ac:dyDescent="0.3">
      <c r="A29" s="21" t="s">
        <v>5</v>
      </c>
      <c r="B29" s="62">
        <v>274908</v>
      </c>
      <c r="C29" s="69">
        <v>255769</v>
      </c>
      <c r="D29" s="69"/>
      <c r="E29" s="69"/>
      <c r="F29" s="135">
        <f t="shared" si="0"/>
        <v>530677</v>
      </c>
    </row>
    <row r="30" spans="1:8" s="1" customFormat="1" ht="20.100000000000001" customHeight="1" thickBot="1" x14ac:dyDescent="0.25">
      <c r="A30" s="23" t="s">
        <v>12</v>
      </c>
      <c r="B30" s="35">
        <v>314016</v>
      </c>
      <c r="C30" s="70">
        <v>293819</v>
      </c>
      <c r="D30" s="70"/>
      <c r="E30" s="70"/>
      <c r="F30" s="136">
        <f t="shared" si="0"/>
        <v>607835</v>
      </c>
    </row>
    <row r="31" spans="1:8" ht="7.5" customHeight="1" thickBot="1" x14ac:dyDescent="0.3">
      <c r="A31" s="10"/>
      <c r="B31" s="66"/>
      <c r="C31" s="84"/>
      <c r="D31" s="72"/>
      <c r="E31" s="72"/>
      <c r="F31" s="136"/>
    </row>
    <row r="32" spans="1:8" s="1" customFormat="1" ht="20.100000000000001" customHeight="1" thickBot="1" x14ac:dyDescent="0.25">
      <c r="A32" s="29" t="s">
        <v>0</v>
      </c>
      <c r="B32" s="35">
        <v>611914445</v>
      </c>
      <c r="C32" s="85">
        <v>588849188</v>
      </c>
      <c r="D32" s="73"/>
      <c r="E32" s="73"/>
      <c r="F32" s="136">
        <f t="shared" si="0"/>
        <v>1200763633</v>
      </c>
      <c r="H32" s="76"/>
    </row>
    <row r="33" spans="1:6" ht="13.7" customHeight="1" thickBot="1" x14ac:dyDescent="0.3">
      <c r="A33" s="10"/>
      <c r="B33" s="36"/>
      <c r="C33" s="10"/>
      <c r="D33" s="10"/>
      <c r="E33" s="10"/>
      <c r="F33" s="10"/>
    </row>
    <row r="34" spans="1:6" ht="15.75" thickBot="1" x14ac:dyDescent="0.3">
      <c r="A34" s="29" t="s">
        <v>22</v>
      </c>
      <c r="B34" s="72">
        <v>722</v>
      </c>
      <c r="C34" s="72">
        <v>716</v>
      </c>
      <c r="D34" s="38"/>
      <c r="E34" s="38"/>
      <c r="F34" s="38"/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Supermarket Groups</vt:lpstr>
      <vt:lpstr>Bakery Groups</vt:lpstr>
      <vt:lpstr>Independent Bakeries</vt:lpstr>
      <vt:lpstr>Independent Supermarkets</vt:lpstr>
      <vt:lpstr>Total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Schultz</dc:creator>
  <cp:lastModifiedBy>Duduzile Masuku</cp:lastModifiedBy>
  <cp:lastPrinted>2023-05-30T12:53:05Z</cp:lastPrinted>
  <dcterms:created xsi:type="dcterms:W3CDTF">2018-11-08T11:18:29Z</dcterms:created>
  <dcterms:modified xsi:type="dcterms:W3CDTF">2023-05-31T13:34:19Z</dcterms:modified>
</cp:coreProperties>
</file>