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Produsente Lewerings\Mielies\"/>
    </mc:Choice>
  </mc:AlternateContent>
  <xr:revisionPtr revIDLastSave="0" documentId="8_{A8E306BE-07F5-4766-8144-BD944D6DB0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otal_Maize" sheetId="1" r:id="rId1"/>
    <sheet name="White_Maize" sheetId="2" r:id="rId2"/>
    <sheet name="Yellow_Maiz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3" l="1"/>
  <c r="G12" i="3"/>
  <c r="J11" i="3"/>
  <c r="G11" i="3"/>
  <c r="J10" i="3"/>
  <c r="G10" i="3"/>
  <c r="J9" i="3"/>
  <c r="G9" i="3"/>
  <c r="J8" i="3"/>
  <c r="G8" i="3"/>
  <c r="J7" i="3"/>
  <c r="G7" i="3"/>
  <c r="J12" i="2"/>
  <c r="G12" i="2"/>
  <c r="J11" i="2"/>
  <c r="G11" i="2"/>
  <c r="J10" i="2"/>
  <c r="G10" i="2"/>
  <c r="J9" i="2"/>
  <c r="G9" i="2"/>
  <c r="J8" i="2"/>
  <c r="G8" i="2"/>
  <c r="J7" i="2"/>
  <c r="G7" i="2"/>
  <c r="J12" i="1"/>
  <c r="G12" i="1"/>
  <c r="J11" i="1"/>
  <c r="G11" i="1"/>
  <c r="J10" i="1"/>
  <c r="G10" i="1"/>
  <c r="J9" i="1"/>
  <c r="G9" i="1"/>
  <c r="J8" i="1"/>
  <c r="G8" i="1"/>
  <c r="J7" i="1"/>
  <c r="G7" i="1"/>
</calcChain>
</file>

<file path=xl/sharedStrings.xml><?xml version="1.0" encoding="utf-8"?>
<sst xmlns="http://schemas.openxmlformats.org/spreadsheetml/2006/main" count="96" uniqueCount="34">
  <si>
    <t>TOTAL MAIZE: WEEKLY PRODUCER DELIVERIES</t>
  </si>
  <si>
    <t>PLEASE NOTE:</t>
  </si>
  <si>
    <t>Publication Date: 2025/06/11</t>
  </si>
  <si>
    <t>The comparisons made with previous years are only indicative.</t>
  </si>
  <si>
    <t>2025/2026 Season</t>
  </si>
  <si>
    <t>Comparison with Previous Year</t>
  </si>
  <si>
    <t>Comparison with 3 Year Average</t>
  </si>
  <si>
    <t>It is only an indication of how the crop is delivered at commercial premises between years.</t>
  </si>
  <si>
    <t>Progressive: 2025/04/26 - 2025/06/06</t>
  </si>
  <si>
    <t>The comparison is based on the WEEK NUMBER and not actual dates.</t>
  </si>
  <si>
    <t>Week</t>
  </si>
  <si>
    <t>Week Ending</t>
  </si>
  <si>
    <t>Prod. Deliveries</t>
  </si>
  <si>
    <t>Adjustments</t>
  </si>
  <si>
    <t>Week Total</t>
  </si>
  <si>
    <t>Prog. Total</t>
  </si>
  <si>
    <t>% Change from Previous Year</t>
  </si>
  <si>
    <t>Prog. Total 2024 / 2025</t>
  </si>
  <si>
    <t>Current Year % Change from 3 Year Average</t>
  </si>
  <si>
    <t>3 Year Average Prog. Total 2022 - 2024</t>
  </si>
  <si>
    <t>The beginning and end dates of a week are therefore not the same for each year.</t>
  </si>
  <si>
    <t>Ton</t>
  </si>
  <si>
    <t>26/04 - 02/05/2025</t>
  </si>
  <si>
    <t>03/05 - 09/05/2025</t>
  </si>
  <si>
    <t>10/05 - 16/05/2025</t>
  </si>
  <si>
    <t>17/05 - 23/05/2025</t>
  </si>
  <si>
    <t>24/05 - 30/05/2025</t>
  </si>
  <si>
    <t>31/05 - 06/06/2025</t>
  </si>
  <si>
    <t>Footnotes:</t>
  </si>
  <si>
    <t>This information is submitted by co-workers registered with SAGIS where producer deliveries are commercially received.</t>
  </si>
  <si>
    <t>Except for the current month, weekly producer deliveries were verified by means of the monthly returns.</t>
  </si>
  <si>
    <t>Adjustments are made because of amendments and/or late returns.</t>
  </si>
  <si>
    <t>WHITE MAIZE: WEEKLY PRODUCER DELIVERIES</t>
  </si>
  <si>
    <t>YELLOW MAIZE: WEEKLY PRODUCER DELIVERIES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</si>
</sst>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"/>
  </numFmts>
  <fonts count="7" x14ac:knownFonts="1">
    <font>
      <sz val="11"/>
      <color rgb="FF000000"/>
      <name val="Arial Narrow"/>
    </font>
    <font>
      <sz val="10"/>
      <color rgb="FF000000"/>
      <name val="Arial Narrow"/>
    </font>
    <font>
      <b/>
      <i/>
      <sz val="11"/>
      <color rgb="FFD41727"/>
      <name val="Arial Narrow"/>
    </font>
    <font>
      <b/>
      <sz val="12"/>
      <color rgb="FF000000"/>
      <name val="Arial Narrow"/>
    </font>
    <font>
      <b/>
      <sz val="10"/>
      <color rgb="FF000000"/>
      <name val="Arial Narrow"/>
    </font>
    <font>
      <b/>
      <i/>
      <sz val="10"/>
      <color rgb="FF000000"/>
      <name val="Arial Narrow"/>
    </font>
    <font>
      <i/>
      <sz val="10"/>
      <color rgb="FF00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2F7DD"/>
        <bgColor rgb="FF000000"/>
      </patternFill>
    </fill>
    <fill>
      <patternFill patternType="solid">
        <fgColor rgb="FFA7DCEB"/>
        <bgColor rgb="FF000000"/>
      </patternFill>
    </fill>
  </fills>
  <borders count="18">
    <border>
      <left/>
      <right/>
      <top/>
      <bottom/>
      <diagonal/>
    </border>
    <border>
      <left style="thin">
        <color rgb="FF0A0101"/>
      </left>
      <right/>
      <top style="thin">
        <color rgb="FF0A0101"/>
      </top>
      <bottom/>
      <diagonal/>
    </border>
    <border>
      <left style="thin">
        <color rgb="FF0A0101"/>
      </left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/>
      <diagonal/>
    </border>
    <border>
      <left style="thin">
        <color rgb="FF0A0101"/>
      </left>
      <right style="thin">
        <color rgb="FF0A0101"/>
      </right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/>
      <diagonal/>
    </border>
    <border>
      <left/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/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 style="thin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/>
      <diagonal/>
    </border>
    <border>
      <left/>
      <right style="thin">
        <color rgb="FF0A0101"/>
      </right>
      <top/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0" xfId="0" applyFont="1" applyFill="1"/>
    <xf numFmtId="0" fontId="1" fillId="2" borderId="17" xfId="0" applyFont="1" applyFill="1" applyBorder="1"/>
    <xf numFmtId="0" fontId="0" fillId="2" borderId="0" xfId="0" applyFill="1"/>
    <xf numFmtId="3" fontId="1" fillId="2" borderId="10" xfId="0" applyNumberFormat="1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  <xf numFmtId="3" fontId="1" fillId="2" borderId="0" xfId="0" applyNumberFormat="1" applyFont="1" applyFill="1"/>
    <xf numFmtId="3" fontId="1" fillId="2" borderId="5" xfId="0" applyNumberFormat="1" applyFont="1" applyFill="1" applyBorder="1"/>
    <xf numFmtId="164" fontId="6" fillId="3" borderId="10" xfId="0" applyNumberFormat="1" applyFont="1" applyFill="1" applyBorder="1"/>
    <xf numFmtId="164" fontId="6" fillId="3" borderId="6" xfId="0" applyNumberFormat="1" applyFont="1" applyFill="1" applyBorder="1"/>
    <xf numFmtId="164" fontId="6" fillId="3" borderId="7" xfId="0" applyNumberFormat="1" applyFont="1" applyFill="1" applyBorder="1"/>
    <xf numFmtId="164" fontId="1" fillId="2" borderId="0" xfId="0" applyNumberFormat="1" applyFont="1" applyFill="1"/>
    <xf numFmtId="164" fontId="6" fillId="4" borderId="5" xfId="0" applyNumberFormat="1" applyFont="1" applyFill="1" applyBorder="1"/>
    <xf numFmtId="164" fontId="6" fillId="4" borderId="6" xfId="0" applyNumberFormat="1" applyFont="1" applyFill="1" applyBorder="1"/>
    <xf numFmtId="164" fontId="6" fillId="4" borderId="7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pane xSplit="2" ySplit="6" topLeftCell="C7" activePane="bottomRight" state="frozen"/>
      <selection pane="topRight"/>
      <selection pane="bottomLeft"/>
      <selection pane="bottomRight" activeCell="Q15" sqref="Q15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66248</v>
      </c>
      <c r="D7" s="14">
        <v>7996</v>
      </c>
      <c r="E7" s="14">
        <v>74244</v>
      </c>
      <c r="F7" s="14">
        <v>74244</v>
      </c>
      <c r="G7" s="19">
        <f t="shared" ref="G7:G12" si="0">((F7-H7)/H7)*100</f>
        <v>-76.344188802967011</v>
      </c>
      <c r="H7" s="14">
        <v>313851</v>
      </c>
      <c r="I7" s="12"/>
      <c r="J7" s="23">
        <f t="shared" ref="J7:J12" si="1">((F7-K7)/K7)*100</f>
        <v>-62.508332155048784</v>
      </c>
      <c r="K7" s="18">
        <v>198028</v>
      </c>
      <c r="L7" s="13"/>
    </row>
    <row r="8" spans="1:13" ht="14.4" x14ac:dyDescent="0.3">
      <c r="A8" s="4">
        <v>2</v>
      </c>
      <c r="B8" s="4" t="s">
        <v>23</v>
      </c>
      <c r="C8" s="15">
        <v>151398</v>
      </c>
      <c r="D8" s="15">
        <v>6666</v>
      </c>
      <c r="E8" s="15">
        <v>158064</v>
      </c>
      <c r="F8" s="15">
        <v>232308</v>
      </c>
      <c r="G8" s="20">
        <f t="shared" si="0"/>
        <v>-78.709177192567623</v>
      </c>
      <c r="H8" s="15">
        <v>1091118</v>
      </c>
      <c r="I8" s="12"/>
      <c r="J8" s="24">
        <f t="shared" si="1"/>
        <v>-59.519689690683933</v>
      </c>
      <c r="K8" s="15">
        <v>573879</v>
      </c>
      <c r="L8" s="13"/>
    </row>
    <row r="9" spans="1:13" ht="14.4" x14ac:dyDescent="0.3">
      <c r="A9" s="4">
        <v>3</v>
      </c>
      <c r="B9" s="4" t="s">
        <v>24</v>
      </c>
      <c r="C9" s="15">
        <v>251468</v>
      </c>
      <c r="D9" s="15">
        <v>13195</v>
      </c>
      <c r="E9" s="15">
        <v>264663</v>
      </c>
      <c r="F9" s="15">
        <v>496971</v>
      </c>
      <c r="G9" s="20">
        <f t="shared" si="0"/>
        <v>-76.183388070008633</v>
      </c>
      <c r="H9" s="15">
        <v>2086657</v>
      </c>
      <c r="I9" s="12"/>
      <c r="J9" s="24">
        <f t="shared" si="1"/>
        <v>-53.019944528158483</v>
      </c>
      <c r="K9" s="15">
        <v>1057834</v>
      </c>
      <c r="L9" s="13"/>
    </row>
    <row r="10" spans="1:13" ht="14.4" x14ac:dyDescent="0.3">
      <c r="A10" s="4">
        <v>4</v>
      </c>
      <c r="B10" s="4" t="s">
        <v>25</v>
      </c>
      <c r="C10" s="15">
        <v>446296</v>
      </c>
      <c r="D10" s="15">
        <v>9828</v>
      </c>
      <c r="E10" s="15">
        <v>456124</v>
      </c>
      <c r="F10" s="15">
        <v>953095</v>
      </c>
      <c r="G10" s="20">
        <f t="shared" si="0"/>
        <v>-70.725900726158727</v>
      </c>
      <c r="H10" s="15">
        <v>3255762</v>
      </c>
      <c r="I10" s="12"/>
      <c r="J10" s="24">
        <f t="shared" si="1"/>
        <v>-48.514357822498653</v>
      </c>
      <c r="K10" s="15">
        <v>1851186</v>
      </c>
      <c r="L10" s="13"/>
    </row>
    <row r="11" spans="1:13" ht="14.4" x14ac:dyDescent="0.3">
      <c r="A11" s="4">
        <v>5</v>
      </c>
      <c r="B11" s="4" t="s">
        <v>26</v>
      </c>
      <c r="C11" s="15">
        <v>561844</v>
      </c>
      <c r="D11" s="15">
        <v>20020</v>
      </c>
      <c r="E11" s="15">
        <v>581864</v>
      </c>
      <c r="F11" s="15">
        <v>1534959</v>
      </c>
      <c r="G11" s="20">
        <f t="shared" si="0"/>
        <v>-64.052095174795795</v>
      </c>
      <c r="H11" s="15">
        <v>4269954</v>
      </c>
      <c r="I11" s="12"/>
      <c r="J11" s="24">
        <f t="shared" si="1"/>
        <v>-39.496105376555157</v>
      </c>
      <c r="K11" s="15">
        <v>2536959</v>
      </c>
      <c r="L11" s="13"/>
    </row>
    <row r="12" spans="1:13" ht="14.4" x14ac:dyDescent="0.3">
      <c r="A12" s="5">
        <v>6</v>
      </c>
      <c r="B12" s="5" t="s">
        <v>27</v>
      </c>
      <c r="C12" s="16">
        <v>868498</v>
      </c>
      <c r="D12" s="16">
        <v>0</v>
      </c>
      <c r="E12" s="16">
        <v>868498</v>
      </c>
      <c r="F12" s="16">
        <v>2403457</v>
      </c>
      <c r="G12" s="21">
        <f t="shared" si="0"/>
        <v>-53.442723743337837</v>
      </c>
      <c r="H12" s="16">
        <v>5162366</v>
      </c>
      <c r="I12" s="12"/>
      <c r="J12" s="25">
        <f t="shared" si="1"/>
        <v>-30.989836216010413</v>
      </c>
      <c r="K12" s="16">
        <v>3482758</v>
      </c>
      <c r="L12" s="13"/>
    </row>
    <row r="13" spans="1:13" ht="14.4" x14ac:dyDescent="0.3">
      <c r="A13" s="6"/>
      <c r="B13" s="6"/>
      <c r="C13" s="17"/>
      <c r="D13" s="17"/>
      <c r="E13" s="17"/>
      <c r="F13" s="17"/>
      <c r="G13" s="22"/>
      <c r="H13" s="17"/>
      <c r="I13" s="6"/>
      <c r="J13" s="22"/>
      <c r="K13" s="17"/>
      <c r="L13" s="13"/>
    </row>
    <row r="14" spans="1:13" ht="14.4" x14ac:dyDescent="0.3">
      <c r="A14" s="7" t="s">
        <v>28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13"/>
    </row>
    <row r="15" spans="1:13" ht="14.4" x14ac:dyDescent="0.3">
      <c r="A15" s="8" t="s">
        <v>29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13"/>
    </row>
    <row r="16" spans="1:13" ht="14.4" x14ac:dyDescent="0.3">
      <c r="A16" s="8" t="s">
        <v>30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13"/>
    </row>
    <row r="17" spans="1:12" ht="14.4" x14ac:dyDescent="0.3">
      <c r="A17" s="8" t="s">
        <v>31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13"/>
    </row>
    <row r="18" spans="1:12" ht="14.4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2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2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2" ht="14.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2" ht="14.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2" ht="14.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2" ht="14.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2" ht="14.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2" ht="14.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 ht="14.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2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"/>
  <sheetViews>
    <sheetView workbookViewId="0">
      <pane xSplit="2" ySplit="6" topLeftCell="C7" activePane="bottomRight" state="frozen"/>
      <selection pane="topRight"/>
      <selection pane="bottomLeft"/>
      <selection pane="bottomRight" activeCell="P13" sqref="P13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15500</v>
      </c>
      <c r="D7" s="14">
        <v>4188</v>
      </c>
      <c r="E7" s="14">
        <v>19688</v>
      </c>
      <c r="F7" s="14">
        <v>19688</v>
      </c>
      <c r="G7" s="19">
        <f t="shared" ref="G7:G12" si="0">((F7-H7)/H7)*100</f>
        <v>-81.977297693152693</v>
      </c>
      <c r="H7" s="14">
        <v>109240</v>
      </c>
      <c r="I7" s="12"/>
      <c r="J7" s="23">
        <f t="shared" ref="J7:J12" si="1">((F7-K7)/K7)*100</f>
        <v>-69.771226777214807</v>
      </c>
      <c r="K7" s="18">
        <v>65130</v>
      </c>
      <c r="L7" s="13"/>
    </row>
    <row r="8" spans="1:13" ht="14.4" x14ac:dyDescent="0.3">
      <c r="A8" s="4">
        <v>2</v>
      </c>
      <c r="B8" s="4" t="s">
        <v>23</v>
      </c>
      <c r="C8" s="15">
        <v>42718</v>
      </c>
      <c r="D8" s="15">
        <v>1963</v>
      </c>
      <c r="E8" s="15">
        <v>44681</v>
      </c>
      <c r="F8" s="15">
        <v>64369</v>
      </c>
      <c r="G8" s="20">
        <f t="shared" si="0"/>
        <v>-83.990718103428975</v>
      </c>
      <c r="H8" s="15">
        <v>402073</v>
      </c>
      <c r="I8" s="12"/>
      <c r="J8" s="24">
        <f t="shared" si="1"/>
        <v>-68.749120038839663</v>
      </c>
      <c r="K8" s="15">
        <v>205975</v>
      </c>
      <c r="L8" s="13"/>
    </row>
    <row r="9" spans="1:13" ht="14.4" x14ac:dyDescent="0.3">
      <c r="A9" s="4">
        <v>3</v>
      </c>
      <c r="B9" s="4" t="s">
        <v>24</v>
      </c>
      <c r="C9" s="15">
        <v>83153</v>
      </c>
      <c r="D9" s="15">
        <v>6657</v>
      </c>
      <c r="E9" s="15">
        <v>89810</v>
      </c>
      <c r="F9" s="15">
        <v>154179</v>
      </c>
      <c r="G9" s="20">
        <f t="shared" si="0"/>
        <v>-79.934929300685198</v>
      </c>
      <c r="H9" s="15">
        <v>768395</v>
      </c>
      <c r="I9" s="12"/>
      <c r="J9" s="24">
        <f t="shared" si="1"/>
        <v>-61.188029583683665</v>
      </c>
      <c r="K9" s="15">
        <v>397246</v>
      </c>
      <c r="L9" s="13"/>
    </row>
    <row r="10" spans="1:13" ht="14.4" x14ac:dyDescent="0.3">
      <c r="A10" s="4">
        <v>4</v>
      </c>
      <c r="B10" s="4" t="s">
        <v>25</v>
      </c>
      <c r="C10" s="15">
        <v>187756</v>
      </c>
      <c r="D10" s="15">
        <v>8064</v>
      </c>
      <c r="E10" s="15">
        <v>195820</v>
      </c>
      <c r="F10" s="15">
        <v>349999</v>
      </c>
      <c r="G10" s="20">
        <f t="shared" si="0"/>
        <v>-71.776117850366234</v>
      </c>
      <c r="H10" s="15">
        <v>1240081</v>
      </c>
      <c r="I10" s="12"/>
      <c r="J10" s="24">
        <f t="shared" si="1"/>
        <v>-51.888716909652253</v>
      </c>
      <c r="K10" s="15">
        <v>727478</v>
      </c>
      <c r="L10" s="13"/>
    </row>
    <row r="11" spans="1:13" ht="14.4" x14ac:dyDescent="0.3">
      <c r="A11" s="4">
        <v>5</v>
      </c>
      <c r="B11" s="4" t="s">
        <v>26</v>
      </c>
      <c r="C11" s="15">
        <v>232588</v>
      </c>
      <c r="D11" s="15">
        <v>10847</v>
      </c>
      <c r="E11" s="15">
        <v>243435</v>
      </c>
      <c r="F11" s="15">
        <v>593434</v>
      </c>
      <c r="G11" s="20">
        <f t="shared" si="0"/>
        <v>-64.705581479996809</v>
      </c>
      <c r="H11" s="15">
        <v>1681382</v>
      </c>
      <c r="I11" s="12"/>
      <c r="J11" s="24">
        <f t="shared" si="1"/>
        <v>-41.984459686691018</v>
      </c>
      <c r="K11" s="15">
        <v>1022888</v>
      </c>
      <c r="L11" s="13"/>
    </row>
    <row r="12" spans="1:13" ht="14.4" x14ac:dyDescent="0.3">
      <c r="A12" s="5">
        <v>6</v>
      </c>
      <c r="B12" s="5" t="s">
        <v>27</v>
      </c>
      <c r="C12" s="16">
        <v>387875</v>
      </c>
      <c r="D12" s="16">
        <v>0</v>
      </c>
      <c r="E12" s="16">
        <v>387875</v>
      </c>
      <c r="F12" s="16">
        <v>981309</v>
      </c>
      <c r="G12" s="21">
        <f t="shared" si="0"/>
        <v>-52.690056421399348</v>
      </c>
      <c r="H12" s="16">
        <v>2074213</v>
      </c>
      <c r="I12" s="12"/>
      <c r="J12" s="25">
        <f t="shared" si="1"/>
        <v>-32.733287497609389</v>
      </c>
      <c r="K12" s="16">
        <v>1458833</v>
      </c>
      <c r="L12" s="13"/>
    </row>
    <row r="13" spans="1:13" ht="14.4" x14ac:dyDescent="0.3">
      <c r="A13" s="6"/>
      <c r="B13" s="6"/>
      <c r="C13" s="17"/>
      <c r="D13" s="17"/>
      <c r="E13" s="17"/>
      <c r="F13" s="17"/>
      <c r="G13" s="22"/>
      <c r="H13" s="17"/>
      <c r="I13" s="6"/>
      <c r="J13" s="22"/>
      <c r="K13" s="17"/>
      <c r="L13" s="13"/>
    </row>
    <row r="14" spans="1:13" ht="14.4" x14ac:dyDescent="0.3">
      <c r="A14" s="7" t="s">
        <v>28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13"/>
    </row>
    <row r="15" spans="1:13" ht="14.4" x14ac:dyDescent="0.3">
      <c r="A15" s="8" t="s">
        <v>29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13"/>
    </row>
    <row r="16" spans="1:13" ht="14.4" x14ac:dyDescent="0.3">
      <c r="A16" s="8" t="s">
        <v>30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13"/>
    </row>
    <row r="17" spans="1:12" ht="14.4" x14ac:dyDescent="0.3">
      <c r="A17" s="8" t="s">
        <v>31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13"/>
    </row>
    <row r="18" spans="1:12" ht="14.4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2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2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2" ht="14.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2" ht="14.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2" ht="14.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2" ht="14.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2" ht="14.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2" ht="14.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 ht="14.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2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"/>
  <sheetViews>
    <sheetView workbookViewId="0">
      <pane xSplit="2" ySplit="6" topLeftCell="C7" activePane="bottomRight" state="frozen"/>
      <selection pane="topRight"/>
      <selection pane="bottomLeft"/>
      <selection pane="bottomRight" activeCell="S10" sqref="S10"/>
    </sheetView>
  </sheetViews>
  <sheetFormatPr defaultRowHeight="13.8" x14ac:dyDescent="0.25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ht="15.6" x14ac:dyDescent="0.3">
      <c r="A1" s="26" t="s">
        <v>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ht="15.6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ht="14.4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ht="14.4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05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05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ht="14.4" x14ac:dyDescent="0.3">
      <c r="A7" s="3">
        <v>1</v>
      </c>
      <c r="B7" s="9" t="s">
        <v>22</v>
      </c>
      <c r="C7" s="14">
        <v>50748</v>
      </c>
      <c r="D7" s="14">
        <v>3808</v>
      </c>
      <c r="E7" s="14">
        <v>54556</v>
      </c>
      <c r="F7" s="14">
        <v>54556</v>
      </c>
      <c r="G7" s="19">
        <f t="shared" ref="G7:G12" si="0">((F7-H7)/H7)*100</f>
        <v>-73.33672187712294</v>
      </c>
      <c r="H7" s="14">
        <v>204611</v>
      </c>
      <c r="I7" s="12"/>
      <c r="J7" s="23">
        <f t="shared" ref="J7:J12" si="1">((F7-K7)/K7)*100</f>
        <v>-58.948968381766463</v>
      </c>
      <c r="K7" s="18">
        <v>132898</v>
      </c>
      <c r="L7" s="13"/>
    </row>
    <row r="8" spans="1:13" ht="14.4" x14ac:dyDescent="0.3">
      <c r="A8" s="4">
        <v>2</v>
      </c>
      <c r="B8" s="4" t="s">
        <v>23</v>
      </c>
      <c r="C8" s="15">
        <v>108680</v>
      </c>
      <c r="D8" s="15">
        <v>4703</v>
      </c>
      <c r="E8" s="15">
        <v>113383</v>
      </c>
      <c r="F8" s="15">
        <v>167939</v>
      </c>
      <c r="G8" s="20">
        <f t="shared" si="0"/>
        <v>-75.627281237074513</v>
      </c>
      <c r="H8" s="15">
        <v>689045</v>
      </c>
      <c r="I8" s="12"/>
      <c r="J8" s="24">
        <f t="shared" si="1"/>
        <v>-54.352494128903196</v>
      </c>
      <c r="K8" s="15">
        <v>367904</v>
      </c>
      <c r="L8" s="13"/>
    </row>
    <row r="9" spans="1:13" ht="14.4" x14ac:dyDescent="0.3">
      <c r="A9" s="4">
        <v>3</v>
      </c>
      <c r="B9" s="4" t="s">
        <v>24</v>
      </c>
      <c r="C9" s="15">
        <v>168315</v>
      </c>
      <c r="D9" s="15">
        <v>6538</v>
      </c>
      <c r="E9" s="15">
        <v>174853</v>
      </c>
      <c r="F9" s="15">
        <v>342792</v>
      </c>
      <c r="G9" s="20">
        <f t="shared" si="0"/>
        <v>-73.99667137488602</v>
      </c>
      <c r="H9" s="15">
        <v>1318262</v>
      </c>
      <c r="I9" s="12"/>
      <c r="J9" s="24">
        <f t="shared" si="1"/>
        <v>-48.108049192537557</v>
      </c>
      <c r="K9" s="15">
        <v>660588</v>
      </c>
      <c r="L9" s="13"/>
    </row>
    <row r="10" spans="1:13" ht="14.4" x14ac:dyDescent="0.3">
      <c r="A10" s="4">
        <v>4</v>
      </c>
      <c r="B10" s="4" t="s">
        <v>25</v>
      </c>
      <c r="C10" s="15">
        <v>258540</v>
      </c>
      <c r="D10" s="15">
        <v>1764</v>
      </c>
      <c r="E10" s="15">
        <v>260304</v>
      </c>
      <c r="F10" s="15">
        <v>603096</v>
      </c>
      <c r="G10" s="20">
        <f t="shared" si="0"/>
        <v>-70.079789411122093</v>
      </c>
      <c r="H10" s="15">
        <v>2015681</v>
      </c>
      <c r="I10" s="12"/>
      <c r="J10" s="24">
        <f t="shared" si="1"/>
        <v>-46.329829457474716</v>
      </c>
      <c r="K10" s="15">
        <v>1123708</v>
      </c>
      <c r="L10" s="13"/>
    </row>
    <row r="11" spans="1:13" ht="14.4" x14ac:dyDescent="0.3">
      <c r="A11" s="4">
        <v>5</v>
      </c>
      <c r="B11" s="4" t="s">
        <v>26</v>
      </c>
      <c r="C11" s="15">
        <v>329256</v>
      </c>
      <c r="D11" s="15">
        <v>9173</v>
      </c>
      <c r="E11" s="15">
        <v>338429</v>
      </c>
      <c r="F11" s="15">
        <v>941525</v>
      </c>
      <c r="G11" s="20">
        <f t="shared" si="0"/>
        <v>-63.6276294420244</v>
      </c>
      <c r="H11" s="15">
        <v>2588572</v>
      </c>
      <c r="I11" s="12"/>
      <c r="J11" s="24">
        <f t="shared" si="1"/>
        <v>-37.815003391518623</v>
      </c>
      <c r="K11" s="15">
        <v>1514071</v>
      </c>
      <c r="L11" s="13"/>
    </row>
    <row r="12" spans="1:13" ht="14.4" x14ac:dyDescent="0.3">
      <c r="A12" s="5">
        <v>6</v>
      </c>
      <c r="B12" s="5" t="s">
        <v>27</v>
      </c>
      <c r="C12" s="16">
        <v>480623</v>
      </c>
      <c r="D12" s="16">
        <v>0</v>
      </c>
      <c r="E12" s="16">
        <v>480623</v>
      </c>
      <c r="F12" s="16">
        <v>1422148</v>
      </c>
      <c r="G12" s="21">
        <f t="shared" si="0"/>
        <v>-53.948266164273598</v>
      </c>
      <c r="H12" s="16">
        <v>3088153</v>
      </c>
      <c r="I12" s="12"/>
      <c r="J12" s="25">
        <f t="shared" si="1"/>
        <v>-29.733132271765143</v>
      </c>
      <c r="K12" s="16">
        <v>2023924</v>
      </c>
      <c r="L12" s="13"/>
    </row>
    <row r="13" spans="1:13" ht="14.4" x14ac:dyDescent="0.3">
      <c r="A13" s="6"/>
      <c r="B13" s="6"/>
      <c r="C13" s="17"/>
      <c r="D13" s="17"/>
      <c r="E13" s="17"/>
      <c r="F13" s="17"/>
      <c r="G13" s="22"/>
      <c r="H13" s="17"/>
      <c r="I13" s="6"/>
      <c r="J13" s="22"/>
      <c r="K13" s="17"/>
      <c r="L13" s="13"/>
    </row>
    <row r="14" spans="1:13" ht="14.4" x14ac:dyDescent="0.3">
      <c r="A14" s="7" t="s">
        <v>28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13"/>
    </row>
    <row r="15" spans="1:13" ht="14.4" x14ac:dyDescent="0.3">
      <c r="A15" s="8" t="s">
        <v>29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13"/>
    </row>
    <row r="16" spans="1:13" ht="14.4" x14ac:dyDescent="0.3">
      <c r="A16" s="8" t="s">
        <v>30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13"/>
    </row>
    <row r="17" spans="1:12" ht="14.4" x14ac:dyDescent="0.3">
      <c r="A17" s="8" t="s">
        <v>31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13"/>
    </row>
    <row r="18" spans="1:12" ht="14.4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2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2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2" ht="14.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2" ht="14.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2" ht="14.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2" ht="14.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2" ht="14.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2" ht="14.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 ht="14.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2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Total_Maize</vt:lpstr>
      <vt:lpstr>White_Maize</vt:lpstr>
      <vt:lpstr>Yellow_Maize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Ontiretse Tladi</cp:lastModifiedBy>
  <dcterms:created xsi:type="dcterms:W3CDTF">2025-06-11T09:36:55Z</dcterms:created>
  <dcterms:modified xsi:type="dcterms:W3CDTF">2025-06-11T09:47:06Z</dcterms:modified>
  <cp:category/>
</cp:coreProperties>
</file>