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13_ncr:1_{8E11C22D-C880-43D7-93BB-3BC65A46FF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otal_Maize" sheetId="1" r:id="rId1"/>
    <sheet name="White_Maize" sheetId="2" r:id="rId2"/>
    <sheet name="Yellow_Ma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G8" i="3"/>
  <c r="J7" i="3"/>
  <c r="G7" i="3"/>
  <c r="J8" i="2"/>
  <c r="G8" i="2"/>
  <c r="J7" i="2"/>
  <c r="G7" i="2"/>
  <c r="J8" i="1"/>
  <c r="G8" i="1"/>
  <c r="J7" i="1"/>
  <c r="G7" i="1"/>
</calcChain>
</file>

<file path=xl/sharedStrings.xml><?xml version="1.0" encoding="utf-8"?>
<sst xmlns="http://schemas.openxmlformats.org/spreadsheetml/2006/main" count="84" uniqueCount="30">
  <si>
    <t>TOTAL MAIZE: WEEKLY PRODUCER DELIVERIES</t>
  </si>
  <si>
    <t>PLEASE NOTE:</t>
  </si>
  <si>
    <t>Publication Date: 2025/05/14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</si>
  <si>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</si>
  <si>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</si>
  <si>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</si>
  <si>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</si>
  <si>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</si>
  <si>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2025/04/26 - 2025/05/09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</si>
  <si>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</si>
  <si>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</si>
  <si>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</si>
  <si>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</si>
  <si>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</si>
  <si>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</si>
  <si>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</si>
  <si>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</si>
  <si>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</si>
  <si>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</si>
  <si>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</si>
  <si>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</si>
  <si>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</si>
  <si>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26/04 - 02/05/2025</t>
  </si>
  <si>
    <t>03/05 - 09/05/2025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</si>
  <si>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</si>
  <si>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</si>
  <si>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</si>
  <si>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</si>
  <si>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>WHITE MAIZE: WEEKLY PRODUCER DELIVERIES</t>
  </si>
  <si>
    <t>YELLOW MAIZE: WEEKLY PRODUCER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</si>
</sst>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7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0" xfId="0" applyFont="1" applyFill="1"/>
    <xf numFmtId="0" fontId="1" fillId="2" borderId="16" xfId="0" applyFont="1" applyFill="1" applyBorder="1"/>
    <xf numFmtId="0" fontId="0" fillId="2" borderId="0" xfId="0" applyFill="1"/>
    <xf numFmtId="3" fontId="1" fillId="2" borderId="9" xfId="0" applyNumberFormat="1" applyFont="1" applyFill="1" applyBorder="1"/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9" xfId="0" applyNumberFormat="1" applyFont="1" applyFill="1" applyBorder="1"/>
    <xf numFmtId="164" fontId="6" fillId="3" borderId="6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B15" sqref="B15"/>
    </sheetView>
  </sheetViews>
  <sheetFormatPr defaultRowHeight="16.5" x14ac:dyDescent="0.3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2"/>
      <c r="M1" s="2" t="s">
        <v>1</v>
      </c>
    </row>
    <row r="2" spans="1:13" x14ac:dyDescent="0.3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2"/>
      <c r="M2" s="2" t="s">
        <v>3</v>
      </c>
    </row>
    <row r="3" spans="1:13" x14ac:dyDescent="0.3">
      <c r="A3" s="24" t="s">
        <v>4</v>
      </c>
      <c r="B3" s="25"/>
      <c r="C3" s="25"/>
      <c r="D3" s="25"/>
      <c r="E3" s="25"/>
      <c r="F3" s="26"/>
      <c r="G3" s="39" t="s">
        <v>5</v>
      </c>
      <c r="H3" s="40"/>
      <c r="I3" s="10"/>
      <c r="J3" s="39" t="s">
        <v>6</v>
      </c>
      <c r="K3" s="40"/>
      <c r="L3" s="12"/>
      <c r="M3" s="2" t="s">
        <v>7</v>
      </c>
    </row>
    <row r="4" spans="1:13" x14ac:dyDescent="0.3">
      <c r="A4" s="27" t="s">
        <v>8</v>
      </c>
      <c r="B4" s="28"/>
      <c r="C4" s="28"/>
      <c r="D4" s="28"/>
      <c r="E4" s="28"/>
      <c r="F4" s="29"/>
      <c r="G4" s="41"/>
      <c r="H4" s="42"/>
      <c r="I4" s="10"/>
      <c r="J4" s="41"/>
      <c r="K4" s="42"/>
      <c r="L4" s="12"/>
      <c r="M4" s="2" t="s">
        <v>9</v>
      </c>
    </row>
    <row r="5" spans="1:13" ht="18.95" customHeight="1" x14ac:dyDescent="0.3">
      <c r="A5" s="33" t="s">
        <v>10</v>
      </c>
      <c r="B5" s="33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35" t="s">
        <v>16</v>
      </c>
      <c r="H5" s="33" t="s">
        <v>17</v>
      </c>
      <c r="I5" s="10"/>
      <c r="J5" s="37" t="s">
        <v>18</v>
      </c>
      <c r="K5" s="33" t="s">
        <v>19</v>
      </c>
      <c r="L5" s="12"/>
      <c r="M5" s="2" t="s">
        <v>20</v>
      </c>
    </row>
    <row r="6" spans="1:13" ht="18.95" customHeight="1" x14ac:dyDescent="0.3">
      <c r="A6" s="34"/>
      <c r="B6" s="34"/>
      <c r="C6" s="30" t="s">
        <v>21</v>
      </c>
      <c r="D6" s="31"/>
      <c r="E6" s="31"/>
      <c r="F6" s="32"/>
      <c r="G6" s="36"/>
      <c r="H6" s="34"/>
      <c r="I6" s="10"/>
      <c r="J6" s="38"/>
      <c r="K6" s="34"/>
      <c r="L6" s="12"/>
    </row>
    <row r="7" spans="1:13" x14ac:dyDescent="0.3">
      <c r="A7" s="3">
        <v>1</v>
      </c>
      <c r="B7" s="8" t="s">
        <v>22</v>
      </c>
      <c r="C7" s="13">
        <v>66248</v>
      </c>
      <c r="D7" s="13">
        <v>6272</v>
      </c>
      <c r="E7" s="13">
        <v>72520</v>
      </c>
      <c r="F7" s="13">
        <v>72520</v>
      </c>
      <c r="G7" s="17">
        <f>((F7-H7)/H7)*100</f>
        <v>-76.893494046537995</v>
      </c>
      <c r="H7" s="13">
        <v>313851</v>
      </c>
      <c r="I7" s="11"/>
      <c r="J7" s="20">
        <f>((F7-K7)/K7)*100</f>
        <v>-63.378916112872929</v>
      </c>
      <c r="K7" s="16">
        <v>198028</v>
      </c>
      <c r="L7" s="12"/>
    </row>
    <row r="8" spans="1:13" x14ac:dyDescent="0.3">
      <c r="A8" s="4">
        <v>2</v>
      </c>
      <c r="B8" s="4" t="s">
        <v>23</v>
      </c>
      <c r="C8" s="14">
        <v>151398</v>
      </c>
      <c r="D8" s="14">
        <v>0</v>
      </c>
      <c r="E8" s="14">
        <v>151398</v>
      </c>
      <c r="F8" s="14">
        <v>223918</v>
      </c>
      <c r="G8" s="18">
        <f>((F8-H8)/H8)*100</f>
        <v>-79.478320161960681</v>
      </c>
      <c r="H8" s="14">
        <v>1091129</v>
      </c>
      <c r="I8" s="11"/>
      <c r="J8" s="21">
        <f>((F8-K8)/K8)*100</f>
        <v>-60.981942312283167</v>
      </c>
      <c r="K8" s="14">
        <v>573883</v>
      </c>
      <c r="L8" s="12"/>
    </row>
    <row r="9" spans="1:13" x14ac:dyDescent="0.3">
      <c r="A9" s="5"/>
      <c r="B9" s="5"/>
      <c r="C9" s="15"/>
      <c r="D9" s="15"/>
      <c r="E9" s="15"/>
      <c r="F9" s="15"/>
      <c r="G9" s="19"/>
      <c r="H9" s="15"/>
      <c r="I9" s="5"/>
      <c r="J9" s="19"/>
      <c r="K9" s="15"/>
      <c r="L9" s="12"/>
    </row>
    <row r="10" spans="1:13" x14ac:dyDescent="0.3">
      <c r="A10" s="6" t="s">
        <v>24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2"/>
    </row>
    <row r="11" spans="1:13" x14ac:dyDescent="0.3">
      <c r="A11" s="7" t="s">
        <v>25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12"/>
    </row>
    <row r="12" spans="1:13" x14ac:dyDescent="0.3">
      <c r="A12" s="7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2"/>
    </row>
    <row r="13" spans="1:13" x14ac:dyDescent="0.3">
      <c r="A13" s="7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12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6" topLeftCell="C7" activePane="bottomRight" state="frozen"/>
      <selection pane="topRight"/>
      <selection pane="bottomLeft"/>
      <selection pane="bottomRight" activeCell="F8" sqref="F8"/>
    </sheetView>
  </sheetViews>
  <sheetFormatPr defaultRowHeight="16.5" x14ac:dyDescent="0.3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x14ac:dyDescent="0.3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2"/>
      <c r="M1" s="2" t="s">
        <v>1</v>
      </c>
    </row>
    <row r="2" spans="1:13" x14ac:dyDescent="0.3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2"/>
      <c r="M2" s="2" t="s">
        <v>3</v>
      </c>
    </row>
    <row r="3" spans="1:13" x14ac:dyDescent="0.3">
      <c r="A3" s="24" t="s">
        <v>4</v>
      </c>
      <c r="B3" s="25"/>
      <c r="C3" s="25"/>
      <c r="D3" s="25"/>
      <c r="E3" s="25"/>
      <c r="F3" s="26"/>
      <c r="G3" s="39" t="s">
        <v>5</v>
      </c>
      <c r="H3" s="40"/>
      <c r="I3" s="10"/>
      <c r="J3" s="39" t="s">
        <v>6</v>
      </c>
      <c r="K3" s="40"/>
      <c r="L3" s="12"/>
      <c r="M3" s="2" t="s">
        <v>7</v>
      </c>
    </row>
    <row r="4" spans="1:13" x14ac:dyDescent="0.3">
      <c r="A4" s="27" t="s">
        <v>8</v>
      </c>
      <c r="B4" s="28"/>
      <c r="C4" s="28"/>
      <c r="D4" s="28"/>
      <c r="E4" s="28"/>
      <c r="F4" s="29"/>
      <c r="G4" s="41"/>
      <c r="H4" s="42"/>
      <c r="I4" s="10"/>
      <c r="J4" s="41"/>
      <c r="K4" s="42"/>
      <c r="L4" s="12"/>
      <c r="M4" s="2" t="s">
        <v>9</v>
      </c>
    </row>
    <row r="5" spans="1:13" ht="18.95" customHeight="1" x14ac:dyDescent="0.3">
      <c r="A5" s="33" t="s">
        <v>10</v>
      </c>
      <c r="B5" s="33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35" t="s">
        <v>16</v>
      </c>
      <c r="H5" s="33" t="s">
        <v>17</v>
      </c>
      <c r="I5" s="10"/>
      <c r="J5" s="37" t="s">
        <v>18</v>
      </c>
      <c r="K5" s="33" t="s">
        <v>19</v>
      </c>
      <c r="L5" s="12"/>
      <c r="M5" s="2" t="s">
        <v>20</v>
      </c>
    </row>
    <row r="6" spans="1:13" ht="18.95" customHeight="1" x14ac:dyDescent="0.3">
      <c r="A6" s="34"/>
      <c r="B6" s="34"/>
      <c r="C6" s="30" t="s">
        <v>21</v>
      </c>
      <c r="D6" s="31"/>
      <c r="E6" s="31"/>
      <c r="F6" s="32"/>
      <c r="G6" s="36"/>
      <c r="H6" s="34"/>
      <c r="I6" s="10"/>
      <c r="J6" s="38"/>
      <c r="K6" s="34"/>
      <c r="L6" s="12"/>
    </row>
    <row r="7" spans="1:13" x14ac:dyDescent="0.3">
      <c r="A7" s="3">
        <v>1</v>
      </c>
      <c r="B7" s="8" t="s">
        <v>22</v>
      </c>
      <c r="C7" s="13">
        <v>15500</v>
      </c>
      <c r="D7" s="13">
        <v>4185</v>
      </c>
      <c r="E7" s="13">
        <v>19685</v>
      </c>
      <c r="F7" s="13">
        <v>19685</v>
      </c>
      <c r="G7" s="17">
        <f>((F7-H7)/H7)*100</f>
        <v>-81.980043939948729</v>
      </c>
      <c r="H7" s="13">
        <v>109240</v>
      </c>
      <c r="I7" s="11"/>
      <c r="J7" s="20">
        <f>((F7-K7)/K7)*100</f>
        <v>-69.775832949485633</v>
      </c>
      <c r="K7" s="16">
        <v>65130</v>
      </c>
      <c r="L7" s="12"/>
    </row>
    <row r="8" spans="1:13" x14ac:dyDescent="0.3">
      <c r="A8" s="4">
        <v>2</v>
      </c>
      <c r="B8" s="4" t="s">
        <v>23</v>
      </c>
      <c r="C8" s="14">
        <v>42718</v>
      </c>
      <c r="D8" s="14">
        <v>0</v>
      </c>
      <c r="E8" s="14">
        <v>42718</v>
      </c>
      <c r="F8" s="14">
        <v>62403</v>
      </c>
      <c r="G8" s="18">
        <f>((F8-H8)/H8)*100</f>
        <v>-84.479684037475778</v>
      </c>
      <c r="H8" s="14">
        <v>402073</v>
      </c>
      <c r="I8" s="11"/>
      <c r="J8" s="21">
        <f>((F8-K8)/K8)*100</f>
        <v>-69.703604806408549</v>
      </c>
      <c r="K8" s="14">
        <v>205975</v>
      </c>
      <c r="L8" s="12"/>
    </row>
    <row r="9" spans="1:13" x14ac:dyDescent="0.3">
      <c r="A9" s="5"/>
      <c r="B9" s="5"/>
      <c r="C9" s="15"/>
      <c r="D9" s="15"/>
      <c r="E9" s="15"/>
      <c r="F9" s="15"/>
      <c r="G9" s="19"/>
      <c r="H9" s="15"/>
      <c r="I9" s="5"/>
      <c r="J9" s="19"/>
      <c r="K9" s="15"/>
      <c r="L9" s="12"/>
    </row>
    <row r="10" spans="1:13" x14ac:dyDescent="0.3">
      <c r="A10" s="6" t="s">
        <v>24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2"/>
    </row>
    <row r="11" spans="1:13" x14ac:dyDescent="0.3">
      <c r="A11" s="7" t="s">
        <v>25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12"/>
    </row>
    <row r="12" spans="1:13" x14ac:dyDescent="0.3">
      <c r="A12" s="7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2"/>
    </row>
    <row r="13" spans="1:13" x14ac:dyDescent="0.3">
      <c r="A13" s="7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12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pane xSplit="2" ySplit="6" topLeftCell="C7" activePane="bottomRight" state="frozen"/>
      <selection pane="topRight"/>
      <selection pane="bottomLeft"/>
      <selection pane="bottomRight" activeCell="L20" sqref="L20"/>
    </sheetView>
  </sheetViews>
  <sheetFormatPr defaultRowHeight="16.5" x14ac:dyDescent="0.3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x14ac:dyDescent="0.3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2"/>
      <c r="M1" s="2" t="s">
        <v>1</v>
      </c>
    </row>
    <row r="2" spans="1:13" x14ac:dyDescent="0.3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2"/>
      <c r="M2" s="2" t="s">
        <v>3</v>
      </c>
    </row>
    <row r="3" spans="1:13" x14ac:dyDescent="0.3">
      <c r="A3" s="24" t="s">
        <v>4</v>
      </c>
      <c r="B3" s="25"/>
      <c r="C3" s="25"/>
      <c r="D3" s="25"/>
      <c r="E3" s="25"/>
      <c r="F3" s="26"/>
      <c r="G3" s="39" t="s">
        <v>5</v>
      </c>
      <c r="H3" s="40"/>
      <c r="I3" s="10"/>
      <c r="J3" s="39" t="s">
        <v>6</v>
      </c>
      <c r="K3" s="40"/>
      <c r="L3" s="12"/>
      <c r="M3" s="2" t="s">
        <v>7</v>
      </c>
    </row>
    <row r="4" spans="1:13" x14ac:dyDescent="0.3">
      <c r="A4" s="27" t="s">
        <v>8</v>
      </c>
      <c r="B4" s="28"/>
      <c r="C4" s="28"/>
      <c r="D4" s="28"/>
      <c r="E4" s="28"/>
      <c r="F4" s="29"/>
      <c r="G4" s="41"/>
      <c r="H4" s="42"/>
      <c r="I4" s="10"/>
      <c r="J4" s="41"/>
      <c r="K4" s="42"/>
      <c r="L4" s="12"/>
      <c r="M4" s="2" t="s">
        <v>9</v>
      </c>
    </row>
    <row r="5" spans="1:13" ht="18.95" customHeight="1" x14ac:dyDescent="0.3">
      <c r="A5" s="33" t="s">
        <v>10</v>
      </c>
      <c r="B5" s="33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35" t="s">
        <v>16</v>
      </c>
      <c r="H5" s="33" t="s">
        <v>17</v>
      </c>
      <c r="I5" s="10"/>
      <c r="J5" s="37" t="s">
        <v>18</v>
      </c>
      <c r="K5" s="33" t="s">
        <v>19</v>
      </c>
      <c r="L5" s="12"/>
      <c r="M5" s="2" t="s">
        <v>20</v>
      </c>
    </row>
    <row r="6" spans="1:13" ht="18.95" customHeight="1" x14ac:dyDescent="0.3">
      <c r="A6" s="34"/>
      <c r="B6" s="34"/>
      <c r="C6" s="30" t="s">
        <v>21</v>
      </c>
      <c r="D6" s="31"/>
      <c r="E6" s="31"/>
      <c r="F6" s="32"/>
      <c r="G6" s="36"/>
      <c r="H6" s="34"/>
      <c r="I6" s="10"/>
      <c r="J6" s="38"/>
      <c r="K6" s="34"/>
      <c r="L6" s="12"/>
    </row>
    <row r="7" spans="1:13" x14ac:dyDescent="0.3">
      <c r="A7" s="3">
        <v>1</v>
      </c>
      <c r="B7" s="8" t="s">
        <v>22</v>
      </c>
      <c r="C7" s="13">
        <v>50748</v>
      </c>
      <c r="D7" s="13">
        <v>2087</v>
      </c>
      <c r="E7" s="13">
        <v>52835</v>
      </c>
      <c r="F7" s="13">
        <v>52835</v>
      </c>
      <c r="G7" s="17">
        <f>((F7-H7)/H7)*100</f>
        <v>-74.17783012643504</v>
      </c>
      <c r="H7" s="13">
        <v>204611</v>
      </c>
      <c r="I7" s="11"/>
      <c r="J7" s="20">
        <f>((F7-K7)/K7)*100</f>
        <v>-60.243946485274421</v>
      </c>
      <c r="K7" s="16">
        <v>132898</v>
      </c>
      <c r="L7" s="12"/>
    </row>
    <row r="8" spans="1:13" x14ac:dyDescent="0.3">
      <c r="A8" s="4">
        <v>2</v>
      </c>
      <c r="B8" s="4" t="s">
        <v>23</v>
      </c>
      <c r="C8" s="14">
        <v>108680</v>
      </c>
      <c r="D8" s="14">
        <v>0</v>
      </c>
      <c r="E8" s="14">
        <v>108680</v>
      </c>
      <c r="F8" s="14">
        <v>161515</v>
      </c>
      <c r="G8" s="18">
        <f>((F8-H8)/H8)*100</f>
        <v>-76.559960293502996</v>
      </c>
      <c r="H8" s="14">
        <v>689056</v>
      </c>
      <c r="I8" s="11"/>
      <c r="J8" s="21">
        <f>((F8-K8)/K8)*100</f>
        <v>-56.099079117605491</v>
      </c>
      <c r="K8" s="14">
        <v>367908</v>
      </c>
      <c r="L8" s="12"/>
    </row>
    <row r="9" spans="1:13" x14ac:dyDescent="0.3">
      <c r="A9" s="5"/>
      <c r="B9" s="5"/>
      <c r="C9" s="15"/>
      <c r="D9" s="15"/>
      <c r="E9" s="15"/>
      <c r="F9" s="15"/>
      <c r="G9" s="19"/>
      <c r="H9" s="15"/>
      <c r="I9" s="5"/>
      <c r="J9" s="19"/>
      <c r="K9" s="15"/>
      <c r="L9" s="12"/>
    </row>
    <row r="10" spans="1:13" x14ac:dyDescent="0.3">
      <c r="A10" s="6" t="s">
        <v>24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2"/>
    </row>
    <row r="11" spans="1:13" x14ac:dyDescent="0.3">
      <c r="A11" s="7" t="s">
        <v>25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12"/>
    </row>
    <row r="12" spans="1:13" x14ac:dyDescent="0.3">
      <c r="A12" s="7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2"/>
    </row>
    <row r="13" spans="1:13" x14ac:dyDescent="0.3">
      <c r="A13" s="7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12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Total_Maize</vt:lpstr>
      <vt:lpstr>White_Maize</vt:lpstr>
      <vt:lpstr>Yellow_Maize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2025-05-14T09:40:22Z</dcterms:created>
  <dcterms:modified xsi:type="dcterms:W3CDTF">2025-05-14T09:43:20Z</dcterms:modified>
  <cp:category/>
</cp:coreProperties>
</file>