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Produsente Lewerings\Mielies\"/>
    </mc:Choice>
  </mc:AlternateContent>
  <xr:revisionPtr revIDLastSave="0" documentId="8_{91C1593F-DD05-4445-86F9-64407603F8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otal_Maize" sheetId="1" r:id="rId1"/>
    <sheet name="White_Maize" sheetId="2" r:id="rId2"/>
    <sheet name="Yellow_Maiz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3" l="1"/>
  <c r="G58" i="3"/>
  <c r="J57" i="3"/>
  <c r="G57" i="3"/>
  <c r="J56" i="3"/>
  <c r="G56" i="3"/>
  <c r="J55" i="3"/>
  <c r="G55" i="3"/>
  <c r="J54" i="3"/>
  <c r="G54" i="3"/>
  <c r="J53" i="3"/>
  <c r="G53" i="3"/>
  <c r="J52" i="3"/>
  <c r="G52" i="3"/>
  <c r="J51" i="3"/>
  <c r="G51" i="3"/>
  <c r="J50" i="3"/>
  <c r="G50" i="3"/>
  <c r="J49" i="3"/>
  <c r="G49" i="3"/>
  <c r="J48" i="3"/>
  <c r="G48" i="3"/>
  <c r="J47" i="3"/>
  <c r="G47" i="3"/>
  <c r="J46" i="3"/>
  <c r="G46" i="3"/>
  <c r="J45" i="3"/>
  <c r="G45" i="3"/>
  <c r="J44" i="3"/>
  <c r="G44" i="3"/>
  <c r="J43" i="3"/>
  <c r="G43" i="3"/>
  <c r="J42" i="3"/>
  <c r="G42" i="3"/>
  <c r="J41" i="3"/>
  <c r="G41" i="3"/>
  <c r="J40" i="3"/>
  <c r="G40" i="3"/>
  <c r="J39" i="3"/>
  <c r="G39" i="3"/>
  <c r="J38" i="3"/>
  <c r="G38" i="3"/>
  <c r="J37" i="3"/>
  <c r="G37" i="3"/>
  <c r="J36" i="3"/>
  <c r="G36" i="3"/>
  <c r="J35" i="3"/>
  <c r="G35" i="3"/>
  <c r="J34" i="3"/>
  <c r="G34" i="3"/>
  <c r="J33" i="3"/>
  <c r="G33" i="3"/>
  <c r="J32" i="3"/>
  <c r="G32" i="3"/>
  <c r="J31" i="3"/>
  <c r="G31" i="3"/>
  <c r="J30" i="3"/>
  <c r="G30" i="3"/>
  <c r="J29" i="3"/>
  <c r="G29" i="3"/>
  <c r="J28" i="3"/>
  <c r="G28" i="3"/>
  <c r="J27" i="3"/>
  <c r="G27" i="3"/>
  <c r="J26" i="3"/>
  <c r="G26" i="3"/>
  <c r="J25" i="3"/>
  <c r="G25" i="3"/>
  <c r="J24" i="3"/>
  <c r="G24" i="3"/>
  <c r="J23" i="3"/>
  <c r="G23" i="3"/>
  <c r="J22" i="3"/>
  <c r="G22" i="3"/>
  <c r="J21" i="3"/>
  <c r="G21" i="3"/>
  <c r="J20" i="3"/>
  <c r="G20" i="3"/>
  <c r="J19" i="3"/>
  <c r="G19" i="3"/>
  <c r="J18" i="3"/>
  <c r="G18" i="3"/>
  <c r="J17" i="3"/>
  <c r="G17" i="3"/>
  <c r="J16" i="3"/>
  <c r="G16" i="3"/>
  <c r="J15" i="3"/>
  <c r="G15" i="3"/>
  <c r="J14" i="3"/>
  <c r="G14" i="3"/>
  <c r="J13" i="3"/>
  <c r="G13" i="3"/>
  <c r="J12" i="3"/>
  <c r="G12" i="3"/>
  <c r="J11" i="3"/>
  <c r="G11" i="3"/>
  <c r="J10" i="3"/>
  <c r="G10" i="3"/>
  <c r="J9" i="3"/>
  <c r="G9" i="3"/>
  <c r="J8" i="3"/>
  <c r="G8" i="3"/>
  <c r="J7" i="3"/>
  <c r="G7" i="3"/>
  <c r="J58" i="2"/>
  <c r="G58" i="2"/>
  <c r="J57" i="2"/>
  <c r="G57" i="2"/>
  <c r="J56" i="2"/>
  <c r="G56" i="2"/>
  <c r="J55" i="2"/>
  <c r="G55" i="2"/>
  <c r="J54" i="2"/>
  <c r="G54" i="2"/>
  <c r="J53" i="2"/>
  <c r="G53" i="2"/>
  <c r="J52" i="2"/>
  <c r="G52" i="2"/>
  <c r="J51" i="2"/>
  <c r="G51" i="2"/>
  <c r="J50" i="2"/>
  <c r="G50" i="2"/>
  <c r="J49" i="2"/>
  <c r="G49" i="2"/>
  <c r="J48" i="2"/>
  <c r="G48" i="2"/>
  <c r="J47" i="2"/>
  <c r="G47" i="2"/>
  <c r="J46" i="2"/>
  <c r="G46" i="2"/>
  <c r="J45" i="2"/>
  <c r="G45" i="2"/>
  <c r="J44" i="2"/>
  <c r="G44" i="2"/>
  <c r="J43" i="2"/>
  <c r="G43" i="2"/>
  <c r="J42" i="2"/>
  <c r="G42" i="2"/>
  <c r="J41" i="2"/>
  <c r="G41" i="2"/>
  <c r="J40" i="2"/>
  <c r="G40" i="2"/>
  <c r="J39" i="2"/>
  <c r="G39" i="2"/>
  <c r="J38" i="2"/>
  <c r="G38" i="2"/>
  <c r="J37" i="2"/>
  <c r="G37" i="2"/>
  <c r="J36" i="2"/>
  <c r="G36" i="2"/>
  <c r="J35" i="2"/>
  <c r="G35" i="2"/>
  <c r="J34" i="2"/>
  <c r="G34" i="2"/>
  <c r="J33" i="2"/>
  <c r="G33" i="2"/>
  <c r="J32" i="2"/>
  <c r="G32" i="2"/>
  <c r="J31" i="2"/>
  <c r="G31" i="2"/>
  <c r="J30" i="2"/>
  <c r="G30" i="2"/>
  <c r="J29" i="2"/>
  <c r="G29" i="2"/>
  <c r="J28" i="2"/>
  <c r="G28" i="2"/>
  <c r="J27" i="2"/>
  <c r="G27" i="2"/>
  <c r="J26" i="2"/>
  <c r="G26" i="2"/>
  <c r="J25" i="2"/>
  <c r="G25" i="2"/>
  <c r="J24" i="2"/>
  <c r="G24" i="2"/>
  <c r="J23" i="2"/>
  <c r="G23" i="2"/>
  <c r="J22" i="2"/>
  <c r="G22" i="2"/>
  <c r="J21" i="2"/>
  <c r="G21" i="2"/>
  <c r="J20" i="2"/>
  <c r="G20" i="2"/>
  <c r="J19" i="2"/>
  <c r="G19" i="2"/>
  <c r="J18" i="2"/>
  <c r="G18" i="2"/>
  <c r="J17" i="2"/>
  <c r="G17" i="2"/>
  <c r="J16" i="2"/>
  <c r="G16" i="2"/>
  <c r="J15" i="2"/>
  <c r="G15" i="2"/>
  <c r="J14" i="2"/>
  <c r="G14" i="2"/>
  <c r="J13" i="2"/>
  <c r="G13" i="2"/>
  <c r="J12" i="2"/>
  <c r="G12" i="2"/>
  <c r="J11" i="2"/>
  <c r="G11" i="2"/>
  <c r="J10" i="2"/>
  <c r="G10" i="2"/>
  <c r="J9" i="2"/>
  <c r="G9" i="2"/>
  <c r="J8" i="2"/>
  <c r="G8" i="2"/>
  <c r="J7" i="2"/>
  <c r="G7" i="2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</calcChain>
</file>

<file path=xl/sharedStrings.xml><?xml version="1.0" encoding="utf-8"?>
<sst xmlns="http://schemas.openxmlformats.org/spreadsheetml/2006/main" count="234" uniqueCount="80">
  <si>
    <t>TOTAL MAIZE: WEEKLY PRODUCER DELIVERIES</t>
  </si>
  <si>
    <t>PLEASE NOTE:</t>
  </si>
  <si>
    <t>Publication Date: 2025/05/07</t>
  </si>
  <si>
    <t>The comparisons made with previous years are only indicative.</t>
  </si>
  <si>
    <t>2024/2025 Season</t>
  </si>
  <si>
    <t>Comparison with Previous Year</t>
  </si>
  <si>
    <t>Comparison with 3 Year Average</t>
  </si>
  <si>
    <t>It is only an indication of how the crop is delivered at commercial premises between years.</t>
  </si>
  <si>
    <t>Progressive: 2024/04/27 - 2025/04/25</t>
  </si>
  <si>
    <t>The comparison is based on the WEEK NUMBER and not actual dates.</t>
  </si>
  <si>
    <t>Week</t>
  </si>
  <si>
    <t>Week Ending</t>
  </si>
  <si>
    <t>Prod. Deliveries</t>
  </si>
  <si>
    <t>Adjustments</t>
  </si>
  <si>
    <t>Week Total</t>
  </si>
  <si>
    <t>Prog. Total</t>
  </si>
  <si>
    <t>% Change from Previous Year</t>
  </si>
  <si>
    <t>Prog. Total 2023 / 2024</t>
  </si>
  <si>
    <t>Current Year % Change from 3 Year Average</t>
  </si>
  <si>
    <t>3 Year Average Prog. Total 2021 - 2023</t>
  </si>
  <si>
    <t>The beginning and end dates of a week are therefore not the same for each year.</t>
  </si>
  <si>
    <t>Ton</t>
  </si>
  <si>
    <t>27/04 - 03/05/2024</t>
  </si>
  <si>
    <t>04/05 - 10/05/2024</t>
  </si>
  <si>
    <t>11/05 - 17/05/2024</t>
  </si>
  <si>
    <t>18/05 - 24/05/2024</t>
  </si>
  <si>
    <t>25/05 - 31/05/2024</t>
  </si>
  <si>
    <t>01/06 - 07/06/2024</t>
  </si>
  <si>
    <t>08/06 - 14/06/2024</t>
  </si>
  <si>
    <t>15/06 - 21/06/2024</t>
  </si>
  <si>
    <t>22/06 - 28/06/2024</t>
  </si>
  <si>
    <t>29/06 - 05/07/2024</t>
  </si>
  <si>
    <t>06/07 - 12/07/2024</t>
  </si>
  <si>
    <t>13/07 - 19/07/2024</t>
  </si>
  <si>
    <t>20/07 - 26/07/2024</t>
  </si>
  <si>
    <t>27/07 - 02/08/2024</t>
  </si>
  <si>
    <t>03/08 - 09/08/2024</t>
  </si>
  <si>
    <t>10/08 - 16/08/2024</t>
  </si>
  <si>
    <t>17/08 - 23/08/2024</t>
  </si>
  <si>
    <t>24/08 - 30/08/2024</t>
  </si>
  <si>
    <t>31/08 - 06/09/2024</t>
  </si>
  <si>
    <t>07/09 - 13/09/2024</t>
  </si>
  <si>
    <t>14/09 - 20/09/2024</t>
  </si>
  <si>
    <t>21/09 - 27/09/2024</t>
  </si>
  <si>
    <t>28/09 - 04/10/2024</t>
  </si>
  <si>
    <t>05/10 - 11/10/2024</t>
  </si>
  <si>
    <t>12/10 - 18/10/2024</t>
  </si>
  <si>
    <t>19/10 - 25/10/2024</t>
  </si>
  <si>
    <t>26/10 - 01/11/2024</t>
  </si>
  <si>
    <t>02/11 - 08/11/2024</t>
  </si>
  <si>
    <t>09/11 - 15/11/2024</t>
  </si>
  <si>
    <t>16/11 - 22/11/2024</t>
  </si>
  <si>
    <t>23/11 - 29/11/2024</t>
  </si>
  <si>
    <t>30/11 - 06/12/2024</t>
  </si>
  <si>
    <t>07/12 - 13/12/2024</t>
  </si>
  <si>
    <t>14/12 - 20/12/2024</t>
  </si>
  <si>
    <t>21/12 - 27/12/2024</t>
  </si>
  <si>
    <t>28/12 - 03/01/2025</t>
  </si>
  <si>
    <t>04/01 - 10/01/2025</t>
  </si>
  <si>
    <t>11/01 - 17/01/2025</t>
  </si>
  <si>
    <t>18/01 - 24/01/2025</t>
  </si>
  <si>
    <t>25/01 - 31/01/2025</t>
  </si>
  <si>
    <t>01/02 - 07/02/2025</t>
  </si>
  <si>
    <t>08/02 - 14/02/2025</t>
  </si>
  <si>
    <t>15/02 - 21/02/2025</t>
  </si>
  <si>
    <t>22/02 - 28/02/2025</t>
  </si>
  <si>
    <t>01/03 - 07/03/2025</t>
  </si>
  <si>
    <t>08/03 - 14/03/2025</t>
  </si>
  <si>
    <t>15/03 - 21/03/2025</t>
  </si>
  <si>
    <t>22/03 - 28/03/2025</t>
  </si>
  <si>
    <t>29/03 - 04/04/2025</t>
  </si>
  <si>
    <t>05/04 - 11/04/2025</t>
  </si>
  <si>
    <t>12/04 - 18/04/2025</t>
  </si>
  <si>
    <t>19/04 - 25/04/2025</t>
  </si>
  <si>
    <t>Footnotes:</t>
  </si>
  <si>
    <t>This information is submitted by co-workers registered with SAGIS where producer deliveries are commercially received.</t>
  </si>
  <si>
    <t>Except for the current month, weekly producer deliveries were verified by means of the monthly returns.</t>
  </si>
  <si>
    <t>Adjustments are made because of amendments and/or late returns.</t>
  </si>
  <si>
    <t>WHITE MAIZE: WEEKLY PRODUCER DELIVERIES</t>
  </si>
  <si>
    <t>YELLOW MAIZE: WEEKLY PRODUCER DELIVERIES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</si>
</sst>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"/>
  </numFmts>
  <fonts count="7" x14ac:knownFonts="1">
    <font>
      <sz val="11"/>
      <color rgb="FF000000"/>
      <name val="Arial Narrow"/>
    </font>
    <font>
      <sz val="10"/>
      <color rgb="FF000000"/>
      <name val="Arial Narrow"/>
      <family val="2"/>
    </font>
    <font>
      <b/>
      <i/>
      <sz val="11"/>
      <color rgb="FFD41727"/>
      <name val="Arial Narrow"/>
      <family val="2"/>
    </font>
    <font>
      <b/>
      <sz val="12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i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2F7DD"/>
        <bgColor rgb="FF000000"/>
      </patternFill>
    </fill>
    <fill>
      <patternFill patternType="solid">
        <fgColor rgb="FFA7DCEB"/>
        <bgColor rgb="FF000000"/>
      </patternFill>
    </fill>
  </fills>
  <borders count="18">
    <border>
      <left/>
      <right/>
      <top/>
      <bottom/>
      <diagonal/>
    </border>
    <border>
      <left style="thin">
        <color rgb="FF0A0101"/>
      </left>
      <right/>
      <top style="thin">
        <color rgb="FF0A0101"/>
      </top>
      <bottom/>
      <diagonal/>
    </border>
    <border>
      <left style="thin">
        <color rgb="FF0A0101"/>
      </left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/>
      <diagonal/>
    </border>
    <border>
      <left style="thin">
        <color rgb="FF0A0101"/>
      </left>
      <right style="thin">
        <color rgb="FF0A0101"/>
      </right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/>
      <diagonal/>
    </border>
    <border>
      <left/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/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 style="thin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/>
      <diagonal/>
    </border>
    <border>
      <left/>
      <right style="thin">
        <color rgb="FF0A0101"/>
      </right>
      <top/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1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0" xfId="0" applyFont="1" applyFill="1"/>
    <xf numFmtId="0" fontId="1" fillId="2" borderId="17" xfId="0" applyFont="1" applyFill="1" applyBorder="1"/>
    <xf numFmtId="0" fontId="0" fillId="2" borderId="0" xfId="0" applyFill="1"/>
    <xf numFmtId="3" fontId="1" fillId="2" borderId="10" xfId="0" applyNumberFormat="1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/>
    <xf numFmtId="3" fontId="1" fillId="2" borderId="0" xfId="0" applyNumberFormat="1" applyFont="1" applyFill="1"/>
    <xf numFmtId="3" fontId="1" fillId="2" borderId="5" xfId="0" applyNumberFormat="1" applyFont="1" applyFill="1" applyBorder="1"/>
    <xf numFmtId="164" fontId="6" fillId="3" borderId="10" xfId="0" applyNumberFormat="1" applyFont="1" applyFill="1" applyBorder="1"/>
    <xf numFmtId="164" fontId="6" fillId="3" borderId="6" xfId="0" applyNumberFormat="1" applyFont="1" applyFill="1" applyBorder="1"/>
    <xf numFmtId="164" fontId="6" fillId="3" borderId="7" xfId="0" applyNumberFormat="1" applyFont="1" applyFill="1" applyBorder="1"/>
    <xf numFmtId="164" fontId="1" fillId="2" borderId="0" xfId="0" applyNumberFormat="1" applyFont="1" applyFill="1"/>
    <xf numFmtId="164" fontId="6" fillId="4" borderId="5" xfId="0" applyNumberFormat="1" applyFont="1" applyFill="1" applyBorder="1"/>
    <xf numFmtId="164" fontId="6" fillId="4" borderId="6" xfId="0" applyNumberFormat="1" applyFont="1" applyFill="1" applyBorder="1"/>
    <xf numFmtId="164" fontId="6" fillId="4" borderId="7" xfId="0" applyNumberFormat="1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pane xSplit="2" ySplit="6" topLeftCell="C46" activePane="bottomRight" state="frozen"/>
      <selection pane="topRight"/>
      <selection pane="bottomLeft"/>
      <selection pane="bottomRight" activeCell="O54" sqref="O54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437687</v>
      </c>
      <c r="D7" s="14">
        <v>-123836</v>
      </c>
      <c r="E7" s="14">
        <v>313851</v>
      </c>
      <c r="F7" s="14">
        <v>313851</v>
      </c>
      <c r="G7" s="19">
        <f t="shared" ref="G7:G38" si="0">((F7-H7)/H7)*100</f>
        <v>42.799748844319879</v>
      </c>
      <c r="H7" s="14">
        <v>219784</v>
      </c>
      <c r="I7" s="12"/>
      <c r="J7" s="23">
        <f t="shared" ref="J7:J38" si="1">((F7-K7)/K7)*100</f>
        <v>26.046603158283666</v>
      </c>
      <c r="K7" s="18">
        <v>248996</v>
      </c>
      <c r="L7" s="13"/>
    </row>
    <row r="8" spans="1:13" ht="14.4" x14ac:dyDescent="0.3">
      <c r="A8" s="4">
        <v>2</v>
      </c>
      <c r="B8" s="4" t="s">
        <v>23</v>
      </c>
      <c r="C8" s="15">
        <v>761475</v>
      </c>
      <c r="D8" s="15">
        <v>15764</v>
      </c>
      <c r="E8" s="15">
        <v>777239</v>
      </c>
      <c r="F8" s="15">
        <v>1091090</v>
      </c>
      <c r="G8" s="20">
        <f t="shared" si="0"/>
        <v>144.89104257520634</v>
      </c>
      <c r="H8" s="15">
        <v>445541</v>
      </c>
      <c r="I8" s="12"/>
      <c r="J8" s="24">
        <f t="shared" si="1"/>
        <v>74.647612279067388</v>
      </c>
      <c r="K8" s="15">
        <v>624738</v>
      </c>
      <c r="L8" s="13"/>
    </row>
    <row r="9" spans="1:13" ht="14.4" x14ac:dyDescent="0.3">
      <c r="A9" s="4">
        <v>3</v>
      </c>
      <c r="B9" s="4" t="s">
        <v>24</v>
      </c>
      <c r="C9" s="15">
        <v>976961</v>
      </c>
      <c r="D9" s="15">
        <v>18518</v>
      </c>
      <c r="E9" s="15">
        <v>995479</v>
      </c>
      <c r="F9" s="15">
        <v>2086569</v>
      </c>
      <c r="G9" s="20">
        <f t="shared" si="0"/>
        <v>203.96828287272214</v>
      </c>
      <c r="H9" s="15">
        <v>686443</v>
      </c>
      <c r="I9" s="12"/>
      <c r="J9" s="24">
        <f t="shared" si="1"/>
        <v>82.444544900509158</v>
      </c>
      <c r="K9" s="15">
        <v>1143673</v>
      </c>
      <c r="L9" s="13"/>
    </row>
    <row r="10" spans="1:13" ht="14.4" x14ac:dyDescent="0.3">
      <c r="A10" s="4">
        <v>4</v>
      </c>
      <c r="B10" s="4" t="s">
        <v>25</v>
      </c>
      <c r="C10" s="15">
        <v>1164821</v>
      </c>
      <c r="D10" s="15">
        <v>4169</v>
      </c>
      <c r="E10" s="15">
        <v>1168990</v>
      </c>
      <c r="F10" s="15">
        <v>3255559</v>
      </c>
      <c r="G10" s="20">
        <f t="shared" si="0"/>
        <v>137.45681106862014</v>
      </c>
      <c r="H10" s="15">
        <v>1371011</v>
      </c>
      <c r="I10" s="12"/>
      <c r="J10" s="24">
        <f t="shared" si="1"/>
        <v>48.130913412668733</v>
      </c>
      <c r="K10" s="15">
        <v>2197758</v>
      </c>
      <c r="L10" s="13"/>
    </row>
    <row r="11" spans="1:13" ht="14.4" x14ac:dyDescent="0.3">
      <c r="A11" s="4">
        <v>5</v>
      </c>
      <c r="B11" s="4" t="s">
        <v>26</v>
      </c>
      <c r="C11" s="15">
        <v>862552</v>
      </c>
      <c r="D11" s="15">
        <v>151585</v>
      </c>
      <c r="E11" s="15">
        <v>1014137</v>
      </c>
      <c r="F11" s="15">
        <v>4269696</v>
      </c>
      <c r="G11" s="20">
        <f t="shared" si="0"/>
        <v>99.543121207476062</v>
      </c>
      <c r="H11" s="15">
        <v>2139736</v>
      </c>
      <c r="I11" s="12"/>
      <c r="J11" s="24">
        <f t="shared" si="1"/>
        <v>51.936149535743304</v>
      </c>
      <c r="K11" s="15">
        <v>2810191</v>
      </c>
      <c r="L11" s="13"/>
    </row>
    <row r="12" spans="1:13" ht="14.4" x14ac:dyDescent="0.3">
      <c r="A12" s="4">
        <v>6</v>
      </c>
      <c r="B12" s="4" t="s">
        <v>27</v>
      </c>
      <c r="C12" s="15">
        <v>878511</v>
      </c>
      <c r="D12" s="15">
        <v>13839</v>
      </c>
      <c r="E12" s="15">
        <v>892350</v>
      </c>
      <c r="F12" s="15">
        <v>5162046</v>
      </c>
      <c r="G12" s="20">
        <f t="shared" si="0"/>
        <v>53.573086095363223</v>
      </c>
      <c r="H12" s="15">
        <v>3361296</v>
      </c>
      <c r="I12" s="12"/>
      <c r="J12" s="24">
        <f t="shared" si="1"/>
        <v>34.783034408533084</v>
      </c>
      <c r="K12" s="15">
        <v>3829893</v>
      </c>
      <c r="L12" s="13"/>
    </row>
    <row r="13" spans="1:13" ht="14.4" x14ac:dyDescent="0.3">
      <c r="A13" s="4">
        <v>7</v>
      </c>
      <c r="B13" s="4" t="s">
        <v>28</v>
      </c>
      <c r="C13" s="15">
        <v>923475</v>
      </c>
      <c r="D13" s="15">
        <v>15048</v>
      </c>
      <c r="E13" s="15">
        <v>938523</v>
      </c>
      <c r="F13" s="15">
        <v>6100569</v>
      </c>
      <c r="G13" s="20">
        <f t="shared" si="0"/>
        <v>27.441137086716651</v>
      </c>
      <c r="H13" s="15">
        <v>4786970</v>
      </c>
      <c r="I13" s="12"/>
      <c r="J13" s="24">
        <f t="shared" si="1"/>
        <v>21.07313584111288</v>
      </c>
      <c r="K13" s="15">
        <v>5038747</v>
      </c>
      <c r="L13" s="13"/>
    </row>
    <row r="14" spans="1:13" ht="14.4" x14ac:dyDescent="0.3">
      <c r="A14" s="4">
        <v>8</v>
      </c>
      <c r="B14" s="4" t="s">
        <v>29</v>
      </c>
      <c r="C14" s="15">
        <v>721128</v>
      </c>
      <c r="D14" s="15">
        <v>6943</v>
      </c>
      <c r="E14" s="15">
        <v>728071</v>
      </c>
      <c r="F14" s="15">
        <v>6828640</v>
      </c>
      <c r="G14" s="20">
        <f t="shared" si="0"/>
        <v>7.3250159526481395</v>
      </c>
      <c r="H14" s="15">
        <v>6362580</v>
      </c>
      <c r="I14" s="12"/>
      <c r="J14" s="24">
        <f t="shared" si="1"/>
        <v>0.31811436074644489</v>
      </c>
      <c r="K14" s="15">
        <v>6806986</v>
      </c>
      <c r="L14" s="13"/>
    </row>
    <row r="15" spans="1:13" ht="14.4" x14ac:dyDescent="0.3">
      <c r="A15" s="4">
        <v>9</v>
      </c>
      <c r="B15" s="4" t="s">
        <v>30</v>
      </c>
      <c r="C15" s="15">
        <v>718834</v>
      </c>
      <c r="D15" s="15">
        <v>134851</v>
      </c>
      <c r="E15" s="15">
        <v>853685</v>
      </c>
      <c r="F15" s="15">
        <v>7682325</v>
      </c>
      <c r="G15" s="20">
        <f t="shared" si="0"/>
        <v>-4.3420544569773494</v>
      </c>
      <c r="H15" s="15">
        <v>8031037</v>
      </c>
      <c r="I15" s="12"/>
      <c r="J15" s="24">
        <f t="shared" si="1"/>
        <v>-1.5409625992498999E-2</v>
      </c>
      <c r="K15" s="15">
        <v>7683509</v>
      </c>
      <c r="L15" s="13"/>
    </row>
    <row r="16" spans="1:13" ht="14.4" x14ac:dyDescent="0.3">
      <c r="A16" s="4">
        <v>10</v>
      </c>
      <c r="B16" s="4" t="s">
        <v>31</v>
      </c>
      <c r="C16" s="15">
        <v>534966</v>
      </c>
      <c r="D16" s="15">
        <v>6808</v>
      </c>
      <c r="E16" s="15">
        <v>541774</v>
      </c>
      <c r="F16" s="15">
        <v>8224099</v>
      </c>
      <c r="G16" s="20">
        <f t="shared" si="0"/>
        <v>-13.327971901064398</v>
      </c>
      <c r="H16" s="15">
        <v>9488758</v>
      </c>
      <c r="I16" s="12"/>
      <c r="J16" s="24">
        <f t="shared" si="1"/>
        <v>-6.5292573882083937</v>
      </c>
      <c r="K16" s="15">
        <v>8798581</v>
      </c>
      <c r="L16" s="13"/>
    </row>
    <row r="17" spans="1:12" ht="14.4" x14ac:dyDescent="0.3">
      <c r="A17" s="4">
        <v>11</v>
      </c>
      <c r="B17" s="4" t="s">
        <v>32</v>
      </c>
      <c r="C17" s="15">
        <v>460555</v>
      </c>
      <c r="D17" s="15">
        <v>12761</v>
      </c>
      <c r="E17" s="15">
        <v>473316</v>
      </c>
      <c r="F17" s="15">
        <v>8697415</v>
      </c>
      <c r="G17" s="20">
        <f t="shared" si="0"/>
        <v>-18.602841436691904</v>
      </c>
      <c r="H17" s="15">
        <v>10685158</v>
      </c>
      <c r="I17" s="12"/>
      <c r="J17" s="24">
        <f t="shared" si="1"/>
        <v>-11.377272294680099</v>
      </c>
      <c r="K17" s="15">
        <v>9813978</v>
      </c>
      <c r="L17" s="13"/>
    </row>
    <row r="18" spans="1:12" ht="14.4" x14ac:dyDescent="0.3">
      <c r="A18" s="4">
        <v>12</v>
      </c>
      <c r="B18" s="4" t="s">
        <v>33</v>
      </c>
      <c r="C18" s="15">
        <v>356823</v>
      </c>
      <c r="D18" s="15">
        <v>4621</v>
      </c>
      <c r="E18" s="15">
        <v>361444</v>
      </c>
      <c r="F18" s="15">
        <v>9058859</v>
      </c>
      <c r="G18" s="20">
        <f t="shared" si="0"/>
        <v>-22.454354873364682</v>
      </c>
      <c r="H18" s="15">
        <v>11681970</v>
      </c>
      <c r="I18" s="12"/>
      <c r="J18" s="24">
        <f t="shared" si="1"/>
        <v>-15.85273190740554</v>
      </c>
      <c r="K18" s="15">
        <v>10765482</v>
      </c>
      <c r="L18" s="13"/>
    </row>
    <row r="19" spans="1:12" ht="14.4" x14ac:dyDescent="0.3">
      <c r="A19" s="4">
        <v>13</v>
      </c>
      <c r="B19" s="4" t="s">
        <v>34</v>
      </c>
      <c r="C19" s="15">
        <v>230904</v>
      </c>
      <c r="D19" s="15">
        <v>83467</v>
      </c>
      <c r="E19" s="15">
        <v>314371</v>
      </c>
      <c r="F19" s="15">
        <v>9373230</v>
      </c>
      <c r="G19" s="20">
        <f t="shared" si="0"/>
        <v>-24.834960532706816</v>
      </c>
      <c r="H19" s="15">
        <v>12470199</v>
      </c>
      <c r="I19" s="12"/>
      <c r="J19" s="24">
        <f t="shared" si="1"/>
        <v>-20.024610621218532</v>
      </c>
      <c r="K19" s="15">
        <v>11720143</v>
      </c>
      <c r="L19" s="13"/>
    </row>
    <row r="20" spans="1:12" ht="14.4" x14ac:dyDescent="0.3">
      <c r="A20" s="4">
        <v>14</v>
      </c>
      <c r="B20" s="4" t="s">
        <v>35</v>
      </c>
      <c r="C20" s="15">
        <v>145544</v>
      </c>
      <c r="D20" s="15">
        <v>6828</v>
      </c>
      <c r="E20" s="15">
        <v>152372</v>
      </c>
      <c r="F20" s="15">
        <v>9525602</v>
      </c>
      <c r="G20" s="20">
        <f t="shared" si="0"/>
        <v>-26.429070366282069</v>
      </c>
      <c r="H20" s="15">
        <v>12947508</v>
      </c>
      <c r="I20" s="12"/>
      <c r="J20" s="24">
        <f t="shared" si="1"/>
        <v>-22.023061378420721</v>
      </c>
      <c r="K20" s="15">
        <v>12215922</v>
      </c>
      <c r="L20" s="13"/>
    </row>
    <row r="21" spans="1:12" ht="14.4" x14ac:dyDescent="0.3">
      <c r="A21" s="4">
        <v>15</v>
      </c>
      <c r="B21" s="4" t="s">
        <v>36</v>
      </c>
      <c r="C21" s="15">
        <v>96147</v>
      </c>
      <c r="D21" s="15">
        <v>2155</v>
      </c>
      <c r="E21" s="15">
        <v>98302</v>
      </c>
      <c r="F21" s="15">
        <v>9623904</v>
      </c>
      <c r="G21" s="20">
        <f t="shared" si="0"/>
        <v>-27.710201548882974</v>
      </c>
      <c r="H21" s="15">
        <v>13312949</v>
      </c>
      <c r="I21" s="12"/>
      <c r="J21" s="24">
        <f t="shared" si="1"/>
        <v>-24.177615549731556</v>
      </c>
      <c r="K21" s="15">
        <v>12692695</v>
      </c>
      <c r="L21" s="13"/>
    </row>
    <row r="22" spans="1:12" ht="14.4" x14ac:dyDescent="0.3">
      <c r="A22" s="4">
        <v>16</v>
      </c>
      <c r="B22" s="4" t="s">
        <v>37</v>
      </c>
      <c r="C22" s="15">
        <v>95523</v>
      </c>
      <c r="D22" s="15">
        <v>2580</v>
      </c>
      <c r="E22" s="15">
        <v>98103</v>
      </c>
      <c r="F22" s="15">
        <v>9722007</v>
      </c>
      <c r="G22" s="20">
        <f t="shared" si="0"/>
        <v>-28.332286429151004</v>
      </c>
      <c r="H22" s="15">
        <v>13565393</v>
      </c>
      <c r="I22" s="12"/>
      <c r="J22" s="24">
        <f t="shared" si="1"/>
        <v>-25.587091933859359</v>
      </c>
      <c r="K22" s="15">
        <v>13064947</v>
      </c>
      <c r="L22" s="13"/>
    </row>
    <row r="23" spans="1:12" ht="14.4" x14ac:dyDescent="0.3">
      <c r="A23" s="4">
        <v>17</v>
      </c>
      <c r="B23" s="4" t="s">
        <v>38</v>
      </c>
      <c r="C23" s="15">
        <v>72807</v>
      </c>
      <c r="D23" s="15">
        <v>-2151</v>
      </c>
      <c r="E23" s="15">
        <v>70656</v>
      </c>
      <c r="F23" s="15">
        <v>9792663</v>
      </c>
      <c r="G23" s="20">
        <f t="shared" si="0"/>
        <v>-29.066219864329497</v>
      </c>
      <c r="H23" s="15">
        <v>13805359</v>
      </c>
      <c r="I23" s="12"/>
      <c r="J23" s="24">
        <f t="shared" si="1"/>
        <v>-27.344839948373217</v>
      </c>
      <c r="K23" s="15">
        <v>13478276</v>
      </c>
      <c r="L23" s="13"/>
    </row>
    <row r="24" spans="1:12" ht="14.4" x14ac:dyDescent="0.3">
      <c r="A24" s="4">
        <v>18</v>
      </c>
      <c r="B24" s="4" t="s">
        <v>39</v>
      </c>
      <c r="C24" s="15">
        <v>64045</v>
      </c>
      <c r="D24" s="15">
        <v>31814</v>
      </c>
      <c r="E24" s="15">
        <v>95859</v>
      </c>
      <c r="F24" s="15">
        <v>9888522</v>
      </c>
      <c r="G24" s="20">
        <f t="shared" si="0"/>
        <v>-28.836182530449751</v>
      </c>
      <c r="H24" s="15">
        <v>13895435</v>
      </c>
      <c r="I24" s="12"/>
      <c r="J24" s="24">
        <f t="shared" si="1"/>
        <v>-27.356401111076913</v>
      </c>
      <c r="K24" s="15">
        <v>13612379</v>
      </c>
      <c r="L24" s="13"/>
    </row>
    <row r="25" spans="1:12" ht="14.4" x14ac:dyDescent="0.3">
      <c r="A25" s="4">
        <v>19</v>
      </c>
      <c r="B25" s="4" t="s">
        <v>40</v>
      </c>
      <c r="C25" s="15">
        <v>60710</v>
      </c>
      <c r="D25" s="15">
        <v>3019</v>
      </c>
      <c r="E25" s="15">
        <v>63729</v>
      </c>
      <c r="F25" s="15">
        <v>9952251</v>
      </c>
      <c r="G25" s="20">
        <f t="shared" si="0"/>
        <v>-28.736706673447205</v>
      </c>
      <c r="H25" s="15">
        <v>13965466</v>
      </c>
      <c r="I25" s="12"/>
      <c r="J25" s="24">
        <f t="shared" si="1"/>
        <v>-27.378466711470224</v>
      </c>
      <c r="K25" s="15">
        <v>13704270</v>
      </c>
      <c r="L25" s="13"/>
    </row>
    <row r="26" spans="1:12" ht="14.4" x14ac:dyDescent="0.3">
      <c r="A26" s="4">
        <v>20</v>
      </c>
      <c r="B26" s="4" t="s">
        <v>41</v>
      </c>
      <c r="C26" s="15">
        <v>60140</v>
      </c>
      <c r="D26" s="15">
        <v>2707</v>
      </c>
      <c r="E26" s="15">
        <v>62847</v>
      </c>
      <c r="F26" s="15">
        <v>10015098</v>
      </c>
      <c r="G26" s="20">
        <f t="shared" si="0"/>
        <v>-28.612444065742054</v>
      </c>
      <c r="H26" s="15">
        <v>14029193</v>
      </c>
      <c r="I26" s="12"/>
      <c r="J26" s="24">
        <f t="shared" si="1"/>
        <v>-27.306618625872638</v>
      </c>
      <c r="K26" s="15">
        <v>13777180</v>
      </c>
      <c r="L26" s="13"/>
    </row>
    <row r="27" spans="1:12" ht="14.4" x14ac:dyDescent="0.3">
      <c r="A27" s="4">
        <v>21</v>
      </c>
      <c r="B27" s="4" t="s">
        <v>42</v>
      </c>
      <c r="C27" s="15">
        <v>56846</v>
      </c>
      <c r="D27" s="15">
        <v>2698</v>
      </c>
      <c r="E27" s="15">
        <v>59544</v>
      </c>
      <c r="F27" s="15">
        <v>10074642</v>
      </c>
      <c r="G27" s="20">
        <f t="shared" si="0"/>
        <v>-28.510033716079025</v>
      </c>
      <c r="H27" s="15">
        <v>14092386</v>
      </c>
      <c r="I27" s="12"/>
      <c r="J27" s="24">
        <f t="shared" si="1"/>
        <v>-27.432127540172878</v>
      </c>
      <c r="K27" s="15">
        <v>13883061</v>
      </c>
      <c r="L27" s="13"/>
    </row>
    <row r="28" spans="1:12" ht="14.4" x14ac:dyDescent="0.3">
      <c r="A28" s="4">
        <v>22</v>
      </c>
      <c r="B28" s="4" t="s">
        <v>43</v>
      </c>
      <c r="C28" s="15">
        <v>43875</v>
      </c>
      <c r="D28" s="15">
        <v>31281</v>
      </c>
      <c r="E28" s="15">
        <v>75156</v>
      </c>
      <c r="F28" s="15">
        <v>10149798</v>
      </c>
      <c r="G28" s="20">
        <f t="shared" si="0"/>
        <v>-28.441870023879034</v>
      </c>
      <c r="H28" s="15">
        <v>14183990</v>
      </c>
      <c r="I28" s="12"/>
      <c r="J28" s="24">
        <f t="shared" si="1"/>
        <v>-27.320876766836005</v>
      </c>
      <c r="K28" s="15">
        <v>13965218</v>
      </c>
      <c r="L28" s="13"/>
    </row>
    <row r="29" spans="1:12" ht="14.4" x14ac:dyDescent="0.3">
      <c r="A29" s="4">
        <v>23</v>
      </c>
      <c r="B29" s="4" t="s">
        <v>44</v>
      </c>
      <c r="C29" s="15">
        <v>53742</v>
      </c>
      <c r="D29" s="15">
        <v>2497</v>
      </c>
      <c r="E29" s="15">
        <v>56239</v>
      </c>
      <c r="F29" s="15">
        <v>10206037</v>
      </c>
      <c r="G29" s="20">
        <f t="shared" si="0"/>
        <v>-28.331124733094796</v>
      </c>
      <c r="H29" s="15">
        <v>14240543</v>
      </c>
      <c r="I29" s="12"/>
      <c r="J29" s="24">
        <f t="shared" si="1"/>
        <v>-27.169751593807067</v>
      </c>
      <c r="K29" s="15">
        <v>14013459</v>
      </c>
      <c r="L29" s="13"/>
    </row>
    <row r="30" spans="1:12" ht="14.4" x14ac:dyDescent="0.3">
      <c r="A30" s="4">
        <v>24</v>
      </c>
      <c r="B30" s="4" t="s">
        <v>45</v>
      </c>
      <c r="C30" s="15">
        <v>64785</v>
      </c>
      <c r="D30" s="15">
        <v>883</v>
      </c>
      <c r="E30" s="15">
        <v>65668</v>
      </c>
      <c r="F30" s="15">
        <v>10271705</v>
      </c>
      <c r="G30" s="20">
        <f t="shared" si="0"/>
        <v>-28.154465899634811</v>
      </c>
      <c r="H30" s="15">
        <v>14296929</v>
      </c>
      <c r="I30" s="12"/>
      <c r="J30" s="24">
        <f t="shared" si="1"/>
        <v>-26.955304849113787</v>
      </c>
      <c r="K30" s="15">
        <v>14062219</v>
      </c>
      <c r="L30" s="13"/>
    </row>
    <row r="31" spans="1:12" ht="14.4" x14ac:dyDescent="0.3">
      <c r="A31" s="4">
        <v>25</v>
      </c>
      <c r="B31" s="4" t="s">
        <v>46</v>
      </c>
      <c r="C31" s="15">
        <v>54174</v>
      </c>
      <c r="D31" s="15">
        <v>-57</v>
      </c>
      <c r="E31" s="15">
        <v>54117</v>
      </c>
      <c r="F31" s="15">
        <v>10325822</v>
      </c>
      <c r="G31" s="20">
        <f t="shared" si="0"/>
        <v>-28.020043758935348</v>
      </c>
      <c r="H31" s="15">
        <v>14345413</v>
      </c>
      <c r="I31" s="12"/>
      <c r="J31" s="24">
        <f t="shared" si="1"/>
        <v>-26.791622650605827</v>
      </c>
      <c r="K31" s="15">
        <v>14104700</v>
      </c>
      <c r="L31" s="13"/>
    </row>
    <row r="32" spans="1:12" ht="14.4" x14ac:dyDescent="0.3">
      <c r="A32" s="4">
        <v>26</v>
      </c>
      <c r="B32" s="4" t="s">
        <v>47</v>
      </c>
      <c r="C32" s="15">
        <v>35876</v>
      </c>
      <c r="D32" s="15">
        <v>30850</v>
      </c>
      <c r="E32" s="15">
        <v>66726</v>
      </c>
      <c r="F32" s="15">
        <v>10392548</v>
      </c>
      <c r="G32" s="20">
        <f t="shared" si="0"/>
        <v>-27.930325225691288</v>
      </c>
      <c r="H32" s="15">
        <v>14420140</v>
      </c>
      <c r="I32" s="12"/>
      <c r="J32" s="24">
        <f t="shared" si="1"/>
        <v>-26.766920885456241</v>
      </c>
      <c r="K32" s="15">
        <v>14191057</v>
      </c>
      <c r="L32" s="13"/>
    </row>
    <row r="33" spans="1:12" ht="14.4" x14ac:dyDescent="0.3">
      <c r="A33" s="4">
        <v>27</v>
      </c>
      <c r="B33" s="4" t="s">
        <v>48</v>
      </c>
      <c r="C33" s="15">
        <v>44979</v>
      </c>
      <c r="D33" s="15">
        <v>-2411</v>
      </c>
      <c r="E33" s="15">
        <v>42568</v>
      </c>
      <c r="F33" s="15">
        <v>10435116</v>
      </c>
      <c r="G33" s="20">
        <f t="shared" si="0"/>
        <v>-27.781890584724884</v>
      </c>
      <c r="H33" s="15">
        <v>14449445</v>
      </c>
      <c r="I33" s="12"/>
      <c r="J33" s="24">
        <f t="shared" si="1"/>
        <v>-26.617517241175616</v>
      </c>
      <c r="K33" s="15">
        <v>14220173</v>
      </c>
      <c r="L33" s="13"/>
    </row>
    <row r="34" spans="1:12" ht="14.4" x14ac:dyDescent="0.3">
      <c r="A34" s="4">
        <v>28</v>
      </c>
      <c r="B34" s="4" t="s">
        <v>49</v>
      </c>
      <c r="C34" s="15">
        <v>42794</v>
      </c>
      <c r="D34" s="15">
        <v>-2195</v>
      </c>
      <c r="E34" s="15">
        <v>40599</v>
      </c>
      <c r="F34" s="15">
        <v>10475715</v>
      </c>
      <c r="G34" s="20">
        <f t="shared" si="0"/>
        <v>-27.650244473684722</v>
      </c>
      <c r="H34" s="15">
        <v>14479268</v>
      </c>
      <c r="I34" s="12"/>
      <c r="J34" s="24">
        <f t="shared" si="1"/>
        <v>-26.479689145760016</v>
      </c>
      <c r="K34" s="15">
        <v>14248736</v>
      </c>
      <c r="L34" s="13"/>
    </row>
    <row r="35" spans="1:12" ht="14.4" x14ac:dyDescent="0.3">
      <c r="A35" s="4">
        <v>29</v>
      </c>
      <c r="B35" s="4" t="s">
        <v>50</v>
      </c>
      <c r="C35" s="15">
        <v>32436</v>
      </c>
      <c r="D35" s="15">
        <v>2394</v>
      </c>
      <c r="E35" s="15">
        <v>34830</v>
      </c>
      <c r="F35" s="15">
        <v>10510545</v>
      </c>
      <c r="G35" s="20">
        <f t="shared" si="0"/>
        <v>-27.542775465532486</v>
      </c>
      <c r="H35" s="15">
        <v>14505862</v>
      </c>
      <c r="I35" s="12"/>
      <c r="J35" s="24">
        <f t="shared" si="1"/>
        <v>-26.375305918908321</v>
      </c>
      <c r="K35" s="15">
        <v>14275842</v>
      </c>
      <c r="L35" s="13"/>
    </row>
    <row r="36" spans="1:12" ht="14.4" x14ac:dyDescent="0.3">
      <c r="A36" s="4">
        <v>30</v>
      </c>
      <c r="B36" s="4" t="s">
        <v>51</v>
      </c>
      <c r="C36" s="15">
        <v>37249</v>
      </c>
      <c r="D36" s="15">
        <v>-3288</v>
      </c>
      <c r="E36" s="15">
        <v>33961</v>
      </c>
      <c r="F36" s="15">
        <v>10544506</v>
      </c>
      <c r="G36" s="20">
        <f t="shared" si="0"/>
        <v>-27.691060893493713</v>
      </c>
      <c r="H36" s="15">
        <v>14582576</v>
      </c>
      <c r="I36" s="12"/>
      <c r="J36" s="24">
        <f t="shared" si="1"/>
        <v>-26.549198390958516</v>
      </c>
      <c r="K36" s="15">
        <v>14355876</v>
      </c>
      <c r="L36" s="13"/>
    </row>
    <row r="37" spans="1:12" ht="14.4" x14ac:dyDescent="0.3">
      <c r="A37" s="4">
        <v>31</v>
      </c>
      <c r="B37" s="4" t="s">
        <v>52</v>
      </c>
      <c r="C37" s="15">
        <v>39067</v>
      </c>
      <c r="D37" s="15">
        <v>20733</v>
      </c>
      <c r="E37" s="15">
        <v>59800</v>
      </c>
      <c r="F37" s="15">
        <v>10604306</v>
      </c>
      <c r="G37" s="20">
        <f t="shared" si="0"/>
        <v>-27.451903039570819</v>
      </c>
      <c r="H37" s="15">
        <v>14616932</v>
      </c>
      <c r="I37" s="12"/>
      <c r="J37" s="24">
        <f t="shared" si="1"/>
        <v>-26.229457333278795</v>
      </c>
      <c r="K37" s="15">
        <v>14374716</v>
      </c>
      <c r="L37" s="13"/>
    </row>
    <row r="38" spans="1:12" ht="14.4" x14ac:dyDescent="0.3">
      <c r="A38" s="4">
        <v>32</v>
      </c>
      <c r="B38" s="4" t="s">
        <v>53</v>
      </c>
      <c r="C38" s="15">
        <v>41525</v>
      </c>
      <c r="D38" s="15">
        <v>851</v>
      </c>
      <c r="E38" s="15">
        <v>42376</v>
      </c>
      <c r="F38" s="15">
        <v>10646682</v>
      </c>
      <c r="G38" s="20">
        <f t="shared" si="0"/>
        <v>-27.331343206973781</v>
      </c>
      <c r="H38" s="15">
        <v>14650996</v>
      </c>
      <c r="I38" s="12"/>
      <c r="J38" s="24">
        <f t="shared" si="1"/>
        <v>-26.062125642305421</v>
      </c>
      <c r="K38" s="15">
        <v>14399497</v>
      </c>
      <c r="L38" s="13"/>
    </row>
    <row r="39" spans="1:12" ht="14.4" x14ac:dyDescent="0.3">
      <c r="A39" s="4">
        <v>33</v>
      </c>
      <c r="B39" s="4" t="s">
        <v>54</v>
      </c>
      <c r="C39" s="15">
        <v>40330</v>
      </c>
      <c r="D39" s="15">
        <v>-1917</v>
      </c>
      <c r="E39" s="15">
        <v>38413</v>
      </c>
      <c r="F39" s="15">
        <v>10685095</v>
      </c>
      <c r="G39" s="20">
        <f t="shared" ref="G39:G58" si="2">((F39-H39)/H39)*100</f>
        <v>-27.224086386046331</v>
      </c>
      <c r="H39" s="15">
        <v>14682186</v>
      </c>
      <c r="I39" s="12"/>
      <c r="J39" s="24">
        <f t="shared" ref="J39:J58" si="3">((F39-K39)/K39)*100</f>
        <v>-25.900686998893548</v>
      </c>
      <c r="K39" s="15">
        <v>14419965</v>
      </c>
      <c r="L39" s="13"/>
    </row>
    <row r="40" spans="1:12" ht="14.4" x14ac:dyDescent="0.3">
      <c r="A40" s="4">
        <v>34</v>
      </c>
      <c r="B40" s="4" t="s">
        <v>55</v>
      </c>
      <c r="C40" s="15">
        <v>28565</v>
      </c>
      <c r="D40" s="15">
        <v>-1153</v>
      </c>
      <c r="E40" s="15">
        <v>27412</v>
      </c>
      <c r="F40" s="15">
        <v>10712507</v>
      </c>
      <c r="G40" s="20">
        <f t="shared" si="2"/>
        <v>-27.142178383851682</v>
      </c>
      <c r="H40" s="15">
        <v>14703304</v>
      </c>
      <c r="I40" s="12"/>
      <c r="J40" s="24">
        <f t="shared" si="3"/>
        <v>-25.785061902319001</v>
      </c>
      <c r="K40" s="15">
        <v>14434435</v>
      </c>
      <c r="L40" s="13"/>
    </row>
    <row r="41" spans="1:12" ht="14.4" x14ac:dyDescent="0.3">
      <c r="A41" s="4">
        <v>35</v>
      </c>
      <c r="B41" s="4" t="s">
        <v>56</v>
      </c>
      <c r="C41" s="15">
        <v>5492</v>
      </c>
      <c r="D41" s="15">
        <v>10107</v>
      </c>
      <c r="E41" s="15">
        <v>15599</v>
      </c>
      <c r="F41" s="15">
        <v>10728106</v>
      </c>
      <c r="G41" s="20">
        <f t="shared" si="2"/>
        <v>-27.192162403308135</v>
      </c>
      <c r="H41" s="15">
        <v>14734823</v>
      </c>
      <c r="I41" s="12"/>
      <c r="J41" s="24">
        <f t="shared" si="3"/>
        <v>-25.892036097571758</v>
      </c>
      <c r="K41" s="15">
        <v>14476320</v>
      </c>
      <c r="L41" s="13"/>
    </row>
    <row r="42" spans="1:12" ht="14.4" x14ac:dyDescent="0.3">
      <c r="A42" s="4">
        <v>36</v>
      </c>
      <c r="B42" s="4" t="s">
        <v>57</v>
      </c>
      <c r="C42" s="15">
        <v>11848</v>
      </c>
      <c r="D42" s="15">
        <v>-1252</v>
      </c>
      <c r="E42" s="15">
        <v>10596</v>
      </c>
      <c r="F42" s="15">
        <v>10738702</v>
      </c>
      <c r="G42" s="20">
        <f t="shared" si="2"/>
        <v>-27.193443960244174</v>
      </c>
      <c r="H42" s="15">
        <v>14749636</v>
      </c>
      <c r="I42" s="12"/>
      <c r="J42" s="24">
        <f t="shared" si="3"/>
        <v>-25.871143504719623</v>
      </c>
      <c r="K42" s="15">
        <v>14486534</v>
      </c>
      <c r="L42" s="13"/>
    </row>
    <row r="43" spans="1:12" ht="14.4" x14ac:dyDescent="0.3">
      <c r="A43" s="4">
        <v>37</v>
      </c>
      <c r="B43" s="4" t="s">
        <v>58</v>
      </c>
      <c r="C43" s="15">
        <v>24066</v>
      </c>
      <c r="D43" s="15">
        <v>-1034</v>
      </c>
      <c r="E43" s="15">
        <v>23032</v>
      </c>
      <c r="F43" s="15">
        <v>10761734</v>
      </c>
      <c r="G43" s="20">
        <f t="shared" si="2"/>
        <v>-27.147727845832602</v>
      </c>
      <c r="H43" s="15">
        <v>14771995</v>
      </c>
      <c r="I43" s="12"/>
      <c r="J43" s="24">
        <f t="shared" si="3"/>
        <v>-25.805577818339131</v>
      </c>
      <c r="K43" s="15">
        <v>14504775</v>
      </c>
      <c r="L43" s="13"/>
    </row>
    <row r="44" spans="1:12" ht="14.4" x14ac:dyDescent="0.3">
      <c r="A44" s="4">
        <v>38</v>
      </c>
      <c r="B44" s="4" t="s">
        <v>59</v>
      </c>
      <c r="C44" s="15">
        <v>31212</v>
      </c>
      <c r="D44" s="15">
        <v>-1293</v>
      </c>
      <c r="E44" s="15">
        <v>29919</v>
      </c>
      <c r="F44" s="15">
        <v>10791653</v>
      </c>
      <c r="G44" s="20">
        <f t="shared" si="2"/>
        <v>-27.082888651004254</v>
      </c>
      <c r="H44" s="15">
        <v>14799891</v>
      </c>
      <c r="I44" s="12"/>
      <c r="J44" s="24">
        <f t="shared" si="3"/>
        <v>-25.714688699293415</v>
      </c>
      <c r="K44" s="15">
        <v>14527304</v>
      </c>
      <c r="L44" s="13"/>
    </row>
    <row r="45" spans="1:12" ht="14.4" x14ac:dyDescent="0.3">
      <c r="A45" s="4">
        <v>39</v>
      </c>
      <c r="B45" s="4" t="s">
        <v>60</v>
      </c>
      <c r="C45" s="15">
        <v>32401</v>
      </c>
      <c r="D45" s="15">
        <v>-6401</v>
      </c>
      <c r="E45" s="15">
        <v>26000</v>
      </c>
      <c r="F45" s="15">
        <v>10817653</v>
      </c>
      <c r="G45" s="20">
        <f t="shared" si="2"/>
        <v>-27.205082806706205</v>
      </c>
      <c r="H45" s="15">
        <v>14860451</v>
      </c>
      <c r="I45" s="12"/>
      <c r="J45" s="24">
        <f t="shared" si="3"/>
        <v>-25.916994924897978</v>
      </c>
      <c r="K45" s="15">
        <v>14602071</v>
      </c>
      <c r="L45" s="13"/>
    </row>
    <row r="46" spans="1:12" ht="14.4" x14ac:dyDescent="0.3">
      <c r="A46" s="4">
        <v>40</v>
      </c>
      <c r="B46" s="4" t="s">
        <v>61</v>
      </c>
      <c r="C46" s="15">
        <v>35464</v>
      </c>
      <c r="D46" s="15">
        <v>17252</v>
      </c>
      <c r="E46" s="15">
        <v>52716</v>
      </c>
      <c r="F46" s="15">
        <v>10870369</v>
      </c>
      <c r="G46" s="20">
        <f t="shared" si="2"/>
        <v>-27.069740162397494</v>
      </c>
      <c r="H46" s="15">
        <v>14905156</v>
      </c>
      <c r="I46" s="12"/>
      <c r="J46" s="24">
        <f t="shared" si="3"/>
        <v>-25.7327340958667</v>
      </c>
      <c r="K46" s="15">
        <v>14636824</v>
      </c>
      <c r="L46" s="13"/>
    </row>
    <row r="47" spans="1:12" ht="14.4" x14ac:dyDescent="0.3">
      <c r="A47" s="4">
        <v>41</v>
      </c>
      <c r="B47" s="4" t="s">
        <v>62</v>
      </c>
      <c r="C47" s="15">
        <v>50865</v>
      </c>
      <c r="D47" s="15">
        <v>-481</v>
      </c>
      <c r="E47" s="15">
        <v>50384</v>
      </c>
      <c r="F47" s="15">
        <v>10920753</v>
      </c>
      <c r="G47" s="20">
        <f t="shared" si="2"/>
        <v>-26.95769476722079</v>
      </c>
      <c r="H47" s="15">
        <v>14951271</v>
      </c>
      <c r="I47" s="12"/>
      <c r="J47" s="24">
        <f t="shared" si="3"/>
        <v>-25.599936886935847</v>
      </c>
      <c r="K47" s="15">
        <v>14678419</v>
      </c>
      <c r="L47" s="13"/>
    </row>
    <row r="48" spans="1:12" ht="14.4" x14ac:dyDescent="0.3">
      <c r="A48" s="4">
        <v>42</v>
      </c>
      <c r="B48" s="4" t="s">
        <v>63</v>
      </c>
      <c r="C48" s="15">
        <v>44209</v>
      </c>
      <c r="D48" s="15">
        <v>-1935</v>
      </c>
      <c r="E48" s="15">
        <v>42274</v>
      </c>
      <c r="F48" s="15">
        <v>10963027</v>
      </c>
      <c r="G48" s="20">
        <f t="shared" si="2"/>
        <v>-26.939820298924229</v>
      </c>
      <c r="H48" s="15">
        <v>15005475</v>
      </c>
      <c r="I48" s="12"/>
      <c r="J48" s="24">
        <f t="shared" si="3"/>
        <v>-25.524518255958757</v>
      </c>
      <c r="K48" s="15">
        <v>14720317</v>
      </c>
      <c r="L48" s="13"/>
    </row>
    <row r="49" spans="1:12" ht="14.4" x14ac:dyDescent="0.3">
      <c r="A49" s="4">
        <v>43</v>
      </c>
      <c r="B49" s="4" t="s">
        <v>64</v>
      </c>
      <c r="C49" s="15">
        <v>20309</v>
      </c>
      <c r="D49" s="15">
        <v>-1450</v>
      </c>
      <c r="E49" s="15">
        <v>18859</v>
      </c>
      <c r="F49" s="15">
        <v>10981886</v>
      </c>
      <c r="G49" s="20">
        <f t="shared" si="2"/>
        <v>-27.18328744281256</v>
      </c>
      <c r="H49" s="15">
        <v>15081546</v>
      </c>
      <c r="I49" s="12"/>
      <c r="J49" s="24">
        <f t="shared" si="3"/>
        <v>-25.803421753078897</v>
      </c>
      <c r="K49" s="15">
        <v>14801068</v>
      </c>
      <c r="L49" s="13"/>
    </row>
    <row r="50" spans="1:12" ht="14.4" x14ac:dyDescent="0.3">
      <c r="A50" s="4">
        <v>44</v>
      </c>
      <c r="B50" s="4" t="s">
        <v>65</v>
      </c>
      <c r="C50" s="15">
        <v>23057</v>
      </c>
      <c r="D50" s="15">
        <v>13576</v>
      </c>
      <c r="E50" s="15">
        <v>36633</v>
      </c>
      <c r="F50" s="15">
        <v>11018519</v>
      </c>
      <c r="G50" s="20">
        <f t="shared" si="2"/>
        <v>-27.157208270526628</v>
      </c>
      <c r="H50" s="15">
        <v>15126437</v>
      </c>
      <c r="I50" s="12"/>
      <c r="J50" s="24">
        <f t="shared" si="3"/>
        <v>-25.718854320217961</v>
      </c>
      <c r="K50" s="15">
        <v>14833534</v>
      </c>
      <c r="L50" s="13"/>
    </row>
    <row r="51" spans="1:12" ht="14.4" x14ac:dyDescent="0.3">
      <c r="A51" s="4">
        <v>45</v>
      </c>
      <c r="B51" s="4" t="s">
        <v>66</v>
      </c>
      <c r="C51" s="15">
        <v>31227</v>
      </c>
      <c r="D51" s="15">
        <v>1387</v>
      </c>
      <c r="E51" s="15">
        <v>32614</v>
      </c>
      <c r="F51" s="15">
        <v>11051133</v>
      </c>
      <c r="G51" s="20">
        <f t="shared" si="2"/>
        <v>-27.195325061945159</v>
      </c>
      <c r="H51" s="15">
        <v>15179153</v>
      </c>
      <c r="I51" s="12"/>
      <c r="J51" s="24">
        <f t="shared" si="3"/>
        <v>-25.702777980776268</v>
      </c>
      <c r="K51" s="15">
        <v>14874221</v>
      </c>
      <c r="L51" s="13"/>
    </row>
    <row r="52" spans="1:12" ht="14.4" x14ac:dyDescent="0.3">
      <c r="A52" s="4">
        <v>46</v>
      </c>
      <c r="B52" s="4" t="s">
        <v>67</v>
      </c>
      <c r="C52" s="15">
        <v>76693</v>
      </c>
      <c r="D52" s="15">
        <v>-540</v>
      </c>
      <c r="E52" s="15">
        <v>76153</v>
      </c>
      <c r="F52" s="15">
        <v>11127286</v>
      </c>
      <c r="G52" s="20">
        <f t="shared" si="2"/>
        <v>-27.037797606597024</v>
      </c>
      <c r="H52" s="15">
        <v>15250754</v>
      </c>
      <c r="I52" s="12"/>
      <c r="J52" s="24">
        <f t="shared" si="3"/>
        <v>-25.438175986040871</v>
      </c>
      <c r="K52" s="15">
        <v>14923570</v>
      </c>
      <c r="L52" s="13"/>
    </row>
    <row r="53" spans="1:12" ht="14.4" x14ac:dyDescent="0.3">
      <c r="A53" s="4">
        <v>47</v>
      </c>
      <c r="B53" s="4" t="s">
        <v>68</v>
      </c>
      <c r="C53" s="15">
        <v>72269</v>
      </c>
      <c r="D53" s="15">
        <v>-279</v>
      </c>
      <c r="E53" s="15">
        <v>71990</v>
      </c>
      <c r="F53" s="15">
        <v>11199276</v>
      </c>
      <c r="G53" s="20">
        <f t="shared" si="2"/>
        <v>-27.032081051228158</v>
      </c>
      <c r="H53" s="15">
        <v>15348219</v>
      </c>
      <c r="I53" s="12"/>
      <c r="J53" s="24">
        <f t="shared" si="3"/>
        <v>-25.405802018729418</v>
      </c>
      <c r="K53" s="15">
        <v>15013602</v>
      </c>
      <c r="L53" s="13"/>
    </row>
    <row r="54" spans="1:12" ht="14.4" x14ac:dyDescent="0.3">
      <c r="A54" s="4">
        <v>48</v>
      </c>
      <c r="B54" s="4" t="s">
        <v>69</v>
      </c>
      <c r="C54" s="15">
        <v>75141</v>
      </c>
      <c r="D54" s="15">
        <v>22158</v>
      </c>
      <c r="E54" s="15">
        <v>97299</v>
      </c>
      <c r="F54" s="15">
        <v>11296575</v>
      </c>
      <c r="G54" s="20">
        <f t="shared" si="2"/>
        <v>-26.92946270662107</v>
      </c>
      <c r="H54" s="15">
        <v>15459822</v>
      </c>
      <c r="I54" s="12"/>
      <c r="J54" s="24">
        <f t="shared" si="3"/>
        <v>-25.144819113604978</v>
      </c>
      <c r="K54" s="15">
        <v>15091240</v>
      </c>
      <c r="L54" s="13"/>
    </row>
    <row r="55" spans="1:12" ht="14.4" x14ac:dyDescent="0.3">
      <c r="A55" s="4">
        <v>49</v>
      </c>
      <c r="B55" s="4" t="s">
        <v>70</v>
      </c>
      <c r="C55" s="15">
        <v>51359</v>
      </c>
      <c r="D55" s="15">
        <v>2437</v>
      </c>
      <c r="E55" s="15">
        <v>53796</v>
      </c>
      <c r="F55" s="15">
        <v>11350371</v>
      </c>
      <c r="G55" s="20">
        <f t="shared" si="2"/>
        <v>-27.035568772578461</v>
      </c>
      <c r="H55" s="15">
        <v>15556033</v>
      </c>
      <c r="I55" s="12"/>
      <c r="J55" s="24">
        <f t="shared" si="3"/>
        <v>-25.109941280855264</v>
      </c>
      <c r="K55" s="15">
        <v>15156045</v>
      </c>
      <c r="L55" s="13"/>
    </row>
    <row r="56" spans="1:12" ht="14.4" x14ac:dyDescent="0.3">
      <c r="A56" s="4">
        <v>50</v>
      </c>
      <c r="B56" s="4" t="s">
        <v>71</v>
      </c>
      <c r="C56" s="15">
        <v>43314</v>
      </c>
      <c r="D56" s="15">
        <v>307</v>
      </c>
      <c r="E56" s="15">
        <v>43621</v>
      </c>
      <c r="F56" s="15">
        <v>11393992</v>
      </c>
      <c r="G56" s="20">
        <f t="shared" si="2"/>
        <v>-27.183432883675486</v>
      </c>
      <c r="H56" s="15">
        <v>15647527</v>
      </c>
      <c r="I56" s="12"/>
      <c r="J56" s="24">
        <f t="shared" si="3"/>
        <v>-25.112753233466513</v>
      </c>
      <c r="K56" s="15">
        <v>15214863</v>
      </c>
      <c r="L56" s="13"/>
    </row>
    <row r="57" spans="1:12" ht="14.4" x14ac:dyDescent="0.3">
      <c r="A57" s="4">
        <v>51</v>
      </c>
      <c r="B57" s="4" t="s">
        <v>72</v>
      </c>
      <c r="C57" s="15">
        <v>70697</v>
      </c>
      <c r="D57" s="15">
        <v>10538</v>
      </c>
      <c r="E57" s="15">
        <v>81235</v>
      </c>
      <c r="F57" s="15">
        <v>11475227</v>
      </c>
      <c r="G57" s="20">
        <f t="shared" si="2"/>
        <v>-27.319554491299829</v>
      </c>
      <c r="H57" s="15">
        <v>15788603</v>
      </c>
      <c r="I57" s="12"/>
      <c r="J57" s="24">
        <f t="shared" si="3"/>
        <v>-25.041996880894253</v>
      </c>
      <c r="K57" s="15">
        <v>15308875</v>
      </c>
      <c r="L57" s="13"/>
    </row>
    <row r="58" spans="1:12" ht="14.4" x14ac:dyDescent="0.3">
      <c r="A58" s="5">
        <v>52</v>
      </c>
      <c r="B58" s="5" t="s">
        <v>73</v>
      </c>
      <c r="C58" s="16">
        <v>106776</v>
      </c>
      <c r="D58" s="16">
        <v>0</v>
      </c>
      <c r="E58" s="16">
        <v>106776</v>
      </c>
      <c r="F58" s="16">
        <v>11582003</v>
      </c>
      <c r="G58" s="21">
        <f t="shared" si="2"/>
        <v>-28.607227976935125</v>
      </c>
      <c r="H58" s="16">
        <v>16222935</v>
      </c>
      <c r="I58" s="12"/>
      <c r="J58" s="25">
        <f t="shared" si="3"/>
        <v>-25.56365815899732</v>
      </c>
      <c r="K58" s="16">
        <v>15559608</v>
      </c>
      <c r="L58" s="13"/>
    </row>
    <row r="59" spans="1:12" ht="14.4" x14ac:dyDescent="0.3">
      <c r="A59" s="6"/>
      <c r="B59" s="6"/>
      <c r="C59" s="17"/>
      <c r="D59" s="17"/>
      <c r="E59" s="17"/>
      <c r="F59" s="17"/>
      <c r="G59" s="22"/>
      <c r="H59" s="17"/>
      <c r="I59" s="6"/>
      <c r="J59" s="22"/>
      <c r="K59" s="17"/>
      <c r="L59" s="13"/>
    </row>
    <row r="60" spans="1:12" ht="14.4" x14ac:dyDescent="0.3">
      <c r="A60" s="7" t="s">
        <v>74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13"/>
    </row>
    <row r="61" spans="1:12" ht="14.4" x14ac:dyDescent="0.3">
      <c r="A61" s="8" t="s">
        <v>75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13"/>
    </row>
    <row r="62" spans="1:12" ht="14.4" x14ac:dyDescent="0.3">
      <c r="A62" s="8" t="s">
        <v>76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13"/>
    </row>
    <row r="63" spans="1:12" ht="14.4" x14ac:dyDescent="0.3">
      <c r="A63" s="8" t="s">
        <v>77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13"/>
    </row>
    <row r="64" spans="1:12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"/>
  <sheetViews>
    <sheetView workbookViewId="0">
      <pane xSplit="2" ySplit="6" topLeftCell="C46" activePane="bottomRight" state="frozen"/>
      <selection pane="topRight"/>
      <selection pane="bottomLeft"/>
      <selection pane="bottomRight" activeCell="T48" sqref="T48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78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156916</v>
      </c>
      <c r="D7" s="14">
        <v>-47676</v>
      </c>
      <c r="E7" s="14">
        <v>109240</v>
      </c>
      <c r="F7" s="14">
        <v>109240</v>
      </c>
      <c r="G7" s="19">
        <f t="shared" ref="G7:G38" si="0">((F7-H7)/H7)*100</f>
        <v>52.456980168311162</v>
      </c>
      <c r="H7" s="14">
        <v>71653</v>
      </c>
      <c r="I7" s="12"/>
      <c r="J7" s="23">
        <f t="shared" ref="J7:J38" si="1">((F7-K7)/K7)*100</f>
        <v>11.214049376431662</v>
      </c>
      <c r="K7" s="18">
        <v>98225</v>
      </c>
      <c r="L7" s="13"/>
    </row>
    <row r="8" spans="1:13" ht="14.4" x14ac:dyDescent="0.3">
      <c r="A8" s="4">
        <v>2</v>
      </c>
      <c r="B8" s="4" t="s">
        <v>23</v>
      </c>
      <c r="C8" s="15">
        <v>289947</v>
      </c>
      <c r="D8" s="15">
        <v>2886</v>
      </c>
      <c r="E8" s="15">
        <v>292833</v>
      </c>
      <c r="F8" s="15">
        <v>402073</v>
      </c>
      <c r="G8" s="20">
        <f t="shared" si="0"/>
        <v>154.89926333540427</v>
      </c>
      <c r="H8" s="15">
        <v>157738</v>
      </c>
      <c r="I8" s="12"/>
      <c r="J8" s="24">
        <f t="shared" si="1"/>
        <v>50.114058503985518</v>
      </c>
      <c r="K8" s="15">
        <v>267845</v>
      </c>
      <c r="L8" s="13"/>
    </row>
    <row r="9" spans="1:13" ht="14.4" x14ac:dyDescent="0.3">
      <c r="A9" s="4">
        <v>3</v>
      </c>
      <c r="B9" s="4" t="s">
        <v>24</v>
      </c>
      <c r="C9" s="15">
        <v>360755</v>
      </c>
      <c r="D9" s="15">
        <v>5567</v>
      </c>
      <c r="E9" s="15">
        <v>366322</v>
      </c>
      <c r="F9" s="15">
        <v>768395</v>
      </c>
      <c r="G9" s="20">
        <f t="shared" si="0"/>
        <v>164.70638895970126</v>
      </c>
      <c r="H9" s="15">
        <v>290282</v>
      </c>
      <c r="I9" s="12"/>
      <c r="J9" s="24">
        <f t="shared" si="1"/>
        <v>48.067251180267853</v>
      </c>
      <c r="K9" s="15">
        <v>518950</v>
      </c>
      <c r="L9" s="13"/>
    </row>
    <row r="10" spans="1:13" ht="14.4" x14ac:dyDescent="0.3">
      <c r="A10" s="4">
        <v>4</v>
      </c>
      <c r="B10" s="4" t="s">
        <v>25</v>
      </c>
      <c r="C10" s="15">
        <v>468819</v>
      </c>
      <c r="D10" s="15">
        <v>2867</v>
      </c>
      <c r="E10" s="15">
        <v>471686</v>
      </c>
      <c r="F10" s="15">
        <v>1240081</v>
      </c>
      <c r="G10" s="20">
        <f t="shared" si="0"/>
        <v>96.283364013795918</v>
      </c>
      <c r="H10" s="15">
        <v>631781</v>
      </c>
      <c r="I10" s="12"/>
      <c r="J10" s="24">
        <f t="shared" si="1"/>
        <v>21.398517468497186</v>
      </c>
      <c r="K10" s="15">
        <v>1021496</v>
      </c>
      <c r="L10" s="13"/>
    </row>
    <row r="11" spans="1:13" ht="14.4" x14ac:dyDescent="0.3">
      <c r="A11" s="4">
        <v>5</v>
      </c>
      <c r="B11" s="4" t="s">
        <v>26</v>
      </c>
      <c r="C11" s="15">
        <v>362186</v>
      </c>
      <c r="D11" s="15">
        <v>79105</v>
      </c>
      <c r="E11" s="15">
        <v>441291</v>
      </c>
      <c r="F11" s="15">
        <v>1681372</v>
      </c>
      <c r="G11" s="20">
        <f t="shared" si="0"/>
        <v>73.938213353554389</v>
      </c>
      <c r="H11" s="15">
        <v>966649</v>
      </c>
      <c r="I11" s="12"/>
      <c r="J11" s="24">
        <f t="shared" si="1"/>
        <v>27.671083923836481</v>
      </c>
      <c r="K11" s="15">
        <v>1316956</v>
      </c>
      <c r="L11" s="13"/>
    </row>
    <row r="12" spans="1:13" ht="14.4" x14ac:dyDescent="0.3">
      <c r="A12" s="4">
        <v>6</v>
      </c>
      <c r="B12" s="4" t="s">
        <v>27</v>
      </c>
      <c r="C12" s="15">
        <v>387685</v>
      </c>
      <c r="D12" s="15">
        <v>5146</v>
      </c>
      <c r="E12" s="15">
        <v>392831</v>
      </c>
      <c r="F12" s="15">
        <v>2074203</v>
      </c>
      <c r="G12" s="20">
        <f t="shared" si="0"/>
        <v>28.884919019849693</v>
      </c>
      <c r="H12" s="15">
        <v>1609345</v>
      </c>
      <c r="I12" s="12"/>
      <c r="J12" s="24">
        <f t="shared" si="1"/>
        <v>15.045017912320317</v>
      </c>
      <c r="K12" s="15">
        <v>1802949</v>
      </c>
      <c r="L12" s="13"/>
    </row>
    <row r="13" spans="1:13" ht="14.4" x14ac:dyDescent="0.3">
      <c r="A13" s="4">
        <v>7</v>
      </c>
      <c r="B13" s="4" t="s">
        <v>28</v>
      </c>
      <c r="C13" s="15">
        <v>451246</v>
      </c>
      <c r="D13" s="15">
        <v>4601</v>
      </c>
      <c r="E13" s="15">
        <v>455847</v>
      </c>
      <c r="F13" s="15">
        <v>2530050</v>
      </c>
      <c r="G13" s="20">
        <f t="shared" si="0"/>
        <v>5.9141191614949085</v>
      </c>
      <c r="H13" s="15">
        <v>2388775</v>
      </c>
      <c r="I13" s="12"/>
      <c r="J13" s="24">
        <f t="shared" si="1"/>
        <v>5.709980997648521</v>
      </c>
      <c r="K13" s="15">
        <v>2393388</v>
      </c>
      <c r="L13" s="13"/>
    </row>
    <row r="14" spans="1:13" ht="14.4" x14ac:dyDescent="0.3">
      <c r="A14" s="4">
        <v>8</v>
      </c>
      <c r="B14" s="4" t="s">
        <v>29</v>
      </c>
      <c r="C14" s="15">
        <v>399518</v>
      </c>
      <c r="D14" s="15">
        <v>34</v>
      </c>
      <c r="E14" s="15">
        <v>399552</v>
      </c>
      <c r="F14" s="15">
        <v>2929602</v>
      </c>
      <c r="G14" s="20">
        <f t="shared" si="0"/>
        <v>-11.041925593617712</v>
      </c>
      <c r="H14" s="15">
        <v>3293239</v>
      </c>
      <c r="I14" s="12"/>
      <c r="J14" s="24">
        <f t="shared" si="1"/>
        <v>-12.172479509873844</v>
      </c>
      <c r="K14" s="15">
        <v>3335631</v>
      </c>
      <c r="L14" s="13"/>
    </row>
    <row r="15" spans="1:13" ht="14.4" x14ac:dyDescent="0.3">
      <c r="A15" s="4">
        <v>9</v>
      </c>
      <c r="B15" s="4" t="s">
        <v>30</v>
      </c>
      <c r="C15" s="15">
        <v>441331</v>
      </c>
      <c r="D15" s="15">
        <v>60070</v>
      </c>
      <c r="E15" s="15">
        <v>501401</v>
      </c>
      <c r="F15" s="15">
        <v>3431003</v>
      </c>
      <c r="G15" s="20">
        <f t="shared" si="0"/>
        <v>-18.815771353610362</v>
      </c>
      <c r="H15" s="15">
        <v>4226194</v>
      </c>
      <c r="I15" s="12"/>
      <c r="J15" s="24">
        <f t="shared" si="1"/>
        <v>-9.7860371730634128</v>
      </c>
      <c r="K15" s="15">
        <v>3803184</v>
      </c>
      <c r="L15" s="13"/>
    </row>
    <row r="16" spans="1:13" ht="14.4" x14ac:dyDescent="0.3">
      <c r="A16" s="4">
        <v>10</v>
      </c>
      <c r="B16" s="4" t="s">
        <v>31</v>
      </c>
      <c r="C16" s="15">
        <v>360735</v>
      </c>
      <c r="D16" s="15">
        <v>4715</v>
      </c>
      <c r="E16" s="15">
        <v>365450</v>
      </c>
      <c r="F16" s="15">
        <v>3796453</v>
      </c>
      <c r="G16" s="20">
        <f t="shared" si="0"/>
        <v>-24.40503948748113</v>
      </c>
      <c r="H16" s="15">
        <v>5022098</v>
      </c>
      <c r="I16" s="12"/>
      <c r="J16" s="24">
        <f t="shared" si="1"/>
        <v>-13.4480761821386</v>
      </c>
      <c r="K16" s="15">
        <v>4386330</v>
      </c>
      <c r="L16" s="13"/>
    </row>
    <row r="17" spans="1:12" ht="14.4" x14ac:dyDescent="0.3">
      <c r="A17" s="4">
        <v>11</v>
      </c>
      <c r="B17" s="4" t="s">
        <v>32</v>
      </c>
      <c r="C17" s="15">
        <v>322235</v>
      </c>
      <c r="D17" s="15">
        <v>10915</v>
      </c>
      <c r="E17" s="15">
        <v>333150</v>
      </c>
      <c r="F17" s="15">
        <v>4129603</v>
      </c>
      <c r="G17" s="20">
        <f t="shared" si="0"/>
        <v>-27.716847549453082</v>
      </c>
      <c r="H17" s="15">
        <v>5713092</v>
      </c>
      <c r="I17" s="12"/>
      <c r="J17" s="24">
        <f t="shared" si="1"/>
        <v>-16.518427144914494</v>
      </c>
      <c r="K17" s="15">
        <v>4946724</v>
      </c>
      <c r="L17" s="13"/>
    </row>
    <row r="18" spans="1:12" ht="14.4" x14ac:dyDescent="0.3">
      <c r="A18" s="4">
        <v>12</v>
      </c>
      <c r="B18" s="4" t="s">
        <v>33</v>
      </c>
      <c r="C18" s="15">
        <v>250090</v>
      </c>
      <c r="D18" s="15">
        <v>5664</v>
      </c>
      <c r="E18" s="15">
        <v>255754</v>
      </c>
      <c r="F18" s="15">
        <v>4385357</v>
      </c>
      <c r="G18" s="20">
        <f t="shared" si="0"/>
        <v>-30.233841579918145</v>
      </c>
      <c r="H18" s="15">
        <v>6285794</v>
      </c>
      <c r="I18" s="12"/>
      <c r="J18" s="24">
        <f t="shared" si="1"/>
        <v>-20.04720932780765</v>
      </c>
      <c r="K18" s="15">
        <v>5484933</v>
      </c>
      <c r="L18" s="13"/>
    </row>
    <row r="19" spans="1:12" ht="14.4" x14ac:dyDescent="0.3">
      <c r="A19" s="4">
        <v>13</v>
      </c>
      <c r="B19" s="4" t="s">
        <v>34</v>
      </c>
      <c r="C19" s="15">
        <v>161162</v>
      </c>
      <c r="D19" s="15">
        <v>48616</v>
      </c>
      <c r="E19" s="15">
        <v>209778</v>
      </c>
      <c r="F19" s="15">
        <v>4595135</v>
      </c>
      <c r="G19" s="20">
        <f t="shared" si="0"/>
        <v>-31.508665501578086</v>
      </c>
      <c r="H19" s="15">
        <v>6709075</v>
      </c>
      <c r="I19" s="12"/>
      <c r="J19" s="24">
        <f t="shared" si="1"/>
        <v>-23.859723076255186</v>
      </c>
      <c r="K19" s="15">
        <v>6035091</v>
      </c>
      <c r="L19" s="13"/>
    </row>
    <row r="20" spans="1:12" ht="14.4" x14ac:dyDescent="0.3">
      <c r="A20" s="4">
        <v>14</v>
      </c>
      <c r="B20" s="4" t="s">
        <v>35</v>
      </c>
      <c r="C20" s="15">
        <v>90269</v>
      </c>
      <c r="D20" s="15">
        <v>4049</v>
      </c>
      <c r="E20" s="15">
        <v>94318</v>
      </c>
      <c r="F20" s="15">
        <v>4689453</v>
      </c>
      <c r="G20" s="20">
        <f t="shared" si="0"/>
        <v>-32.794388465082683</v>
      </c>
      <c r="H20" s="15">
        <v>6977770</v>
      </c>
      <c r="I20" s="12"/>
      <c r="J20" s="24">
        <f t="shared" si="1"/>
        <v>-26.00170894450191</v>
      </c>
      <c r="K20" s="15">
        <v>6337245</v>
      </c>
      <c r="L20" s="13"/>
    </row>
    <row r="21" spans="1:12" ht="14.4" x14ac:dyDescent="0.3">
      <c r="A21" s="4">
        <v>15</v>
      </c>
      <c r="B21" s="4" t="s">
        <v>36</v>
      </c>
      <c r="C21" s="15">
        <v>56403</v>
      </c>
      <c r="D21" s="15">
        <v>387</v>
      </c>
      <c r="E21" s="15">
        <v>56790</v>
      </c>
      <c r="F21" s="15">
        <v>4746243</v>
      </c>
      <c r="G21" s="20">
        <f t="shared" si="0"/>
        <v>-34.017100457227237</v>
      </c>
      <c r="H21" s="15">
        <v>7193141</v>
      </c>
      <c r="I21" s="12"/>
      <c r="J21" s="24">
        <f t="shared" si="1"/>
        <v>-28.684623217601285</v>
      </c>
      <c r="K21" s="15">
        <v>6655287</v>
      </c>
      <c r="L21" s="13"/>
    </row>
    <row r="22" spans="1:12" ht="14.4" x14ac:dyDescent="0.3">
      <c r="A22" s="4">
        <v>16</v>
      </c>
      <c r="B22" s="4" t="s">
        <v>37</v>
      </c>
      <c r="C22" s="15">
        <v>50318</v>
      </c>
      <c r="D22" s="15">
        <v>1790</v>
      </c>
      <c r="E22" s="15">
        <v>52108</v>
      </c>
      <c r="F22" s="15">
        <v>4798351</v>
      </c>
      <c r="G22" s="20">
        <f t="shared" si="0"/>
        <v>-34.668162916805493</v>
      </c>
      <c r="H22" s="15">
        <v>7344583</v>
      </c>
      <c r="I22" s="12"/>
      <c r="J22" s="24">
        <f t="shared" si="1"/>
        <v>-30.583801342420912</v>
      </c>
      <c r="K22" s="15">
        <v>6912437</v>
      </c>
      <c r="L22" s="13"/>
    </row>
    <row r="23" spans="1:12" ht="14.4" x14ac:dyDescent="0.3">
      <c r="A23" s="4">
        <v>17</v>
      </c>
      <c r="B23" s="4" t="s">
        <v>38</v>
      </c>
      <c r="C23" s="15">
        <v>38657</v>
      </c>
      <c r="D23" s="15">
        <v>-329</v>
      </c>
      <c r="E23" s="15">
        <v>38328</v>
      </c>
      <c r="F23" s="15">
        <v>4836679</v>
      </c>
      <c r="G23" s="20">
        <f t="shared" si="0"/>
        <v>-35.244343311034413</v>
      </c>
      <c r="H23" s="15">
        <v>7469122</v>
      </c>
      <c r="I23" s="12"/>
      <c r="J23" s="24">
        <f t="shared" si="1"/>
        <v>-32.616905655456577</v>
      </c>
      <c r="K23" s="15">
        <v>7177882</v>
      </c>
      <c r="L23" s="13"/>
    </row>
    <row r="24" spans="1:12" ht="14.4" x14ac:dyDescent="0.3">
      <c r="A24" s="4">
        <v>18</v>
      </c>
      <c r="B24" s="4" t="s">
        <v>39</v>
      </c>
      <c r="C24" s="15">
        <v>29394</v>
      </c>
      <c r="D24" s="15">
        <v>18527</v>
      </c>
      <c r="E24" s="15">
        <v>47921</v>
      </c>
      <c r="F24" s="15">
        <v>4884600</v>
      </c>
      <c r="G24" s="20">
        <f t="shared" si="0"/>
        <v>-35.052182564982722</v>
      </c>
      <c r="H24" s="15">
        <v>7520807</v>
      </c>
      <c r="I24" s="12"/>
      <c r="J24" s="24">
        <f t="shared" si="1"/>
        <v>-32.800286595510308</v>
      </c>
      <c r="K24" s="15">
        <v>7268781</v>
      </c>
      <c r="L24" s="13"/>
    </row>
    <row r="25" spans="1:12" ht="14.4" x14ac:dyDescent="0.3">
      <c r="A25" s="4">
        <v>19</v>
      </c>
      <c r="B25" s="4" t="s">
        <v>40</v>
      </c>
      <c r="C25" s="15">
        <v>33457</v>
      </c>
      <c r="D25" s="15">
        <v>592</v>
      </c>
      <c r="E25" s="15">
        <v>34049</v>
      </c>
      <c r="F25" s="15">
        <v>4918649</v>
      </c>
      <c r="G25" s="20">
        <f t="shared" si="0"/>
        <v>-34.924448627593762</v>
      </c>
      <c r="H25" s="15">
        <v>7558367</v>
      </c>
      <c r="I25" s="12"/>
      <c r="J25" s="24">
        <f t="shared" si="1"/>
        <v>-32.868382887436034</v>
      </c>
      <c r="K25" s="15">
        <v>7326874</v>
      </c>
      <c r="L25" s="13"/>
    </row>
    <row r="26" spans="1:12" ht="14.4" x14ac:dyDescent="0.3">
      <c r="A26" s="4">
        <v>20</v>
      </c>
      <c r="B26" s="4" t="s">
        <v>41</v>
      </c>
      <c r="C26" s="15">
        <v>31932</v>
      </c>
      <c r="D26" s="15">
        <v>1582</v>
      </c>
      <c r="E26" s="15">
        <v>33514</v>
      </c>
      <c r="F26" s="15">
        <v>4952163</v>
      </c>
      <c r="G26" s="20">
        <f t="shared" si="0"/>
        <v>-34.761244817760378</v>
      </c>
      <c r="H26" s="15">
        <v>7590830</v>
      </c>
      <c r="I26" s="12"/>
      <c r="J26" s="24">
        <f t="shared" si="1"/>
        <v>-32.821211411281951</v>
      </c>
      <c r="K26" s="15">
        <v>7371617</v>
      </c>
      <c r="L26" s="13"/>
    </row>
    <row r="27" spans="1:12" ht="14.4" x14ac:dyDescent="0.3">
      <c r="A27" s="4">
        <v>21</v>
      </c>
      <c r="B27" s="4" t="s">
        <v>42</v>
      </c>
      <c r="C27" s="15">
        <v>30595</v>
      </c>
      <c r="D27" s="15">
        <v>3136</v>
      </c>
      <c r="E27" s="15">
        <v>33731</v>
      </c>
      <c r="F27" s="15">
        <v>4985894</v>
      </c>
      <c r="G27" s="20">
        <f t="shared" si="0"/>
        <v>-34.639110684975968</v>
      </c>
      <c r="H27" s="15">
        <v>7628253</v>
      </c>
      <c r="I27" s="12"/>
      <c r="J27" s="24">
        <f t="shared" si="1"/>
        <v>-32.898641148407783</v>
      </c>
      <c r="K27" s="15">
        <v>7430392</v>
      </c>
      <c r="L27" s="13"/>
    </row>
    <row r="28" spans="1:12" ht="14.4" x14ac:dyDescent="0.3">
      <c r="A28" s="4">
        <v>22</v>
      </c>
      <c r="B28" s="4" t="s">
        <v>43</v>
      </c>
      <c r="C28" s="15">
        <v>23747</v>
      </c>
      <c r="D28" s="15">
        <v>14875</v>
      </c>
      <c r="E28" s="15">
        <v>38622</v>
      </c>
      <c r="F28" s="15">
        <v>5024516</v>
      </c>
      <c r="G28" s="20">
        <f t="shared" si="0"/>
        <v>-34.402756263508294</v>
      </c>
      <c r="H28" s="15">
        <v>7659645</v>
      </c>
      <c r="I28" s="12"/>
      <c r="J28" s="24">
        <f t="shared" si="1"/>
        <v>-32.687265320514506</v>
      </c>
      <c r="K28" s="15">
        <v>7464436</v>
      </c>
      <c r="L28" s="13"/>
    </row>
    <row r="29" spans="1:12" ht="14.4" x14ac:dyDescent="0.3">
      <c r="A29" s="4">
        <v>23</v>
      </c>
      <c r="B29" s="4" t="s">
        <v>44</v>
      </c>
      <c r="C29" s="15">
        <v>30653</v>
      </c>
      <c r="D29" s="15">
        <v>904</v>
      </c>
      <c r="E29" s="15">
        <v>31557</v>
      </c>
      <c r="F29" s="15">
        <v>5056073</v>
      </c>
      <c r="G29" s="20">
        <f t="shared" si="0"/>
        <v>-34.241287291453858</v>
      </c>
      <c r="H29" s="15">
        <v>7688826</v>
      </c>
      <c r="I29" s="12"/>
      <c r="J29" s="24">
        <f t="shared" si="1"/>
        <v>-32.491838987349482</v>
      </c>
      <c r="K29" s="15">
        <v>7489573</v>
      </c>
      <c r="L29" s="13"/>
    </row>
    <row r="30" spans="1:12" ht="14.4" x14ac:dyDescent="0.3">
      <c r="A30" s="4">
        <v>24</v>
      </c>
      <c r="B30" s="4" t="s">
        <v>45</v>
      </c>
      <c r="C30" s="15">
        <v>36702</v>
      </c>
      <c r="D30" s="15">
        <v>-273</v>
      </c>
      <c r="E30" s="15">
        <v>36429</v>
      </c>
      <c r="F30" s="15">
        <v>5092502</v>
      </c>
      <c r="G30" s="20">
        <f t="shared" si="0"/>
        <v>-34.042620430939508</v>
      </c>
      <c r="H30" s="15">
        <v>7720898</v>
      </c>
      <c r="I30" s="12"/>
      <c r="J30" s="24">
        <f t="shared" si="1"/>
        <v>-32.251873665658437</v>
      </c>
      <c r="K30" s="15">
        <v>7516816</v>
      </c>
      <c r="L30" s="13"/>
    </row>
    <row r="31" spans="1:12" ht="14.4" x14ac:dyDescent="0.3">
      <c r="A31" s="4">
        <v>25</v>
      </c>
      <c r="B31" s="4" t="s">
        <v>46</v>
      </c>
      <c r="C31" s="15">
        <v>31462</v>
      </c>
      <c r="D31" s="15">
        <v>-345</v>
      </c>
      <c r="E31" s="15">
        <v>31117</v>
      </c>
      <c r="F31" s="15">
        <v>5123619</v>
      </c>
      <c r="G31" s="20">
        <f t="shared" si="0"/>
        <v>-33.887618400480115</v>
      </c>
      <c r="H31" s="15">
        <v>7749863</v>
      </c>
      <c r="I31" s="12"/>
      <c r="J31" s="24">
        <f t="shared" si="1"/>
        <v>-32.044275836402335</v>
      </c>
      <c r="K31" s="15">
        <v>7539643</v>
      </c>
      <c r="L31" s="13"/>
    </row>
    <row r="32" spans="1:12" ht="14.4" x14ac:dyDescent="0.3">
      <c r="A32" s="4">
        <v>26</v>
      </c>
      <c r="B32" s="4" t="s">
        <v>47</v>
      </c>
      <c r="C32" s="15">
        <v>19762</v>
      </c>
      <c r="D32" s="15">
        <v>14283</v>
      </c>
      <c r="E32" s="15">
        <v>34045</v>
      </c>
      <c r="F32" s="15">
        <v>5157664</v>
      </c>
      <c r="G32" s="20">
        <f t="shared" si="0"/>
        <v>-33.661864405689656</v>
      </c>
      <c r="H32" s="15">
        <v>7774810</v>
      </c>
      <c r="I32" s="12"/>
      <c r="J32" s="24">
        <f t="shared" si="1"/>
        <v>-31.935433425204927</v>
      </c>
      <c r="K32" s="15">
        <v>7577605</v>
      </c>
      <c r="L32" s="13"/>
    </row>
    <row r="33" spans="1:12" ht="14.4" x14ac:dyDescent="0.3">
      <c r="A33" s="4">
        <v>27</v>
      </c>
      <c r="B33" s="4" t="s">
        <v>48</v>
      </c>
      <c r="C33" s="15">
        <v>23360</v>
      </c>
      <c r="D33" s="15">
        <v>-1392</v>
      </c>
      <c r="E33" s="15">
        <v>21968</v>
      </c>
      <c r="F33" s="15">
        <v>5179632</v>
      </c>
      <c r="G33" s="20">
        <f t="shared" si="0"/>
        <v>-33.515148520125607</v>
      </c>
      <c r="H33" s="15">
        <v>7790695</v>
      </c>
      <c r="I33" s="12"/>
      <c r="J33" s="24">
        <f t="shared" si="1"/>
        <v>-31.790468081004441</v>
      </c>
      <c r="K33" s="15">
        <v>7593707</v>
      </c>
      <c r="L33" s="13"/>
    </row>
    <row r="34" spans="1:12" ht="14.4" x14ac:dyDescent="0.3">
      <c r="A34" s="4">
        <v>28</v>
      </c>
      <c r="B34" s="4" t="s">
        <v>49</v>
      </c>
      <c r="C34" s="15">
        <v>25211</v>
      </c>
      <c r="D34" s="15">
        <v>-1320</v>
      </c>
      <c r="E34" s="15">
        <v>23891</v>
      </c>
      <c r="F34" s="15">
        <v>5203523</v>
      </c>
      <c r="G34" s="20">
        <f t="shared" si="0"/>
        <v>-33.352208358762958</v>
      </c>
      <c r="H34" s="15">
        <v>7807495</v>
      </c>
      <c r="I34" s="12"/>
      <c r="J34" s="24">
        <f t="shared" si="1"/>
        <v>-31.615831834171328</v>
      </c>
      <c r="K34" s="15">
        <v>7609251</v>
      </c>
      <c r="L34" s="13"/>
    </row>
    <row r="35" spans="1:12" ht="14.4" x14ac:dyDescent="0.3">
      <c r="A35" s="4">
        <v>29</v>
      </c>
      <c r="B35" s="4" t="s">
        <v>50</v>
      </c>
      <c r="C35" s="15">
        <v>16716</v>
      </c>
      <c r="D35" s="15">
        <v>685</v>
      </c>
      <c r="E35" s="15">
        <v>17401</v>
      </c>
      <c r="F35" s="15">
        <v>5220924</v>
      </c>
      <c r="G35" s="20">
        <f t="shared" si="0"/>
        <v>-33.233721694253823</v>
      </c>
      <c r="H35" s="15">
        <v>7819702</v>
      </c>
      <c r="I35" s="12"/>
      <c r="J35" s="24">
        <f t="shared" si="1"/>
        <v>-31.515060806355326</v>
      </c>
      <c r="K35" s="15">
        <v>7623463</v>
      </c>
      <c r="L35" s="13"/>
    </row>
    <row r="36" spans="1:12" ht="14.4" x14ac:dyDescent="0.3">
      <c r="A36" s="4">
        <v>30</v>
      </c>
      <c r="B36" s="4" t="s">
        <v>51</v>
      </c>
      <c r="C36" s="15">
        <v>18925</v>
      </c>
      <c r="D36" s="15">
        <v>-2359</v>
      </c>
      <c r="E36" s="15">
        <v>16566</v>
      </c>
      <c r="F36" s="15">
        <v>5237490</v>
      </c>
      <c r="G36" s="20">
        <f t="shared" si="0"/>
        <v>-33.297818200898313</v>
      </c>
      <c r="H36" s="15">
        <v>7852052</v>
      </c>
      <c r="I36" s="12"/>
      <c r="J36" s="24">
        <f t="shared" si="1"/>
        <v>-31.627420622384211</v>
      </c>
      <c r="K36" s="15">
        <v>7660220</v>
      </c>
      <c r="L36" s="13"/>
    </row>
    <row r="37" spans="1:12" ht="14.4" x14ac:dyDescent="0.3">
      <c r="A37" s="4">
        <v>31</v>
      </c>
      <c r="B37" s="4" t="s">
        <v>52</v>
      </c>
      <c r="C37" s="15">
        <v>19392</v>
      </c>
      <c r="D37" s="15">
        <v>7579</v>
      </c>
      <c r="E37" s="15">
        <v>26971</v>
      </c>
      <c r="F37" s="15">
        <v>5264461</v>
      </c>
      <c r="G37" s="20">
        <f t="shared" si="0"/>
        <v>-33.085999458786354</v>
      </c>
      <c r="H37" s="15">
        <v>7867503</v>
      </c>
      <c r="I37" s="12"/>
      <c r="J37" s="24">
        <f t="shared" si="1"/>
        <v>-31.362583732531522</v>
      </c>
      <c r="K37" s="15">
        <v>7669958</v>
      </c>
      <c r="L37" s="13"/>
    </row>
    <row r="38" spans="1:12" ht="14.4" x14ac:dyDescent="0.3">
      <c r="A38" s="4">
        <v>32</v>
      </c>
      <c r="B38" s="4" t="s">
        <v>53</v>
      </c>
      <c r="C38" s="15">
        <v>20916</v>
      </c>
      <c r="D38" s="15">
        <v>3111</v>
      </c>
      <c r="E38" s="15">
        <v>24027</v>
      </c>
      <c r="F38" s="15">
        <v>5288488</v>
      </c>
      <c r="G38" s="20">
        <f t="shared" si="0"/>
        <v>-32.938040746525509</v>
      </c>
      <c r="H38" s="15">
        <v>7885973</v>
      </c>
      <c r="I38" s="12"/>
      <c r="J38" s="24">
        <f t="shared" si="1"/>
        <v>-31.169923928179159</v>
      </c>
      <c r="K38" s="15">
        <v>7683397</v>
      </c>
      <c r="L38" s="13"/>
    </row>
    <row r="39" spans="1:12" ht="14.4" x14ac:dyDescent="0.3">
      <c r="A39" s="4">
        <v>33</v>
      </c>
      <c r="B39" s="4" t="s">
        <v>54</v>
      </c>
      <c r="C39" s="15">
        <v>19088</v>
      </c>
      <c r="D39" s="15">
        <v>-1552</v>
      </c>
      <c r="E39" s="15">
        <v>17536</v>
      </c>
      <c r="F39" s="15">
        <v>5306024</v>
      </c>
      <c r="G39" s="20">
        <f t="shared" ref="G39:G58" si="2">((F39-H39)/H39)*100</f>
        <v>-32.813818258528372</v>
      </c>
      <c r="H39" s="15">
        <v>7897493</v>
      </c>
      <c r="I39" s="12"/>
      <c r="J39" s="24">
        <f t="shared" ref="J39:J58" si="3">((F39-K39)/K39)*100</f>
        <v>-31.019072243219465</v>
      </c>
      <c r="K39" s="15">
        <v>7692016</v>
      </c>
      <c r="L39" s="13"/>
    </row>
    <row r="40" spans="1:12" ht="14.4" x14ac:dyDescent="0.3">
      <c r="A40" s="4">
        <v>34</v>
      </c>
      <c r="B40" s="4" t="s">
        <v>55</v>
      </c>
      <c r="C40" s="15">
        <v>12408</v>
      </c>
      <c r="D40" s="15">
        <v>309</v>
      </c>
      <c r="E40" s="15">
        <v>12717</v>
      </c>
      <c r="F40" s="15">
        <v>5318741</v>
      </c>
      <c r="G40" s="20">
        <f t="shared" si="2"/>
        <v>-32.727565245360296</v>
      </c>
      <c r="H40" s="15">
        <v>7906271</v>
      </c>
      <c r="I40" s="12"/>
      <c r="J40" s="24">
        <f t="shared" si="3"/>
        <v>-30.916415833029614</v>
      </c>
      <c r="K40" s="15">
        <v>7698994</v>
      </c>
      <c r="L40" s="13"/>
    </row>
    <row r="41" spans="1:12" ht="14.4" x14ac:dyDescent="0.3">
      <c r="A41" s="4">
        <v>35</v>
      </c>
      <c r="B41" s="4" t="s">
        <v>56</v>
      </c>
      <c r="C41" s="15">
        <v>1609</v>
      </c>
      <c r="D41" s="15">
        <v>3414</v>
      </c>
      <c r="E41" s="15">
        <v>5023</v>
      </c>
      <c r="F41" s="15">
        <v>5323764</v>
      </c>
      <c r="G41" s="20">
        <f t="shared" si="2"/>
        <v>-32.759991280135253</v>
      </c>
      <c r="H41" s="15">
        <v>7917554</v>
      </c>
      <c r="I41" s="12"/>
      <c r="J41" s="24">
        <f t="shared" si="3"/>
        <v>-31.000715426248888</v>
      </c>
      <c r="K41" s="15">
        <v>7715680</v>
      </c>
      <c r="L41" s="13"/>
    </row>
    <row r="42" spans="1:12" ht="14.4" x14ac:dyDescent="0.3">
      <c r="A42" s="4">
        <v>36</v>
      </c>
      <c r="B42" s="4" t="s">
        <v>57</v>
      </c>
      <c r="C42" s="15">
        <v>6262</v>
      </c>
      <c r="D42" s="15">
        <v>-1348</v>
      </c>
      <c r="E42" s="15">
        <v>4914</v>
      </c>
      <c r="F42" s="15">
        <v>5328678</v>
      </c>
      <c r="G42" s="20">
        <f t="shared" si="2"/>
        <v>-32.758123332259046</v>
      </c>
      <c r="H42" s="15">
        <v>7924642</v>
      </c>
      <c r="I42" s="12"/>
      <c r="J42" s="24">
        <f t="shared" si="3"/>
        <v>-30.983987680240592</v>
      </c>
      <c r="K42" s="15">
        <v>7720930</v>
      </c>
      <c r="L42" s="13"/>
    </row>
    <row r="43" spans="1:12" ht="14.4" x14ac:dyDescent="0.3">
      <c r="A43" s="4">
        <v>37</v>
      </c>
      <c r="B43" s="4" t="s">
        <v>58</v>
      </c>
      <c r="C43" s="15">
        <v>15246</v>
      </c>
      <c r="D43" s="15">
        <v>-1635</v>
      </c>
      <c r="E43" s="15">
        <v>13611</v>
      </c>
      <c r="F43" s="15">
        <v>5342289</v>
      </c>
      <c r="G43" s="20">
        <f t="shared" si="2"/>
        <v>-32.658624038763946</v>
      </c>
      <c r="H43" s="15">
        <v>7933145</v>
      </c>
      <c r="I43" s="12"/>
      <c r="J43" s="24">
        <f t="shared" si="3"/>
        <v>-30.887877144905225</v>
      </c>
      <c r="K43" s="15">
        <v>7729887</v>
      </c>
      <c r="L43" s="13"/>
    </row>
    <row r="44" spans="1:12" ht="14.4" x14ac:dyDescent="0.3">
      <c r="A44" s="4">
        <v>38</v>
      </c>
      <c r="B44" s="4" t="s">
        <v>59</v>
      </c>
      <c r="C44" s="15">
        <v>15427</v>
      </c>
      <c r="D44" s="15">
        <v>763</v>
      </c>
      <c r="E44" s="15">
        <v>16190</v>
      </c>
      <c r="F44" s="15">
        <v>5358479</v>
      </c>
      <c r="G44" s="20">
        <f t="shared" si="2"/>
        <v>-32.577428367090256</v>
      </c>
      <c r="H44" s="15">
        <v>7947604</v>
      </c>
      <c r="I44" s="12"/>
      <c r="J44" s="24">
        <f t="shared" si="3"/>
        <v>-30.784323831172767</v>
      </c>
      <c r="K44" s="15">
        <v>7741713</v>
      </c>
      <c r="L44" s="13"/>
    </row>
    <row r="45" spans="1:12" ht="14.4" x14ac:dyDescent="0.3">
      <c r="A45" s="4">
        <v>39</v>
      </c>
      <c r="B45" s="4" t="s">
        <v>60</v>
      </c>
      <c r="C45" s="15">
        <v>17748</v>
      </c>
      <c r="D45" s="15">
        <v>-4819</v>
      </c>
      <c r="E45" s="15">
        <v>12929</v>
      </c>
      <c r="F45" s="15">
        <v>5371408</v>
      </c>
      <c r="G45" s="20">
        <f t="shared" si="2"/>
        <v>-32.622260110001392</v>
      </c>
      <c r="H45" s="15">
        <v>7972081</v>
      </c>
      <c r="I45" s="12"/>
      <c r="J45" s="24">
        <f t="shared" si="3"/>
        <v>-30.927283823706798</v>
      </c>
      <c r="K45" s="15">
        <v>7776454</v>
      </c>
      <c r="L45" s="13"/>
    </row>
    <row r="46" spans="1:12" ht="14.4" x14ac:dyDescent="0.3">
      <c r="A46" s="4">
        <v>40</v>
      </c>
      <c r="B46" s="4" t="s">
        <v>61</v>
      </c>
      <c r="C46" s="15">
        <v>15370</v>
      </c>
      <c r="D46" s="15">
        <v>1327</v>
      </c>
      <c r="E46" s="15">
        <v>16697</v>
      </c>
      <c r="F46" s="15">
        <v>5388105</v>
      </c>
      <c r="G46" s="20">
        <f t="shared" si="2"/>
        <v>-32.569152815746172</v>
      </c>
      <c r="H46" s="15">
        <v>7990564</v>
      </c>
      <c r="I46" s="12"/>
      <c r="J46" s="24">
        <f t="shared" si="3"/>
        <v>-30.854704156169849</v>
      </c>
      <c r="K46" s="15">
        <v>7792439</v>
      </c>
      <c r="L46" s="13"/>
    </row>
    <row r="47" spans="1:12" ht="14.4" x14ac:dyDescent="0.3">
      <c r="A47" s="4">
        <v>41</v>
      </c>
      <c r="B47" s="4" t="s">
        <v>62</v>
      </c>
      <c r="C47" s="15">
        <v>18884</v>
      </c>
      <c r="D47" s="15">
        <v>-266</v>
      </c>
      <c r="E47" s="15">
        <v>18618</v>
      </c>
      <c r="F47" s="15">
        <v>5406723</v>
      </c>
      <c r="G47" s="20">
        <f t="shared" si="2"/>
        <v>-32.481506077974807</v>
      </c>
      <c r="H47" s="15">
        <v>8007766</v>
      </c>
      <c r="I47" s="12"/>
      <c r="J47" s="24">
        <f t="shared" si="3"/>
        <v>-30.775922973097892</v>
      </c>
      <c r="K47" s="15">
        <v>7810466</v>
      </c>
      <c r="L47" s="13"/>
    </row>
    <row r="48" spans="1:12" ht="14.4" x14ac:dyDescent="0.3">
      <c r="A48" s="4">
        <v>42</v>
      </c>
      <c r="B48" s="4" t="s">
        <v>63</v>
      </c>
      <c r="C48" s="15">
        <v>15793</v>
      </c>
      <c r="D48" s="15">
        <v>-1847</v>
      </c>
      <c r="E48" s="15">
        <v>13946</v>
      </c>
      <c r="F48" s="15">
        <v>5420669</v>
      </c>
      <c r="G48" s="20">
        <f t="shared" si="2"/>
        <v>-32.505885395441176</v>
      </c>
      <c r="H48" s="15">
        <v>8031321</v>
      </c>
      <c r="I48" s="12"/>
      <c r="J48" s="24">
        <f t="shared" si="3"/>
        <v>-30.760483063575233</v>
      </c>
      <c r="K48" s="15">
        <v>7828866</v>
      </c>
      <c r="L48" s="13"/>
    </row>
    <row r="49" spans="1:12" ht="14.4" x14ac:dyDescent="0.3">
      <c r="A49" s="4">
        <v>43</v>
      </c>
      <c r="B49" s="4" t="s">
        <v>64</v>
      </c>
      <c r="C49" s="15">
        <v>7284</v>
      </c>
      <c r="D49" s="15">
        <v>-1203</v>
      </c>
      <c r="E49" s="15">
        <v>6081</v>
      </c>
      <c r="F49" s="15">
        <v>5426750</v>
      </c>
      <c r="G49" s="20">
        <f t="shared" si="2"/>
        <v>-32.681511819361305</v>
      </c>
      <c r="H49" s="15">
        <v>8061307</v>
      </c>
      <c r="I49" s="12"/>
      <c r="J49" s="24">
        <f t="shared" si="3"/>
        <v>-30.950193035356605</v>
      </c>
      <c r="K49" s="15">
        <v>7859182</v>
      </c>
      <c r="L49" s="13"/>
    </row>
    <row r="50" spans="1:12" ht="14.4" x14ac:dyDescent="0.3">
      <c r="A50" s="4">
        <v>44</v>
      </c>
      <c r="B50" s="4" t="s">
        <v>65</v>
      </c>
      <c r="C50" s="15">
        <v>10993</v>
      </c>
      <c r="D50" s="15">
        <v>2032</v>
      </c>
      <c r="E50" s="15">
        <v>13025</v>
      </c>
      <c r="F50" s="15">
        <v>5439775</v>
      </c>
      <c r="G50" s="20">
        <f t="shared" si="2"/>
        <v>-32.670477295706782</v>
      </c>
      <c r="H50" s="15">
        <v>8079331</v>
      </c>
      <c r="I50" s="12"/>
      <c r="J50" s="24">
        <f t="shared" si="3"/>
        <v>-30.910744547533657</v>
      </c>
      <c r="K50" s="15">
        <v>7873547</v>
      </c>
      <c r="L50" s="13"/>
    </row>
    <row r="51" spans="1:12" ht="14.4" x14ac:dyDescent="0.3">
      <c r="A51" s="4">
        <v>45</v>
      </c>
      <c r="B51" s="4" t="s">
        <v>66</v>
      </c>
      <c r="C51" s="15">
        <v>12911</v>
      </c>
      <c r="D51" s="15">
        <v>723</v>
      </c>
      <c r="E51" s="15">
        <v>13634</v>
      </c>
      <c r="F51" s="15">
        <v>5453409</v>
      </c>
      <c r="G51" s="20">
        <f t="shared" si="2"/>
        <v>-32.700982272302525</v>
      </c>
      <c r="H51" s="15">
        <v>8103252</v>
      </c>
      <c r="I51" s="12"/>
      <c r="J51" s="24">
        <f t="shared" si="3"/>
        <v>-30.891002006583175</v>
      </c>
      <c r="K51" s="15">
        <v>7891026</v>
      </c>
      <c r="L51" s="13"/>
    </row>
    <row r="52" spans="1:12" ht="14.4" x14ac:dyDescent="0.3">
      <c r="A52" s="4">
        <v>46</v>
      </c>
      <c r="B52" s="4" t="s">
        <v>67</v>
      </c>
      <c r="C52" s="15">
        <v>44372</v>
      </c>
      <c r="D52" s="15">
        <v>-1171</v>
      </c>
      <c r="E52" s="15">
        <v>43201</v>
      </c>
      <c r="F52" s="15">
        <v>5496610</v>
      </c>
      <c r="G52" s="20">
        <f t="shared" si="2"/>
        <v>-32.43829748162694</v>
      </c>
      <c r="H52" s="15">
        <v>8135689</v>
      </c>
      <c r="I52" s="12"/>
      <c r="J52" s="24">
        <f t="shared" si="3"/>
        <v>-30.526446440393727</v>
      </c>
      <c r="K52" s="15">
        <v>7911802</v>
      </c>
      <c r="L52" s="13"/>
    </row>
    <row r="53" spans="1:12" ht="14.4" x14ac:dyDescent="0.3">
      <c r="A53" s="4">
        <v>47</v>
      </c>
      <c r="B53" s="4" t="s">
        <v>68</v>
      </c>
      <c r="C53" s="15">
        <v>36681</v>
      </c>
      <c r="D53" s="15">
        <v>-254</v>
      </c>
      <c r="E53" s="15">
        <v>36427</v>
      </c>
      <c r="F53" s="15">
        <v>5533037</v>
      </c>
      <c r="G53" s="20">
        <f t="shared" si="2"/>
        <v>-32.317532259660652</v>
      </c>
      <c r="H53" s="15">
        <v>8174993</v>
      </c>
      <c r="I53" s="12"/>
      <c r="J53" s="24">
        <f t="shared" si="3"/>
        <v>-30.364823962495674</v>
      </c>
      <c r="K53" s="15">
        <v>7945750</v>
      </c>
      <c r="L53" s="13"/>
    </row>
    <row r="54" spans="1:12" ht="14.4" x14ac:dyDescent="0.3">
      <c r="A54" s="4">
        <v>48</v>
      </c>
      <c r="B54" s="4" t="s">
        <v>69</v>
      </c>
      <c r="C54" s="15">
        <v>30871</v>
      </c>
      <c r="D54" s="15">
        <v>8773</v>
      </c>
      <c r="E54" s="15">
        <v>39644</v>
      </c>
      <c r="F54" s="15">
        <v>5572681</v>
      </c>
      <c r="G54" s="20">
        <f t="shared" si="2"/>
        <v>-32.139378328000248</v>
      </c>
      <c r="H54" s="15">
        <v>8211951</v>
      </c>
      <c r="I54" s="12"/>
      <c r="J54" s="24">
        <f t="shared" si="3"/>
        <v>-30.062111863603146</v>
      </c>
      <c r="K54" s="15">
        <v>7968043</v>
      </c>
      <c r="L54" s="13"/>
    </row>
    <row r="55" spans="1:12" ht="14.4" x14ac:dyDescent="0.3">
      <c r="A55" s="4">
        <v>49</v>
      </c>
      <c r="B55" s="4" t="s">
        <v>70</v>
      </c>
      <c r="C55" s="15">
        <v>17568</v>
      </c>
      <c r="D55" s="15">
        <v>-1473</v>
      </c>
      <c r="E55" s="15">
        <v>16095</v>
      </c>
      <c r="F55" s="15">
        <v>5588776</v>
      </c>
      <c r="G55" s="20">
        <f t="shared" si="2"/>
        <v>-32.247151059752063</v>
      </c>
      <c r="H55" s="15">
        <v>8248769</v>
      </c>
      <c r="I55" s="12"/>
      <c r="J55" s="24">
        <f t="shared" si="3"/>
        <v>-30.0433400693361</v>
      </c>
      <c r="K55" s="15">
        <v>7988912</v>
      </c>
      <c r="L55" s="13"/>
    </row>
    <row r="56" spans="1:12" ht="14.4" x14ac:dyDescent="0.3">
      <c r="A56" s="4">
        <v>50</v>
      </c>
      <c r="B56" s="4" t="s">
        <v>71</v>
      </c>
      <c r="C56" s="15">
        <v>13107</v>
      </c>
      <c r="D56" s="15">
        <v>307</v>
      </c>
      <c r="E56" s="15">
        <v>13414</v>
      </c>
      <c r="F56" s="15">
        <v>5602190</v>
      </c>
      <c r="G56" s="20">
        <f t="shared" si="2"/>
        <v>-32.361776161534209</v>
      </c>
      <c r="H56" s="15">
        <v>8282580</v>
      </c>
      <c r="I56" s="12"/>
      <c r="J56" s="24">
        <f t="shared" si="3"/>
        <v>-30.029493529134193</v>
      </c>
      <c r="K56" s="15">
        <v>8006502</v>
      </c>
      <c r="L56" s="13"/>
    </row>
    <row r="57" spans="1:12" ht="14.4" x14ac:dyDescent="0.3">
      <c r="A57" s="4">
        <v>51</v>
      </c>
      <c r="B57" s="4" t="s">
        <v>72</v>
      </c>
      <c r="C57" s="15">
        <v>26241</v>
      </c>
      <c r="D57" s="15">
        <v>2279</v>
      </c>
      <c r="E57" s="15">
        <v>28520</v>
      </c>
      <c r="F57" s="15">
        <v>5630710</v>
      </c>
      <c r="G57" s="20">
        <f t="shared" si="2"/>
        <v>-32.404636529258504</v>
      </c>
      <c r="H57" s="15">
        <v>8330024</v>
      </c>
      <c r="I57" s="12"/>
      <c r="J57" s="24">
        <f t="shared" si="3"/>
        <v>-29.914548850992475</v>
      </c>
      <c r="K57" s="15">
        <v>8034064</v>
      </c>
      <c r="L57" s="13"/>
    </row>
    <row r="58" spans="1:12" ht="14.4" x14ac:dyDescent="0.3">
      <c r="A58" s="5">
        <v>52</v>
      </c>
      <c r="B58" s="5" t="s">
        <v>73</v>
      </c>
      <c r="C58" s="16">
        <v>30686</v>
      </c>
      <c r="D58" s="16">
        <v>0</v>
      </c>
      <c r="E58" s="16">
        <v>30686</v>
      </c>
      <c r="F58" s="16">
        <v>5661396</v>
      </c>
      <c r="G58" s="21">
        <f t="shared" si="2"/>
        <v>-33.185859193825344</v>
      </c>
      <c r="H58" s="16">
        <v>8473350</v>
      </c>
      <c r="I58" s="12"/>
      <c r="J58" s="25">
        <f t="shared" si="3"/>
        <v>-30.199238200353751</v>
      </c>
      <c r="K58" s="16">
        <v>8110794</v>
      </c>
      <c r="L58" s="13"/>
    </row>
    <row r="59" spans="1:12" ht="14.4" x14ac:dyDescent="0.3">
      <c r="A59" s="6"/>
      <c r="B59" s="6"/>
      <c r="C59" s="17"/>
      <c r="D59" s="17"/>
      <c r="E59" s="17"/>
      <c r="F59" s="17"/>
      <c r="G59" s="22"/>
      <c r="H59" s="17"/>
      <c r="I59" s="6"/>
      <c r="J59" s="22"/>
      <c r="K59" s="17"/>
      <c r="L59" s="13"/>
    </row>
    <row r="60" spans="1:12" ht="14.4" x14ac:dyDescent="0.3">
      <c r="A60" s="7" t="s">
        <v>74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13"/>
    </row>
    <row r="61" spans="1:12" ht="14.4" x14ac:dyDescent="0.3">
      <c r="A61" s="8" t="s">
        <v>75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13"/>
    </row>
    <row r="62" spans="1:12" ht="14.4" x14ac:dyDescent="0.3">
      <c r="A62" s="8" t="s">
        <v>76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13"/>
    </row>
    <row r="63" spans="1:12" ht="14.4" x14ac:dyDescent="0.3">
      <c r="A63" s="8" t="s">
        <v>77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13"/>
    </row>
    <row r="64" spans="1:12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"/>
  <sheetViews>
    <sheetView workbookViewId="0">
      <pane xSplit="2" ySplit="6" topLeftCell="C46" activePane="bottomRight" state="frozen"/>
      <selection pane="topRight"/>
      <selection pane="bottomLeft"/>
      <selection pane="bottomRight" activeCell="P20" sqref="P20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280771</v>
      </c>
      <c r="D7" s="14">
        <v>-76160</v>
      </c>
      <c r="E7" s="14">
        <v>204611</v>
      </c>
      <c r="F7" s="14">
        <v>204611</v>
      </c>
      <c r="G7" s="19">
        <f t="shared" ref="G7:G38" si="0">((F7-H7)/H7)*100</f>
        <v>38.12841336384686</v>
      </c>
      <c r="H7" s="14">
        <v>148131</v>
      </c>
      <c r="I7" s="12"/>
      <c r="J7" s="23">
        <f t="shared" ref="J7:J38" si="1">((F7-K7)/K7)*100</f>
        <v>35.709785038236795</v>
      </c>
      <c r="K7" s="18">
        <v>150771</v>
      </c>
      <c r="L7" s="13"/>
    </row>
    <row r="8" spans="1:13" ht="14.4" x14ac:dyDescent="0.3">
      <c r="A8" s="4">
        <v>2</v>
      </c>
      <c r="B8" s="4" t="s">
        <v>23</v>
      </c>
      <c r="C8" s="15">
        <v>471528</v>
      </c>
      <c r="D8" s="15">
        <v>12878</v>
      </c>
      <c r="E8" s="15">
        <v>484406</v>
      </c>
      <c r="F8" s="15">
        <v>689017</v>
      </c>
      <c r="G8" s="20">
        <f t="shared" si="0"/>
        <v>139.40577408852585</v>
      </c>
      <c r="H8" s="15">
        <v>287803</v>
      </c>
      <c r="I8" s="12"/>
      <c r="J8" s="24">
        <f t="shared" si="1"/>
        <v>93.060365600798008</v>
      </c>
      <c r="K8" s="15">
        <v>356892</v>
      </c>
      <c r="L8" s="13"/>
    </row>
    <row r="9" spans="1:13" ht="14.4" x14ac:dyDescent="0.3">
      <c r="A9" s="4">
        <v>3</v>
      </c>
      <c r="B9" s="4" t="s">
        <v>24</v>
      </c>
      <c r="C9" s="15">
        <v>616206</v>
      </c>
      <c r="D9" s="15">
        <v>12951</v>
      </c>
      <c r="E9" s="15">
        <v>629157</v>
      </c>
      <c r="F9" s="15">
        <v>1318174</v>
      </c>
      <c r="G9" s="20">
        <f t="shared" si="0"/>
        <v>232.73694280860559</v>
      </c>
      <c r="H9" s="15">
        <v>396161</v>
      </c>
      <c r="I9" s="12"/>
      <c r="J9" s="24">
        <f t="shared" si="1"/>
        <v>111.00135580089095</v>
      </c>
      <c r="K9" s="15">
        <v>624723</v>
      </c>
      <c r="L9" s="13"/>
    </row>
    <row r="10" spans="1:13" ht="14.4" x14ac:dyDescent="0.3">
      <c r="A10" s="4">
        <v>4</v>
      </c>
      <c r="B10" s="4" t="s">
        <v>25</v>
      </c>
      <c r="C10" s="15">
        <v>696002</v>
      </c>
      <c r="D10" s="15">
        <v>1302</v>
      </c>
      <c r="E10" s="15">
        <v>697304</v>
      </c>
      <c r="F10" s="15">
        <v>2015478</v>
      </c>
      <c r="G10" s="20">
        <f t="shared" si="0"/>
        <v>172.64559068219634</v>
      </c>
      <c r="H10" s="15">
        <v>739230</v>
      </c>
      <c r="I10" s="12"/>
      <c r="J10" s="24">
        <f t="shared" si="1"/>
        <v>71.346009647510499</v>
      </c>
      <c r="K10" s="15">
        <v>1176262</v>
      </c>
      <c r="L10" s="13"/>
    </row>
    <row r="11" spans="1:13" ht="14.4" x14ac:dyDescent="0.3">
      <c r="A11" s="4">
        <v>5</v>
      </c>
      <c r="B11" s="4" t="s">
        <v>26</v>
      </c>
      <c r="C11" s="15">
        <v>500366</v>
      </c>
      <c r="D11" s="15">
        <v>72480</v>
      </c>
      <c r="E11" s="15">
        <v>572846</v>
      </c>
      <c r="F11" s="15">
        <v>2588324</v>
      </c>
      <c r="G11" s="20">
        <f t="shared" si="0"/>
        <v>120.64211776279168</v>
      </c>
      <c r="H11" s="15">
        <v>1173087</v>
      </c>
      <c r="I11" s="12"/>
      <c r="J11" s="24">
        <f t="shared" si="1"/>
        <v>73.336681768107496</v>
      </c>
      <c r="K11" s="15">
        <v>1493235</v>
      </c>
      <c r="L11" s="13"/>
    </row>
    <row r="12" spans="1:13" ht="14.4" x14ac:dyDescent="0.3">
      <c r="A12" s="4">
        <v>6</v>
      </c>
      <c r="B12" s="4" t="s">
        <v>27</v>
      </c>
      <c r="C12" s="15">
        <v>490826</v>
      </c>
      <c r="D12" s="15">
        <v>8693</v>
      </c>
      <c r="E12" s="15">
        <v>499519</v>
      </c>
      <c r="F12" s="15">
        <v>3087843</v>
      </c>
      <c r="G12" s="20">
        <f t="shared" si="0"/>
        <v>76.251675988654938</v>
      </c>
      <c r="H12" s="15">
        <v>1751951</v>
      </c>
      <c r="I12" s="12"/>
      <c r="J12" s="24">
        <f t="shared" si="1"/>
        <v>52.339902996778896</v>
      </c>
      <c r="K12" s="15">
        <v>2026943</v>
      </c>
      <c r="L12" s="13"/>
    </row>
    <row r="13" spans="1:13" ht="14.4" x14ac:dyDescent="0.3">
      <c r="A13" s="4">
        <v>7</v>
      </c>
      <c r="B13" s="4" t="s">
        <v>28</v>
      </c>
      <c r="C13" s="15">
        <v>472229</v>
      </c>
      <c r="D13" s="15">
        <v>10447</v>
      </c>
      <c r="E13" s="15">
        <v>482676</v>
      </c>
      <c r="F13" s="15">
        <v>3570519</v>
      </c>
      <c r="G13" s="20">
        <f t="shared" si="0"/>
        <v>48.883597872566661</v>
      </c>
      <c r="H13" s="15">
        <v>2398195</v>
      </c>
      <c r="I13" s="12"/>
      <c r="J13" s="24">
        <f t="shared" si="1"/>
        <v>34.972946961074094</v>
      </c>
      <c r="K13" s="15">
        <v>2645359</v>
      </c>
      <c r="L13" s="13"/>
    </row>
    <row r="14" spans="1:13" ht="14.4" x14ac:dyDescent="0.3">
      <c r="A14" s="4">
        <v>8</v>
      </c>
      <c r="B14" s="4" t="s">
        <v>29</v>
      </c>
      <c r="C14" s="15">
        <v>321610</v>
      </c>
      <c r="D14" s="15">
        <v>6909</v>
      </c>
      <c r="E14" s="15">
        <v>328519</v>
      </c>
      <c r="F14" s="15">
        <v>3899038</v>
      </c>
      <c r="G14" s="20">
        <f t="shared" si="0"/>
        <v>27.031763495812296</v>
      </c>
      <c r="H14" s="15">
        <v>3069341</v>
      </c>
      <c r="I14" s="12"/>
      <c r="J14" s="24">
        <f t="shared" si="1"/>
        <v>12.320379886349823</v>
      </c>
      <c r="K14" s="15">
        <v>3471354</v>
      </c>
      <c r="L14" s="13"/>
    </row>
    <row r="15" spans="1:13" ht="14.4" x14ac:dyDescent="0.3">
      <c r="A15" s="4">
        <v>9</v>
      </c>
      <c r="B15" s="4" t="s">
        <v>30</v>
      </c>
      <c r="C15" s="15">
        <v>277503</v>
      </c>
      <c r="D15" s="15">
        <v>74781</v>
      </c>
      <c r="E15" s="15">
        <v>352284</v>
      </c>
      <c r="F15" s="15">
        <v>4251322</v>
      </c>
      <c r="G15" s="20">
        <f t="shared" si="0"/>
        <v>11.734492067083977</v>
      </c>
      <c r="H15" s="15">
        <v>3804843</v>
      </c>
      <c r="I15" s="12"/>
      <c r="J15" s="24">
        <f t="shared" si="1"/>
        <v>9.5610057304493132</v>
      </c>
      <c r="K15" s="15">
        <v>3880324</v>
      </c>
      <c r="L15" s="13"/>
    </row>
    <row r="16" spans="1:13" ht="14.4" x14ac:dyDescent="0.3">
      <c r="A16" s="4">
        <v>10</v>
      </c>
      <c r="B16" s="4" t="s">
        <v>31</v>
      </c>
      <c r="C16" s="15">
        <v>174231</v>
      </c>
      <c r="D16" s="15">
        <v>2093</v>
      </c>
      <c r="E16" s="15">
        <v>176324</v>
      </c>
      <c r="F16" s="15">
        <v>4427646</v>
      </c>
      <c r="G16" s="20">
        <f t="shared" si="0"/>
        <v>-0.87344906484935048</v>
      </c>
      <c r="H16" s="15">
        <v>4466660</v>
      </c>
      <c r="I16" s="12"/>
      <c r="J16" s="24">
        <f t="shared" si="1"/>
        <v>0.34893761686214514</v>
      </c>
      <c r="K16" s="15">
        <v>4412250</v>
      </c>
      <c r="L16" s="13"/>
    </row>
    <row r="17" spans="1:12" ht="14.4" x14ac:dyDescent="0.3">
      <c r="A17" s="4">
        <v>11</v>
      </c>
      <c r="B17" s="4" t="s">
        <v>32</v>
      </c>
      <c r="C17" s="15">
        <v>138320</v>
      </c>
      <c r="D17" s="15">
        <v>1846</v>
      </c>
      <c r="E17" s="15">
        <v>140166</v>
      </c>
      <c r="F17" s="15">
        <v>4567812</v>
      </c>
      <c r="G17" s="20">
        <f t="shared" si="0"/>
        <v>-8.1305034969366865</v>
      </c>
      <c r="H17" s="15">
        <v>4972066</v>
      </c>
      <c r="I17" s="12"/>
      <c r="J17" s="24">
        <f t="shared" si="1"/>
        <v>-6.1521560518838863</v>
      </c>
      <c r="K17" s="15">
        <v>4867253</v>
      </c>
      <c r="L17" s="13"/>
    </row>
    <row r="18" spans="1:12" ht="14.4" x14ac:dyDescent="0.3">
      <c r="A18" s="4">
        <v>12</v>
      </c>
      <c r="B18" s="4" t="s">
        <v>33</v>
      </c>
      <c r="C18" s="15">
        <v>106733</v>
      </c>
      <c r="D18" s="15">
        <v>-1043</v>
      </c>
      <c r="E18" s="15">
        <v>105690</v>
      </c>
      <c r="F18" s="15">
        <v>4673502</v>
      </c>
      <c r="G18" s="20">
        <f t="shared" si="0"/>
        <v>-13.392335609513106</v>
      </c>
      <c r="H18" s="15">
        <v>5396176</v>
      </c>
      <c r="I18" s="12"/>
      <c r="J18" s="24">
        <f t="shared" si="1"/>
        <v>-11.495906959674079</v>
      </c>
      <c r="K18" s="15">
        <v>5280549</v>
      </c>
      <c r="L18" s="13"/>
    </row>
    <row r="19" spans="1:12" ht="14.4" x14ac:dyDescent="0.3">
      <c r="A19" s="4">
        <v>13</v>
      </c>
      <c r="B19" s="4" t="s">
        <v>34</v>
      </c>
      <c r="C19" s="15">
        <v>69742</v>
      </c>
      <c r="D19" s="15">
        <v>34851</v>
      </c>
      <c r="E19" s="15">
        <v>104593</v>
      </c>
      <c r="F19" s="15">
        <v>4778095</v>
      </c>
      <c r="G19" s="20">
        <f t="shared" si="0"/>
        <v>-17.06314601109089</v>
      </c>
      <c r="H19" s="15">
        <v>5761124</v>
      </c>
      <c r="I19" s="12"/>
      <c r="J19" s="24">
        <f t="shared" si="1"/>
        <v>-15.953348527568178</v>
      </c>
      <c r="K19" s="15">
        <v>5685051</v>
      </c>
      <c r="L19" s="13"/>
    </row>
    <row r="20" spans="1:12" ht="14.4" x14ac:dyDescent="0.3">
      <c r="A20" s="4">
        <v>14</v>
      </c>
      <c r="B20" s="4" t="s">
        <v>35</v>
      </c>
      <c r="C20" s="15">
        <v>55275</v>
      </c>
      <c r="D20" s="15">
        <v>2779</v>
      </c>
      <c r="E20" s="15">
        <v>58054</v>
      </c>
      <c r="F20" s="15">
        <v>4836149</v>
      </c>
      <c r="G20" s="20">
        <f t="shared" si="0"/>
        <v>-18.988923802016103</v>
      </c>
      <c r="H20" s="15">
        <v>5969738</v>
      </c>
      <c r="I20" s="12"/>
      <c r="J20" s="24">
        <f t="shared" si="1"/>
        <v>-17.73404419634625</v>
      </c>
      <c r="K20" s="15">
        <v>5878676</v>
      </c>
      <c r="L20" s="13"/>
    </row>
    <row r="21" spans="1:12" ht="14.4" x14ac:dyDescent="0.3">
      <c r="A21" s="4">
        <v>15</v>
      </c>
      <c r="B21" s="4" t="s">
        <v>36</v>
      </c>
      <c r="C21" s="15">
        <v>39744</v>
      </c>
      <c r="D21" s="15">
        <v>1768</v>
      </c>
      <c r="E21" s="15">
        <v>41512</v>
      </c>
      <c r="F21" s="15">
        <v>4877661</v>
      </c>
      <c r="G21" s="20">
        <f t="shared" si="0"/>
        <v>-20.29715638137667</v>
      </c>
      <c r="H21" s="15">
        <v>6119808</v>
      </c>
      <c r="I21" s="12"/>
      <c r="J21" s="24">
        <f t="shared" si="1"/>
        <v>-19.209352755354615</v>
      </c>
      <c r="K21" s="15">
        <v>6037408</v>
      </c>
      <c r="L21" s="13"/>
    </row>
    <row r="22" spans="1:12" ht="14.4" x14ac:dyDescent="0.3">
      <c r="A22" s="4">
        <v>16</v>
      </c>
      <c r="B22" s="4" t="s">
        <v>37</v>
      </c>
      <c r="C22" s="15">
        <v>45205</v>
      </c>
      <c r="D22" s="15">
        <v>790</v>
      </c>
      <c r="E22" s="15">
        <v>45995</v>
      </c>
      <c r="F22" s="15">
        <v>4923656</v>
      </c>
      <c r="G22" s="20">
        <f t="shared" si="0"/>
        <v>-20.851850482493436</v>
      </c>
      <c r="H22" s="15">
        <v>6220810</v>
      </c>
      <c r="I22" s="12"/>
      <c r="J22" s="24">
        <f t="shared" si="1"/>
        <v>-19.973201176950734</v>
      </c>
      <c r="K22" s="15">
        <v>6152509</v>
      </c>
      <c r="L22" s="13"/>
    </row>
    <row r="23" spans="1:12" ht="14.4" x14ac:dyDescent="0.3">
      <c r="A23" s="4">
        <v>17</v>
      </c>
      <c r="B23" s="4" t="s">
        <v>38</v>
      </c>
      <c r="C23" s="15">
        <v>34150</v>
      </c>
      <c r="D23" s="15">
        <v>-1822</v>
      </c>
      <c r="E23" s="15">
        <v>32328</v>
      </c>
      <c r="F23" s="15">
        <v>4955984</v>
      </c>
      <c r="G23" s="20">
        <f t="shared" si="0"/>
        <v>-21.783481268140694</v>
      </c>
      <c r="H23" s="15">
        <v>6336237</v>
      </c>
      <c r="I23" s="12"/>
      <c r="J23" s="24">
        <f t="shared" si="1"/>
        <v>-21.338506766402229</v>
      </c>
      <c r="K23" s="15">
        <v>6300394</v>
      </c>
      <c r="L23" s="13"/>
    </row>
    <row r="24" spans="1:12" ht="14.4" x14ac:dyDescent="0.3">
      <c r="A24" s="4">
        <v>18</v>
      </c>
      <c r="B24" s="4" t="s">
        <v>39</v>
      </c>
      <c r="C24" s="15">
        <v>34651</v>
      </c>
      <c r="D24" s="15">
        <v>13287</v>
      </c>
      <c r="E24" s="15">
        <v>47938</v>
      </c>
      <c r="F24" s="15">
        <v>5003922</v>
      </c>
      <c r="G24" s="20">
        <f t="shared" si="0"/>
        <v>-21.502525323830664</v>
      </c>
      <c r="H24" s="15">
        <v>6374628</v>
      </c>
      <c r="I24" s="12"/>
      <c r="J24" s="24">
        <f t="shared" si="1"/>
        <v>-21.118538898356878</v>
      </c>
      <c r="K24" s="15">
        <v>6343597</v>
      </c>
      <c r="L24" s="13"/>
    </row>
    <row r="25" spans="1:12" ht="14.4" x14ac:dyDescent="0.3">
      <c r="A25" s="4">
        <v>19</v>
      </c>
      <c r="B25" s="4" t="s">
        <v>40</v>
      </c>
      <c r="C25" s="15">
        <v>27253</v>
      </c>
      <c r="D25" s="15">
        <v>2427</v>
      </c>
      <c r="E25" s="15">
        <v>29680</v>
      </c>
      <c r="F25" s="15">
        <v>5033602</v>
      </c>
      <c r="G25" s="20">
        <f t="shared" si="0"/>
        <v>-21.437112178226059</v>
      </c>
      <c r="H25" s="15">
        <v>6407099</v>
      </c>
      <c r="I25" s="12"/>
      <c r="J25" s="24">
        <f t="shared" si="1"/>
        <v>-21.071189725585445</v>
      </c>
      <c r="K25" s="15">
        <v>6377395</v>
      </c>
      <c r="L25" s="13"/>
    </row>
    <row r="26" spans="1:12" ht="14.4" x14ac:dyDescent="0.3">
      <c r="A26" s="4">
        <v>20</v>
      </c>
      <c r="B26" s="4" t="s">
        <v>41</v>
      </c>
      <c r="C26" s="15">
        <v>28208</v>
      </c>
      <c r="D26" s="15">
        <v>1125</v>
      </c>
      <c r="E26" s="15">
        <v>29333</v>
      </c>
      <c r="F26" s="15">
        <v>5062935</v>
      </c>
      <c r="G26" s="20">
        <f t="shared" si="0"/>
        <v>-21.36300795714687</v>
      </c>
      <c r="H26" s="15">
        <v>6438363</v>
      </c>
      <c r="I26" s="12"/>
      <c r="J26" s="24">
        <f t="shared" si="1"/>
        <v>-20.960343376530684</v>
      </c>
      <c r="K26" s="15">
        <v>6405563</v>
      </c>
      <c r="L26" s="13"/>
    </row>
    <row r="27" spans="1:12" ht="14.4" x14ac:dyDescent="0.3">
      <c r="A27" s="4">
        <v>21</v>
      </c>
      <c r="B27" s="4" t="s">
        <v>42</v>
      </c>
      <c r="C27" s="15">
        <v>26251</v>
      </c>
      <c r="D27" s="15">
        <v>-438</v>
      </c>
      <c r="E27" s="15">
        <v>25813</v>
      </c>
      <c r="F27" s="15">
        <v>5088748</v>
      </c>
      <c r="G27" s="20">
        <f t="shared" si="0"/>
        <v>-21.277176691754331</v>
      </c>
      <c r="H27" s="15">
        <v>6464133</v>
      </c>
      <c r="I27" s="12"/>
      <c r="J27" s="24">
        <f t="shared" si="1"/>
        <v>-21.137315427151151</v>
      </c>
      <c r="K27" s="15">
        <v>6452669</v>
      </c>
      <c r="L27" s="13"/>
    </row>
    <row r="28" spans="1:12" ht="14.4" x14ac:dyDescent="0.3">
      <c r="A28" s="4">
        <v>22</v>
      </c>
      <c r="B28" s="4" t="s">
        <v>43</v>
      </c>
      <c r="C28" s="15">
        <v>20128</v>
      </c>
      <c r="D28" s="15">
        <v>16406</v>
      </c>
      <c r="E28" s="15">
        <v>36534</v>
      </c>
      <c r="F28" s="15">
        <v>5125282</v>
      </c>
      <c r="G28" s="20">
        <f t="shared" si="0"/>
        <v>-21.44373113316356</v>
      </c>
      <c r="H28" s="15">
        <v>6524345</v>
      </c>
      <c r="I28" s="12"/>
      <c r="J28" s="24">
        <f t="shared" si="1"/>
        <v>-21.158992871934483</v>
      </c>
      <c r="K28" s="15">
        <v>6500782</v>
      </c>
      <c r="L28" s="13"/>
    </row>
    <row r="29" spans="1:12" ht="14.4" x14ac:dyDescent="0.3">
      <c r="A29" s="4">
        <v>23</v>
      </c>
      <c r="B29" s="4" t="s">
        <v>44</v>
      </c>
      <c r="C29" s="15">
        <v>23089</v>
      </c>
      <c r="D29" s="15">
        <v>1593</v>
      </c>
      <c r="E29" s="15">
        <v>24682</v>
      </c>
      <c r="F29" s="15">
        <v>5149964</v>
      </c>
      <c r="G29" s="20">
        <f t="shared" si="0"/>
        <v>-21.395200677929161</v>
      </c>
      <c r="H29" s="15">
        <v>6551717</v>
      </c>
      <c r="I29" s="12"/>
      <c r="J29" s="24">
        <f t="shared" si="1"/>
        <v>-21.059871371142904</v>
      </c>
      <c r="K29" s="15">
        <v>6523886</v>
      </c>
      <c r="L29" s="13"/>
    </row>
    <row r="30" spans="1:12" ht="14.4" x14ac:dyDescent="0.3">
      <c r="A30" s="4">
        <v>24</v>
      </c>
      <c r="B30" s="4" t="s">
        <v>45</v>
      </c>
      <c r="C30" s="15">
        <v>28083</v>
      </c>
      <c r="D30" s="15">
        <v>1156</v>
      </c>
      <c r="E30" s="15">
        <v>29239</v>
      </c>
      <c r="F30" s="15">
        <v>5179203</v>
      </c>
      <c r="G30" s="20">
        <f t="shared" si="0"/>
        <v>-21.241201569761454</v>
      </c>
      <c r="H30" s="15">
        <v>6576031</v>
      </c>
      <c r="I30" s="12"/>
      <c r="J30" s="24">
        <f t="shared" si="1"/>
        <v>-20.872664372231931</v>
      </c>
      <c r="K30" s="15">
        <v>6545403</v>
      </c>
      <c r="L30" s="13"/>
    </row>
    <row r="31" spans="1:12" ht="14.4" x14ac:dyDescent="0.3">
      <c r="A31" s="4">
        <v>25</v>
      </c>
      <c r="B31" s="4" t="s">
        <v>46</v>
      </c>
      <c r="C31" s="15">
        <v>22712</v>
      </c>
      <c r="D31" s="15">
        <v>288</v>
      </c>
      <c r="E31" s="15">
        <v>23000</v>
      </c>
      <c r="F31" s="15">
        <v>5202203</v>
      </c>
      <c r="G31" s="20">
        <f t="shared" si="0"/>
        <v>-21.125561931908635</v>
      </c>
      <c r="H31" s="15">
        <v>6595550</v>
      </c>
      <c r="I31" s="12"/>
      <c r="J31" s="24">
        <f t="shared" si="1"/>
        <v>-20.759198398307646</v>
      </c>
      <c r="K31" s="15">
        <v>6565056</v>
      </c>
      <c r="L31" s="13"/>
    </row>
    <row r="32" spans="1:12" ht="14.4" x14ac:dyDescent="0.3">
      <c r="A32" s="4">
        <v>26</v>
      </c>
      <c r="B32" s="4" t="s">
        <v>47</v>
      </c>
      <c r="C32" s="15">
        <v>16114</v>
      </c>
      <c r="D32" s="15">
        <v>16567</v>
      </c>
      <c r="E32" s="15">
        <v>32681</v>
      </c>
      <c r="F32" s="15">
        <v>5234884</v>
      </c>
      <c r="G32" s="20">
        <f t="shared" si="0"/>
        <v>-21.224619394371686</v>
      </c>
      <c r="H32" s="15">
        <v>6645330</v>
      </c>
      <c r="I32" s="12"/>
      <c r="J32" s="24">
        <f t="shared" si="1"/>
        <v>-20.844908226445131</v>
      </c>
      <c r="K32" s="15">
        <v>6613452</v>
      </c>
      <c r="L32" s="13"/>
    </row>
    <row r="33" spans="1:12" ht="14.4" x14ac:dyDescent="0.3">
      <c r="A33" s="4">
        <v>27</v>
      </c>
      <c r="B33" s="4" t="s">
        <v>48</v>
      </c>
      <c r="C33" s="15">
        <v>21619</v>
      </c>
      <c r="D33" s="15">
        <v>-1019</v>
      </c>
      <c r="E33" s="15">
        <v>20600</v>
      </c>
      <c r="F33" s="15">
        <v>5255484</v>
      </c>
      <c r="G33" s="20">
        <f t="shared" si="0"/>
        <v>-21.07401539327952</v>
      </c>
      <c r="H33" s="15">
        <v>6658750</v>
      </c>
      <c r="I33" s="12"/>
      <c r="J33" s="24">
        <f t="shared" si="1"/>
        <v>-20.689477723039357</v>
      </c>
      <c r="K33" s="15">
        <v>6626465</v>
      </c>
      <c r="L33" s="13"/>
    </row>
    <row r="34" spans="1:12" ht="14.4" x14ac:dyDescent="0.3">
      <c r="A34" s="4">
        <v>28</v>
      </c>
      <c r="B34" s="4" t="s">
        <v>49</v>
      </c>
      <c r="C34" s="15">
        <v>17583</v>
      </c>
      <c r="D34" s="15">
        <v>-875</v>
      </c>
      <c r="E34" s="15">
        <v>16708</v>
      </c>
      <c r="F34" s="15">
        <v>5272192</v>
      </c>
      <c r="G34" s="20">
        <f t="shared" si="0"/>
        <v>-20.977647171149258</v>
      </c>
      <c r="H34" s="15">
        <v>6671773</v>
      </c>
      <c r="I34" s="12"/>
      <c r="J34" s="24">
        <f t="shared" si="1"/>
        <v>-20.593347314339489</v>
      </c>
      <c r="K34" s="15">
        <v>6639484</v>
      </c>
      <c r="L34" s="13"/>
    </row>
    <row r="35" spans="1:12" ht="14.4" x14ac:dyDescent="0.3">
      <c r="A35" s="4">
        <v>29</v>
      </c>
      <c r="B35" s="4" t="s">
        <v>50</v>
      </c>
      <c r="C35" s="15">
        <v>15720</v>
      </c>
      <c r="D35" s="15">
        <v>1709</v>
      </c>
      <c r="E35" s="15">
        <v>17429</v>
      </c>
      <c r="F35" s="15">
        <v>5289621</v>
      </c>
      <c r="G35" s="20">
        <f t="shared" si="0"/>
        <v>-20.887011378728598</v>
      </c>
      <c r="H35" s="15">
        <v>6686160</v>
      </c>
      <c r="I35" s="12"/>
      <c r="J35" s="24">
        <f t="shared" si="1"/>
        <v>-20.485273012857505</v>
      </c>
      <c r="K35" s="15">
        <v>6652379</v>
      </c>
      <c r="L35" s="13"/>
    </row>
    <row r="36" spans="1:12" ht="14.4" x14ac:dyDescent="0.3">
      <c r="A36" s="4">
        <v>30</v>
      </c>
      <c r="B36" s="4" t="s">
        <v>51</v>
      </c>
      <c r="C36" s="15">
        <v>18324</v>
      </c>
      <c r="D36" s="15">
        <v>-929</v>
      </c>
      <c r="E36" s="15">
        <v>17395</v>
      </c>
      <c r="F36" s="15">
        <v>5307016</v>
      </c>
      <c r="G36" s="20">
        <f t="shared" si="0"/>
        <v>-21.150032300605421</v>
      </c>
      <c r="H36" s="15">
        <v>6730524</v>
      </c>
      <c r="I36" s="12"/>
      <c r="J36" s="24">
        <f t="shared" si="1"/>
        <v>-20.739404882718716</v>
      </c>
      <c r="K36" s="15">
        <v>6695655</v>
      </c>
      <c r="L36" s="13"/>
    </row>
    <row r="37" spans="1:12" ht="14.4" x14ac:dyDescent="0.3">
      <c r="A37" s="4">
        <v>31</v>
      </c>
      <c r="B37" s="4" t="s">
        <v>52</v>
      </c>
      <c r="C37" s="15">
        <v>19675</v>
      </c>
      <c r="D37" s="15">
        <v>13154</v>
      </c>
      <c r="E37" s="15">
        <v>32829</v>
      </c>
      <c r="F37" s="15">
        <v>5339845</v>
      </c>
      <c r="G37" s="20">
        <f t="shared" si="0"/>
        <v>-20.884492599299882</v>
      </c>
      <c r="H37" s="15">
        <v>6749429</v>
      </c>
      <c r="I37" s="12"/>
      <c r="J37" s="24">
        <f t="shared" si="1"/>
        <v>-20.357379043359956</v>
      </c>
      <c r="K37" s="15">
        <v>6704758</v>
      </c>
      <c r="L37" s="13"/>
    </row>
    <row r="38" spans="1:12" ht="14.4" x14ac:dyDescent="0.3">
      <c r="A38" s="4">
        <v>32</v>
      </c>
      <c r="B38" s="4" t="s">
        <v>53</v>
      </c>
      <c r="C38" s="15">
        <v>20609</v>
      </c>
      <c r="D38" s="15">
        <v>-2260</v>
      </c>
      <c r="E38" s="15">
        <v>18349</v>
      </c>
      <c r="F38" s="15">
        <v>5358194</v>
      </c>
      <c r="G38" s="20">
        <f t="shared" si="0"/>
        <v>-20.795627745833237</v>
      </c>
      <c r="H38" s="15">
        <v>6765023</v>
      </c>
      <c r="I38" s="12"/>
      <c r="J38" s="24">
        <f t="shared" si="1"/>
        <v>-20.218668572534657</v>
      </c>
      <c r="K38" s="15">
        <v>6716100</v>
      </c>
      <c r="L38" s="13"/>
    </row>
    <row r="39" spans="1:12" ht="14.4" x14ac:dyDescent="0.3">
      <c r="A39" s="4">
        <v>33</v>
      </c>
      <c r="B39" s="4" t="s">
        <v>54</v>
      </c>
      <c r="C39" s="15">
        <v>21242</v>
      </c>
      <c r="D39" s="15">
        <v>-365</v>
      </c>
      <c r="E39" s="15">
        <v>20877</v>
      </c>
      <c r="F39" s="15">
        <v>5379071</v>
      </c>
      <c r="G39" s="20">
        <f t="shared" ref="G39:G58" si="2">((F39-H39)/H39)*100</f>
        <v>-20.717547573633766</v>
      </c>
      <c r="H39" s="15">
        <v>6784693</v>
      </c>
      <c r="I39" s="12"/>
      <c r="J39" s="24">
        <f t="shared" ref="J39:J58" si="3">((F39-K39)/K39)*100</f>
        <v>-20.048861852083281</v>
      </c>
      <c r="K39" s="15">
        <v>6727948</v>
      </c>
      <c r="L39" s="13"/>
    </row>
    <row r="40" spans="1:12" ht="14.4" x14ac:dyDescent="0.3">
      <c r="A40" s="4">
        <v>34</v>
      </c>
      <c r="B40" s="4" t="s">
        <v>55</v>
      </c>
      <c r="C40" s="15">
        <v>16157</v>
      </c>
      <c r="D40" s="15">
        <v>-1462</v>
      </c>
      <c r="E40" s="15">
        <v>14695</v>
      </c>
      <c r="F40" s="15">
        <v>5393766</v>
      </c>
      <c r="G40" s="20">
        <f t="shared" si="2"/>
        <v>-20.645287436444697</v>
      </c>
      <c r="H40" s="15">
        <v>6797033</v>
      </c>
      <c r="I40" s="12"/>
      <c r="J40" s="24">
        <f t="shared" si="3"/>
        <v>-19.919631097651958</v>
      </c>
      <c r="K40" s="15">
        <v>6735441</v>
      </c>
      <c r="L40" s="13"/>
    </row>
    <row r="41" spans="1:12" ht="14.4" x14ac:dyDescent="0.3">
      <c r="A41" s="4">
        <v>35</v>
      </c>
      <c r="B41" s="4" t="s">
        <v>56</v>
      </c>
      <c r="C41" s="15">
        <v>3883</v>
      </c>
      <c r="D41" s="15">
        <v>6693</v>
      </c>
      <c r="E41" s="15">
        <v>10576</v>
      </c>
      <c r="F41" s="15">
        <v>5404342</v>
      </c>
      <c r="G41" s="20">
        <f t="shared" si="2"/>
        <v>-20.725704090596984</v>
      </c>
      <c r="H41" s="15">
        <v>6817269</v>
      </c>
      <c r="I41" s="12"/>
      <c r="J41" s="24">
        <f t="shared" si="3"/>
        <v>-20.06166872687626</v>
      </c>
      <c r="K41" s="15">
        <v>6760639</v>
      </c>
      <c r="L41" s="13"/>
    </row>
    <row r="42" spans="1:12" ht="14.4" x14ac:dyDescent="0.3">
      <c r="A42" s="4">
        <v>36</v>
      </c>
      <c r="B42" s="4" t="s">
        <v>57</v>
      </c>
      <c r="C42" s="15">
        <v>5586</v>
      </c>
      <c r="D42" s="15">
        <v>96</v>
      </c>
      <c r="E42" s="15">
        <v>5682</v>
      </c>
      <c r="F42" s="15">
        <v>5410024</v>
      </c>
      <c r="G42" s="20">
        <f t="shared" si="2"/>
        <v>-20.732179398252949</v>
      </c>
      <c r="H42" s="15">
        <v>6824994</v>
      </c>
      <c r="I42" s="12"/>
      <c r="J42" s="24">
        <f t="shared" si="3"/>
        <v>-20.036348565479152</v>
      </c>
      <c r="K42" s="15">
        <v>6765604</v>
      </c>
      <c r="L42" s="13"/>
    </row>
    <row r="43" spans="1:12" ht="14.4" x14ac:dyDescent="0.3">
      <c r="A43" s="4">
        <v>37</v>
      </c>
      <c r="B43" s="4" t="s">
        <v>58</v>
      </c>
      <c r="C43" s="15">
        <v>8820</v>
      </c>
      <c r="D43" s="15">
        <v>601</v>
      </c>
      <c r="E43" s="15">
        <v>9421</v>
      </c>
      <c r="F43" s="15">
        <v>5419445</v>
      </c>
      <c r="G43" s="20">
        <f t="shared" si="2"/>
        <v>-20.755024602089534</v>
      </c>
      <c r="H43" s="15">
        <v>6838850</v>
      </c>
      <c r="I43" s="12"/>
      <c r="J43" s="24">
        <f t="shared" si="3"/>
        <v>-20.006857678954646</v>
      </c>
      <c r="K43" s="15">
        <v>6774887</v>
      </c>
      <c r="L43" s="13"/>
    </row>
    <row r="44" spans="1:12" ht="14.4" x14ac:dyDescent="0.3">
      <c r="A44" s="4">
        <v>38</v>
      </c>
      <c r="B44" s="4" t="s">
        <v>59</v>
      </c>
      <c r="C44" s="15">
        <v>15785</v>
      </c>
      <c r="D44" s="15">
        <v>-2056</v>
      </c>
      <c r="E44" s="15">
        <v>13729</v>
      </c>
      <c r="F44" s="15">
        <v>5433174</v>
      </c>
      <c r="G44" s="20">
        <f t="shared" si="2"/>
        <v>-20.710063661956948</v>
      </c>
      <c r="H44" s="15">
        <v>6852287</v>
      </c>
      <c r="I44" s="12"/>
      <c r="J44" s="24">
        <f t="shared" si="3"/>
        <v>-19.930706099248553</v>
      </c>
      <c r="K44" s="15">
        <v>6785590</v>
      </c>
      <c r="L44" s="13"/>
    </row>
    <row r="45" spans="1:12" ht="14.4" x14ac:dyDescent="0.3">
      <c r="A45" s="4">
        <v>39</v>
      </c>
      <c r="B45" s="4" t="s">
        <v>60</v>
      </c>
      <c r="C45" s="15">
        <v>14653</v>
      </c>
      <c r="D45" s="15">
        <v>-1582</v>
      </c>
      <c r="E45" s="15">
        <v>13071</v>
      </c>
      <c r="F45" s="15">
        <v>5446245</v>
      </c>
      <c r="G45" s="20">
        <f t="shared" si="2"/>
        <v>-20.93564950779357</v>
      </c>
      <c r="H45" s="15">
        <v>6888370</v>
      </c>
      <c r="I45" s="12"/>
      <c r="J45" s="24">
        <f t="shared" si="3"/>
        <v>-20.208751824194064</v>
      </c>
      <c r="K45" s="15">
        <v>6825617</v>
      </c>
      <c r="L45" s="13"/>
    </row>
    <row r="46" spans="1:12" ht="14.4" x14ac:dyDescent="0.3">
      <c r="A46" s="4">
        <v>40</v>
      </c>
      <c r="B46" s="4" t="s">
        <v>61</v>
      </c>
      <c r="C46" s="15">
        <v>20094</v>
      </c>
      <c r="D46" s="15">
        <v>15925</v>
      </c>
      <c r="E46" s="15">
        <v>36019</v>
      </c>
      <c r="F46" s="15">
        <v>5482264</v>
      </c>
      <c r="G46" s="20">
        <f t="shared" si="2"/>
        <v>-20.714569999213257</v>
      </c>
      <c r="H46" s="15">
        <v>6914592</v>
      </c>
      <c r="I46" s="12"/>
      <c r="J46" s="24">
        <f t="shared" si="3"/>
        <v>-19.901291350501175</v>
      </c>
      <c r="K46" s="15">
        <v>6844385</v>
      </c>
      <c r="L46" s="13"/>
    </row>
    <row r="47" spans="1:12" ht="14.4" x14ac:dyDescent="0.3">
      <c r="A47" s="4">
        <v>41</v>
      </c>
      <c r="B47" s="4" t="s">
        <v>62</v>
      </c>
      <c r="C47" s="15">
        <v>31981</v>
      </c>
      <c r="D47" s="15">
        <v>-215</v>
      </c>
      <c r="E47" s="15">
        <v>31766</v>
      </c>
      <c r="F47" s="15">
        <v>5514030</v>
      </c>
      <c r="G47" s="20">
        <f t="shared" si="2"/>
        <v>-20.587225039803382</v>
      </c>
      <c r="H47" s="15">
        <v>6943505</v>
      </c>
      <c r="I47" s="12"/>
      <c r="J47" s="24">
        <f t="shared" si="3"/>
        <v>-19.713620596067067</v>
      </c>
      <c r="K47" s="15">
        <v>6867952</v>
      </c>
      <c r="L47" s="13"/>
    </row>
    <row r="48" spans="1:12" ht="14.4" x14ac:dyDescent="0.3">
      <c r="A48" s="4">
        <v>42</v>
      </c>
      <c r="B48" s="4" t="s">
        <v>63</v>
      </c>
      <c r="C48" s="15">
        <v>28416</v>
      </c>
      <c r="D48" s="15">
        <v>-88</v>
      </c>
      <c r="E48" s="15">
        <v>28328</v>
      </c>
      <c r="F48" s="15">
        <v>5542358</v>
      </c>
      <c r="G48" s="20">
        <f t="shared" si="2"/>
        <v>-20.53003131275851</v>
      </c>
      <c r="H48" s="15">
        <v>6974154</v>
      </c>
      <c r="I48" s="12"/>
      <c r="J48" s="24">
        <f t="shared" si="3"/>
        <v>-19.576315579449897</v>
      </c>
      <c r="K48" s="15">
        <v>6891450</v>
      </c>
      <c r="L48" s="13"/>
    </row>
    <row r="49" spans="1:12" ht="14.4" x14ac:dyDescent="0.3">
      <c r="A49" s="4">
        <v>43</v>
      </c>
      <c r="B49" s="4" t="s">
        <v>64</v>
      </c>
      <c r="C49" s="15">
        <v>13025</v>
      </c>
      <c r="D49" s="15">
        <v>-247</v>
      </c>
      <c r="E49" s="15">
        <v>12778</v>
      </c>
      <c r="F49" s="15">
        <v>5555136</v>
      </c>
      <c r="G49" s="20">
        <f t="shared" si="2"/>
        <v>-20.869702584199768</v>
      </c>
      <c r="H49" s="15">
        <v>7020239</v>
      </c>
      <c r="I49" s="12"/>
      <c r="J49" s="24">
        <f t="shared" si="3"/>
        <v>-19.976559684212621</v>
      </c>
      <c r="K49" s="15">
        <v>6941886</v>
      </c>
      <c r="L49" s="13"/>
    </row>
    <row r="50" spans="1:12" ht="14.4" x14ac:dyDescent="0.3">
      <c r="A50" s="4">
        <v>44</v>
      </c>
      <c r="B50" s="4" t="s">
        <v>65</v>
      </c>
      <c r="C50" s="15">
        <v>12064</v>
      </c>
      <c r="D50" s="15">
        <v>11544</v>
      </c>
      <c r="E50" s="15">
        <v>23608</v>
      </c>
      <c r="F50" s="15">
        <v>5578744</v>
      </c>
      <c r="G50" s="20">
        <f t="shared" si="2"/>
        <v>-20.836383048587603</v>
      </c>
      <c r="H50" s="15">
        <v>7047106</v>
      </c>
      <c r="I50" s="12"/>
      <c r="J50" s="24">
        <f t="shared" si="3"/>
        <v>-19.84548247001036</v>
      </c>
      <c r="K50" s="15">
        <v>6959987</v>
      </c>
      <c r="L50" s="13"/>
    </row>
    <row r="51" spans="1:12" ht="14.4" x14ac:dyDescent="0.3">
      <c r="A51" s="4">
        <v>45</v>
      </c>
      <c r="B51" s="4" t="s">
        <v>66</v>
      </c>
      <c r="C51" s="15">
        <v>18316</v>
      </c>
      <c r="D51" s="15">
        <v>664</v>
      </c>
      <c r="E51" s="15">
        <v>18980</v>
      </c>
      <c r="F51" s="15">
        <v>5597724</v>
      </c>
      <c r="G51" s="20">
        <f t="shared" si="2"/>
        <v>-20.890300754631813</v>
      </c>
      <c r="H51" s="15">
        <v>7075901</v>
      </c>
      <c r="I51" s="12"/>
      <c r="J51" s="24">
        <f t="shared" si="3"/>
        <v>-19.840061725336572</v>
      </c>
      <c r="K51" s="15">
        <v>6983194</v>
      </c>
      <c r="L51" s="13"/>
    </row>
    <row r="52" spans="1:12" ht="14.4" x14ac:dyDescent="0.3">
      <c r="A52" s="4">
        <v>46</v>
      </c>
      <c r="B52" s="4" t="s">
        <v>67</v>
      </c>
      <c r="C52" s="15">
        <v>32321</v>
      </c>
      <c r="D52" s="15">
        <v>631</v>
      </c>
      <c r="E52" s="15">
        <v>32952</v>
      </c>
      <c r="F52" s="15">
        <v>5630676</v>
      </c>
      <c r="G52" s="20">
        <f t="shared" si="2"/>
        <v>-20.862620369596062</v>
      </c>
      <c r="H52" s="15">
        <v>7115065</v>
      </c>
      <c r="I52" s="12"/>
      <c r="J52" s="24">
        <f t="shared" si="3"/>
        <v>-19.696772625677291</v>
      </c>
      <c r="K52" s="15">
        <v>7011768</v>
      </c>
      <c r="L52" s="13"/>
    </row>
    <row r="53" spans="1:12" ht="14.4" x14ac:dyDescent="0.3">
      <c r="A53" s="4">
        <v>47</v>
      </c>
      <c r="B53" s="4" t="s">
        <v>68</v>
      </c>
      <c r="C53" s="15">
        <v>35588</v>
      </c>
      <c r="D53" s="15">
        <v>-25</v>
      </c>
      <c r="E53" s="15">
        <v>35563</v>
      </c>
      <c r="F53" s="15">
        <v>5666239</v>
      </c>
      <c r="G53" s="20">
        <f t="shared" si="2"/>
        <v>-21.008497431978306</v>
      </c>
      <c r="H53" s="15">
        <v>7173226</v>
      </c>
      <c r="I53" s="12"/>
      <c r="J53" s="24">
        <f t="shared" si="3"/>
        <v>-19.830819887003859</v>
      </c>
      <c r="K53" s="15">
        <v>7067852</v>
      </c>
      <c r="L53" s="13"/>
    </row>
    <row r="54" spans="1:12" ht="14.4" x14ac:dyDescent="0.3">
      <c r="A54" s="4">
        <v>48</v>
      </c>
      <c r="B54" s="4" t="s">
        <v>69</v>
      </c>
      <c r="C54" s="15">
        <v>44270</v>
      </c>
      <c r="D54" s="15">
        <v>13385</v>
      </c>
      <c r="E54" s="15">
        <v>57655</v>
      </c>
      <c r="F54" s="15">
        <v>5723894</v>
      </c>
      <c r="G54" s="20">
        <f t="shared" si="2"/>
        <v>-21.026546968068278</v>
      </c>
      <c r="H54" s="15">
        <v>7247871</v>
      </c>
      <c r="I54" s="12"/>
      <c r="J54" s="24">
        <f t="shared" si="3"/>
        <v>-19.6443113955714</v>
      </c>
      <c r="K54" s="15">
        <v>7123197</v>
      </c>
      <c r="L54" s="13"/>
    </row>
    <row r="55" spans="1:12" ht="14.4" x14ac:dyDescent="0.3">
      <c r="A55" s="4">
        <v>49</v>
      </c>
      <c r="B55" s="4" t="s">
        <v>70</v>
      </c>
      <c r="C55" s="15">
        <v>33791</v>
      </c>
      <c r="D55" s="15">
        <v>3910</v>
      </c>
      <c r="E55" s="15">
        <v>37701</v>
      </c>
      <c r="F55" s="15">
        <v>5761595</v>
      </c>
      <c r="G55" s="20">
        <f t="shared" si="2"/>
        <v>-21.15249975914378</v>
      </c>
      <c r="H55" s="15">
        <v>7307264</v>
      </c>
      <c r="I55" s="12"/>
      <c r="J55" s="24">
        <f t="shared" si="3"/>
        <v>-19.61088206399965</v>
      </c>
      <c r="K55" s="15">
        <v>7167133</v>
      </c>
      <c r="L55" s="13"/>
    </row>
    <row r="56" spans="1:12" ht="14.4" x14ac:dyDescent="0.3">
      <c r="A56" s="4">
        <v>50</v>
      </c>
      <c r="B56" s="4" t="s">
        <v>71</v>
      </c>
      <c r="C56" s="15">
        <v>30207</v>
      </c>
      <c r="D56" s="15">
        <v>0</v>
      </c>
      <c r="E56" s="15">
        <v>30207</v>
      </c>
      <c r="F56" s="15">
        <v>5791802</v>
      </c>
      <c r="G56" s="20">
        <f t="shared" si="2"/>
        <v>-21.359895733126116</v>
      </c>
      <c r="H56" s="15">
        <v>7364947</v>
      </c>
      <c r="I56" s="12"/>
      <c r="J56" s="24">
        <f t="shared" si="3"/>
        <v>-19.651598976743671</v>
      </c>
      <c r="K56" s="15">
        <v>7208360</v>
      </c>
      <c r="L56" s="13"/>
    </row>
    <row r="57" spans="1:12" ht="14.4" x14ac:dyDescent="0.3">
      <c r="A57" s="4">
        <v>51</v>
      </c>
      <c r="B57" s="4" t="s">
        <v>72</v>
      </c>
      <c r="C57" s="15">
        <v>44456</v>
      </c>
      <c r="D57" s="15">
        <v>8259</v>
      </c>
      <c r="E57" s="15">
        <v>52715</v>
      </c>
      <c r="F57" s="15">
        <v>5844517</v>
      </c>
      <c r="G57" s="20">
        <f t="shared" si="2"/>
        <v>-21.640341947172512</v>
      </c>
      <c r="H57" s="15">
        <v>7458579</v>
      </c>
      <c r="I57" s="12"/>
      <c r="J57" s="24">
        <f t="shared" si="3"/>
        <v>-19.660909403694475</v>
      </c>
      <c r="K57" s="15">
        <v>7274811</v>
      </c>
      <c r="L57" s="13"/>
    </row>
    <row r="58" spans="1:12" ht="14.4" x14ac:dyDescent="0.3">
      <c r="A58" s="5">
        <v>52</v>
      </c>
      <c r="B58" s="5" t="s">
        <v>73</v>
      </c>
      <c r="C58" s="16">
        <v>76090</v>
      </c>
      <c r="D58" s="16">
        <v>0</v>
      </c>
      <c r="E58" s="16">
        <v>76090</v>
      </c>
      <c r="F58" s="16">
        <v>5920607</v>
      </c>
      <c r="G58" s="21">
        <f t="shared" si="2"/>
        <v>-23.600979923441063</v>
      </c>
      <c r="H58" s="16">
        <v>7749585</v>
      </c>
      <c r="I58" s="12"/>
      <c r="J58" s="25">
        <f t="shared" si="3"/>
        <v>-20.516111692411705</v>
      </c>
      <c r="K58" s="16">
        <v>7448814</v>
      </c>
      <c r="L58" s="13"/>
    </row>
    <row r="59" spans="1:12" ht="14.4" x14ac:dyDescent="0.3">
      <c r="A59" s="6"/>
      <c r="B59" s="6"/>
      <c r="C59" s="17"/>
      <c r="D59" s="17"/>
      <c r="E59" s="17"/>
      <c r="F59" s="17"/>
      <c r="G59" s="22"/>
      <c r="H59" s="17"/>
      <c r="I59" s="6"/>
      <c r="J59" s="22"/>
      <c r="K59" s="17"/>
      <c r="L59" s="13"/>
    </row>
    <row r="60" spans="1:12" ht="14.4" x14ac:dyDescent="0.3">
      <c r="A60" s="7" t="s">
        <v>74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13"/>
    </row>
    <row r="61" spans="1:12" ht="14.4" x14ac:dyDescent="0.3">
      <c r="A61" s="8" t="s">
        <v>75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13"/>
    </row>
    <row r="62" spans="1:12" ht="14.4" x14ac:dyDescent="0.3">
      <c r="A62" s="8" t="s">
        <v>76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13"/>
    </row>
    <row r="63" spans="1:12" ht="14.4" x14ac:dyDescent="0.3">
      <c r="A63" s="8" t="s">
        <v>77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13"/>
    </row>
    <row r="64" spans="1:12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Total_Maize</vt:lpstr>
      <vt:lpstr>White_Maize</vt:lpstr>
      <vt:lpstr>Yellow_Maize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Ontiretse Tladi</cp:lastModifiedBy>
  <dcterms:created xsi:type="dcterms:W3CDTF">2025-05-07T08:12:01Z</dcterms:created>
  <dcterms:modified xsi:type="dcterms:W3CDTF">2025-05-07T09:34:31Z</dcterms:modified>
  <cp:category/>
</cp:coreProperties>
</file>