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S:\Info\BVB\Weekliks\Produsente Lewerings\Mielies\"/>
    </mc:Choice>
  </mc:AlternateContent>
  <xr:revisionPtr revIDLastSave="0" documentId="8_{B9EE3C3A-7776-4A62-A50C-369249BBE5A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otal_Maize" sheetId="1" r:id="rId1"/>
    <sheet name="White_Maize" sheetId="2" r:id="rId2"/>
    <sheet name="Yellow_Maize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8" i="3" l="1"/>
  <c r="G58" i="3"/>
  <c r="J57" i="3"/>
  <c r="G57" i="3"/>
  <c r="J56" i="3"/>
  <c r="G56" i="3"/>
  <c r="J55" i="3"/>
  <c r="G55" i="3"/>
  <c r="J54" i="3"/>
  <c r="G54" i="3"/>
  <c r="J53" i="3"/>
  <c r="G53" i="3"/>
  <c r="J52" i="3"/>
  <c r="G52" i="3"/>
  <c r="J51" i="3"/>
  <c r="G51" i="3"/>
  <c r="J50" i="3"/>
  <c r="G50" i="3"/>
  <c r="J49" i="3"/>
  <c r="G49" i="3"/>
  <c r="J48" i="3"/>
  <c r="G48" i="3"/>
  <c r="J47" i="3"/>
  <c r="G47" i="3"/>
  <c r="J46" i="3"/>
  <c r="G46" i="3"/>
  <c r="J45" i="3"/>
  <c r="G45" i="3"/>
  <c r="J44" i="3"/>
  <c r="G44" i="3"/>
  <c r="J43" i="3"/>
  <c r="G43" i="3"/>
  <c r="J42" i="3"/>
  <c r="G42" i="3"/>
  <c r="J41" i="3"/>
  <c r="G41" i="3"/>
  <c r="J40" i="3"/>
  <c r="G40" i="3"/>
  <c r="J39" i="3"/>
  <c r="G39" i="3"/>
  <c r="J38" i="3"/>
  <c r="G38" i="3"/>
  <c r="J37" i="3"/>
  <c r="G37" i="3"/>
  <c r="J36" i="3"/>
  <c r="G36" i="3"/>
  <c r="J35" i="3"/>
  <c r="G35" i="3"/>
  <c r="J34" i="3"/>
  <c r="G34" i="3"/>
  <c r="J33" i="3"/>
  <c r="G33" i="3"/>
  <c r="J32" i="3"/>
  <c r="G32" i="3"/>
  <c r="J31" i="3"/>
  <c r="G31" i="3"/>
  <c r="J30" i="3"/>
  <c r="G30" i="3"/>
  <c r="J29" i="3"/>
  <c r="G29" i="3"/>
  <c r="J28" i="3"/>
  <c r="G28" i="3"/>
  <c r="J27" i="3"/>
  <c r="G27" i="3"/>
  <c r="J26" i="3"/>
  <c r="G26" i="3"/>
  <c r="J25" i="3"/>
  <c r="G25" i="3"/>
  <c r="J24" i="3"/>
  <c r="G24" i="3"/>
  <c r="J23" i="3"/>
  <c r="G23" i="3"/>
  <c r="J22" i="3"/>
  <c r="G22" i="3"/>
  <c r="J21" i="3"/>
  <c r="G21" i="3"/>
  <c r="J20" i="3"/>
  <c r="G20" i="3"/>
  <c r="J19" i="3"/>
  <c r="G19" i="3"/>
  <c r="J18" i="3"/>
  <c r="G18" i="3"/>
  <c r="J17" i="3"/>
  <c r="G17" i="3"/>
  <c r="J16" i="3"/>
  <c r="G16" i="3"/>
  <c r="J15" i="3"/>
  <c r="G15" i="3"/>
  <c r="J14" i="3"/>
  <c r="G14" i="3"/>
  <c r="J13" i="3"/>
  <c r="G13" i="3"/>
  <c r="J12" i="3"/>
  <c r="G12" i="3"/>
  <c r="J11" i="3"/>
  <c r="G11" i="3"/>
  <c r="J10" i="3"/>
  <c r="G10" i="3"/>
  <c r="J9" i="3"/>
  <c r="G9" i="3"/>
  <c r="J8" i="3"/>
  <c r="G8" i="3"/>
  <c r="J7" i="3"/>
  <c r="G7" i="3"/>
  <c r="J58" i="2"/>
  <c r="G58" i="2"/>
  <c r="J57" i="2"/>
  <c r="G57" i="2"/>
  <c r="J56" i="2"/>
  <c r="G56" i="2"/>
  <c r="J55" i="2"/>
  <c r="G55" i="2"/>
  <c r="J54" i="2"/>
  <c r="G54" i="2"/>
  <c r="J53" i="2"/>
  <c r="G53" i="2"/>
  <c r="J52" i="2"/>
  <c r="G52" i="2"/>
  <c r="J51" i="2"/>
  <c r="G51" i="2"/>
  <c r="J50" i="2"/>
  <c r="G50" i="2"/>
  <c r="J49" i="2"/>
  <c r="G49" i="2"/>
  <c r="J48" i="2"/>
  <c r="G48" i="2"/>
  <c r="J47" i="2"/>
  <c r="G47" i="2"/>
  <c r="J46" i="2"/>
  <c r="G46" i="2"/>
  <c r="J45" i="2"/>
  <c r="G45" i="2"/>
  <c r="J44" i="2"/>
  <c r="G44" i="2"/>
  <c r="J43" i="2"/>
  <c r="G43" i="2"/>
  <c r="J42" i="2"/>
  <c r="G42" i="2"/>
  <c r="J41" i="2"/>
  <c r="G41" i="2"/>
  <c r="J40" i="2"/>
  <c r="G40" i="2"/>
  <c r="J39" i="2"/>
  <c r="G39" i="2"/>
  <c r="J38" i="2"/>
  <c r="G38" i="2"/>
  <c r="J37" i="2"/>
  <c r="G37" i="2"/>
  <c r="J36" i="2"/>
  <c r="G36" i="2"/>
  <c r="J35" i="2"/>
  <c r="G35" i="2"/>
  <c r="J34" i="2"/>
  <c r="G34" i="2"/>
  <c r="J33" i="2"/>
  <c r="G33" i="2"/>
  <c r="J32" i="2"/>
  <c r="G32" i="2"/>
  <c r="J31" i="2"/>
  <c r="G31" i="2"/>
  <c r="J30" i="2"/>
  <c r="G30" i="2"/>
  <c r="J29" i="2"/>
  <c r="G29" i="2"/>
  <c r="J28" i="2"/>
  <c r="G28" i="2"/>
  <c r="J27" i="2"/>
  <c r="G27" i="2"/>
  <c r="J26" i="2"/>
  <c r="G26" i="2"/>
  <c r="J25" i="2"/>
  <c r="G25" i="2"/>
  <c r="J24" i="2"/>
  <c r="G24" i="2"/>
  <c r="J23" i="2"/>
  <c r="G23" i="2"/>
  <c r="J22" i="2"/>
  <c r="G22" i="2"/>
  <c r="J21" i="2"/>
  <c r="G21" i="2"/>
  <c r="J20" i="2"/>
  <c r="G20" i="2"/>
  <c r="J19" i="2"/>
  <c r="G19" i="2"/>
  <c r="J18" i="2"/>
  <c r="G18" i="2"/>
  <c r="J17" i="2"/>
  <c r="G17" i="2"/>
  <c r="J16" i="2"/>
  <c r="G16" i="2"/>
  <c r="J15" i="2"/>
  <c r="G15" i="2"/>
  <c r="J14" i="2"/>
  <c r="G14" i="2"/>
  <c r="J13" i="2"/>
  <c r="G13" i="2"/>
  <c r="J12" i="2"/>
  <c r="G12" i="2"/>
  <c r="J11" i="2"/>
  <c r="G11" i="2"/>
  <c r="J10" i="2"/>
  <c r="G10" i="2"/>
  <c r="J9" i="2"/>
  <c r="G9" i="2"/>
  <c r="J8" i="2"/>
  <c r="G8" i="2"/>
  <c r="J7" i="2"/>
  <c r="G7" i="2"/>
  <c r="J58" i="1"/>
  <c r="G58" i="1"/>
  <c r="J57" i="1"/>
  <c r="G57" i="1"/>
  <c r="J56" i="1"/>
  <c r="G56" i="1"/>
  <c r="J55" i="1"/>
  <c r="G55" i="1"/>
  <c r="J54" i="1"/>
  <c r="G54" i="1"/>
  <c r="J53" i="1"/>
  <c r="G53" i="1"/>
  <c r="J52" i="1"/>
  <c r="G52" i="1"/>
  <c r="J51" i="1"/>
  <c r="G51" i="1"/>
  <c r="J50" i="1"/>
  <c r="G50" i="1"/>
  <c r="J49" i="1"/>
  <c r="G49" i="1"/>
  <c r="J48" i="1"/>
  <c r="G48" i="1"/>
  <c r="J47" i="1"/>
  <c r="G47" i="1"/>
  <c r="J46" i="1"/>
  <c r="G46" i="1"/>
  <c r="J45" i="1"/>
  <c r="G45" i="1"/>
  <c r="J44" i="1"/>
  <c r="G44" i="1"/>
  <c r="J43" i="1"/>
  <c r="G43" i="1"/>
  <c r="J42" i="1"/>
  <c r="G42" i="1"/>
  <c r="J41" i="1"/>
  <c r="G41" i="1"/>
  <c r="J40" i="1"/>
  <c r="G40" i="1"/>
  <c r="J39" i="1"/>
  <c r="G39" i="1"/>
  <c r="J38" i="1"/>
  <c r="G38" i="1"/>
  <c r="J37" i="1"/>
  <c r="G37" i="1"/>
  <c r="J36" i="1"/>
  <c r="G36" i="1"/>
  <c r="J35" i="1"/>
  <c r="G35" i="1"/>
  <c r="J34" i="1"/>
  <c r="G34" i="1"/>
  <c r="J33" i="1"/>
  <c r="G33" i="1"/>
  <c r="J32" i="1"/>
  <c r="G32" i="1"/>
  <c r="J31" i="1"/>
  <c r="G31" i="1"/>
  <c r="J30" i="1"/>
  <c r="G30" i="1"/>
  <c r="J29" i="1"/>
  <c r="G29" i="1"/>
  <c r="J28" i="1"/>
  <c r="G28" i="1"/>
  <c r="J27" i="1"/>
  <c r="G27" i="1"/>
  <c r="J26" i="1"/>
  <c r="G26" i="1"/>
  <c r="J25" i="1"/>
  <c r="G25" i="1"/>
  <c r="J24" i="1"/>
  <c r="G24" i="1"/>
  <c r="J23" i="1"/>
  <c r="G23" i="1"/>
  <c r="J22" i="1"/>
  <c r="G22" i="1"/>
  <c r="J21" i="1"/>
  <c r="G21" i="1"/>
  <c r="J20" i="1"/>
  <c r="G20" i="1"/>
  <c r="J19" i="1"/>
  <c r="G19" i="1"/>
  <c r="J18" i="1"/>
  <c r="G18" i="1"/>
  <c r="J17" i="1"/>
  <c r="G17" i="1"/>
  <c r="J16" i="1"/>
  <c r="G16" i="1"/>
  <c r="J15" i="1"/>
  <c r="G15" i="1"/>
  <c r="J14" i="1"/>
  <c r="G14" i="1"/>
  <c r="J13" i="1"/>
  <c r="G13" i="1"/>
  <c r="J12" i="1"/>
  <c r="G12" i="1"/>
  <c r="J11" i="1"/>
  <c r="G11" i="1"/>
  <c r="J10" i="1"/>
  <c r="G10" i="1"/>
  <c r="J9" i="1"/>
  <c r="G9" i="1"/>
  <c r="J8" i="1"/>
  <c r="G8" i="1"/>
  <c r="J7" i="1"/>
  <c r="G7" i="1"/>
</calcChain>
</file>

<file path=xl/sharedStrings.xml><?xml version="1.0" encoding="utf-8"?>
<sst xmlns="http://schemas.openxmlformats.org/spreadsheetml/2006/main" count="234" uniqueCount="80">
  <si>
    <t>TOTAL MAIZE: WEEKLY PRODUCER DELIVERIES</t>
  </si>
  <si>
    <t>PLEASE NOTE:</t>
  </si>
  <si>
    <t>Publication Date: 2025/06/11</t>
  </si>
  <si>
    <t>The comparisons made with previous years are only indicative.</t>
  </si>
  <si>
    <t>2024/2025 Season</t>
  </si>
  <si>
    <t>Comparison with Previous Year</t>
  </si>
  <si>
    <t>Comparison with 3 Year Average</t>
  </si>
  <si>
    <t>It is only an indication of how the crop is delivered at commercial premises between years.</t>
  </si>
  <si>
    <t>Progressive: 2024/04/27 - 2025/04/25</t>
  </si>
  <si>
    <t>The comparison is based on the WEEK NUMBER and not actual dates.</t>
  </si>
  <si>
    <t>Week</t>
  </si>
  <si>
    <t>Week Ending</t>
  </si>
  <si>
    <t>Prod. Deliveries</t>
  </si>
  <si>
    <t>Adjustments</t>
  </si>
  <si>
    <t>Week Total</t>
  </si>
  <si>
    <t>Prog. Total</t>
  </si>
  <si>
    <t>% Change from Previous Year</t>
  </si>
  <si>
    <t>Prog. Total 2023 / 2024</t>
  </si>
  <si>
    <t>Current Year % Change from 3 Year Average</t>
  </si>
  <si>
    <t>3 Year Average Prog. Total 2021 - 2023</t>
  </si>
  <si>
    <t>The beginning and end dates of a week are therefore not the same for each year.</t>
  </si>
  <si>
    <t>Ton</t>
  </si>
  <si>
    <t>27/04 - 03/05/2024</t>
  </si>
  <si>
    <t>04/05 - 10/05/2024</t>
  </si>
  <si>
    <t>11/05 - 17/05/2024</t>
  </si>
  <si>
    <t>18/05 - 24/05/2024</t>
  </si>
  <si>
    <t>25/05 - 31/05/2024</t>
  </si>
  <si>
    <t>01/06 - 07/06/2024</t>
  </si>
  <si>
    <t>08/06 - 14/06/2024</t>
  </si>
  <si>
    <t>15/06 - 21/06/2024</t>
  </si>
  <si>
    <t>22/06 - 28/06/2024</t>
  </si>
  <si>
    <t>29/06 - 05/07/2024</t>
  </si>
  <si>
    <t>06/07 - 12/07/2024</t>
  </si>
  <si>
    <t>13/07 - 19/07/2024</t>
  </si>
  <si>
    <t>20/07 - 26/07/2024</t>
  </si>
  <si>
    <t>27/07 - 02/08/2024</t>
  </si>
  <si>
    <t>03/08 - 09/08/2024</t>
  </si>
  <si>
    <t>10/08 - 16/08/2024</t>
  </si>
  <si>
    <t>17/08 - 23/08/2024</t>
  </si>
  <si>
    <t>24/08 - 30/08/2024</t>
  </si>
  <si>
    <t>31/08 - 06/09/2024</t>
  </si>
  <si>
    <t>07/09 - 13/09/2024</t>
  </si>
  <si>
    <t>14/09 - 20/09/2024</t>
  </si>
  <si>
    <t>21/09 - 27/09/2024</t>
  </si>
  <si>
    <t>28/09 - 04/10/2024</t>
  </si>
  <si>
    <t>05/10 - 11/10/2024</t>
  </si>
  <si>
    <t>12/10 - 18/10/2024</t>
  </si>
  <si>
    <t>19/10 - 25/10/2024</t>
  </si>
  <si>
    <t>26/10 - 01/11/2024</t>
  </si>
  <si>
    <t>02/11 - 08/11/2024</t>
  </si>
  <si>
    <t>09/11 - 15/11/2024</t>
  </si>
  <si>
    <t>16/11 - 22/11/2024</t>
  </si>
  <si>
    <t>23/11 - 29/11/2024</t>
  </si>
  <si>
    <t>30/11 - 06/12/2024</t>
  </si>
  <si>
    <t>07/12 - 13/12/2024</t>
  </si>
  <si>
    <t>14/12 - 20/12/2024</t>
  </si>
  <si>
    <t>21/12 - 27/12/2024</t>
  </si>
  <si>
    <t>28/12 - 03/01/2025</t>
  </si>
  <si>
    <t>04/01 - 10/01/2025</t>
  </si>
  <si>
    <t>11/01 - 17/01/2025</t>
  </si>
  <si>
    <t>18/01 - 24/01/2025</t>
  </si>
  <si>
    <t>25/01 - 31/01/2025</t>
  </si>
  <si>
    <t>01/02 - 07/02/2025</t>
  </si>
  <si>
    <t>08/02 - 14/02/2025</t>
  </si>
  <si>
    <t>15/02 - 21/02/2025</t>
  </si>
  <si>
    <t>22/02 - 28/02/2025</t>
  </si>
  <si>
    <t>01/03 - 07/03/2025</t>
  </si>
  <si>
    <t>08/03 - 14/03/2025</t>
  </si>
  <si>
    <t>15/03 - 21/03/2025</t>
  </si>
  <si>
    <t>22/03 - 28/03/2025</t>
  </si>
  <si>
    <t>29/03 - 04/04/2025</t>
  </si>
  <si>
    <t>05/04 - 11/04/2025</t>
  </si>
  <si>
    <t>12/04 - 18/04/2025</t>
  </si>
  <si>
    <t>19/04 - 25/04/2025</t>
  </si>
  <si>
    <t>Footnotes:</t>
  </si>
  <si>
    <t>This information is submitted by co-workers registered with SAGIS where producer deliveries are commercially received.</t>
  </si>
  <si>
    <t>Except for the current month, weekly producer deliveries were verified by means of the monthly returns.</t>
  </si>
  <si>
    <t>Adjustments are made because of amendments and/or late returns.</t>
  </si>
  <si>
    <t>WHITE MAIZE: WEEKLY PRODUCER DELIVERIES</t>
  </si>
  <si>
    <t>YELLOW MAIZE: WEEKLY PRODUCER DELIVERIES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</si>
</sst>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"/>
  </numFmts>
  <fonts count="7" x14ac:knownFonts="1">
    <font>
      <sz val="11"/>
      <color rgb="FF000000"/>
      <name val="Arial Narrow"/>
    </font>
    <font>
      <sz val="10"/>
      <color rgb="FF000000"/>
      <name val="Arial Narrow"/>
    </font>
    <font>
      <b/>
      <i/>
      <sz val="11"/>
      <color rgb="FFD41727"/>
      <name val="Arial Narrow"/>
    </font>
    <font>
      <b/>
      <sz val="12"/>
      <color rgb="FF000000"/>
      <name val="Arial Narrow"/>
    </font>
    <font>
      <b/>
      <sz val="10"/>
      <color rgb="FF000000"/>
      <name val="Arial Narrow"/>
    </font>
    <font>
      <b/>
      <i/>
      <sz val="10"/>
      <color rgb="FF000000"/>
      <name val="Arial Narrow"/>
    </font>
    <font>
      <i/>
      <sz val="10"/>
      <color rgb="FF000000"/>
      <name val="Arial Narrow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2F7DD"/>
        <bgColor rgb="FF000000"/>
      </patternFill>
    </fill>
    <fill>
      <patternFill patternType="solid">
        <fgColor rgb="FFA7DCEB"/>
        <bgColor rgb="FF000000"/>
      </patternFill>
    </fill>
  </fills>
  <borders count="18">
    <border>
      <left/>
      <right/>
      <top/>
      <bottom/>
      <diagonal/>
    </border>
    <border>
      <left style="thin">
        <color rgb="FF0A0101"/>
      </left>
      <right/>
      <top style="thin">
        <color rgb="FF0A0101"/>
      </top>
      <bottom/>
      <diagonal/>
    </border>
    <border>
      <left style="thin">
        <color rgb="FF0A0101"/>
      </left>
      <right/>
      <top/>
      <bottom style="thin">
        <color rgb="FF0A0101"/>
      </bottom>
      <diagonal/>
    </border>
    <border>
      <left style="thin">
        <color rgb="FF0A0101"/>
      </left>
      <right style="thin">
        <color rgb="FF0A0101"/>
      </right>
      <top style="thin">
        <color rgb="FF0A0101"/>
      </top>
      <bottom/>
      <diagonal/>
    </border>
    <border>
      <left style="thin">
        <color rgb="FF0A0101"/>
      </left>
      <right style="thin">
        <color rgb="FF0A0101"/>
      </right>
      <top/>
      <bottom style="thin">
        <color rgb="FF0A0101"/>
      </bottom>
      <diagonal/>
    </border>
    <border>
      <left style="thin">
        <color rgb="FF0A0101"/>
      </left>
      <right style="thin">
        <color rgb="FF0A0101"/>
      </right>
      <top style="thin">
        <color rgb="FF0A0101"/>
      </top>
      <bottom style="dotted">
        <color rgb="FF0A0101"/>
      </bottom>
      <diagonal/>
    </border>
    <border>
      <left style="thin">
        <color rgb="FF0A0101"/>
      </left>
      <right style="thin">
        <color rgb="FF0A0101"/>
      </right>
      <top style="dotted">
        <color rgb="FF0A0101"/>
      </top>
      <bottom style="dotted">
        <color rgb="FF0A0101"/>
      </bottom>
      <diagonal/>
    </border>
    <border>
      <left style="thin">
        <color rgb="FF0A0101"/>
      </left>
      <right style="thin">
        <color rgb="FF0A0101"/>
      </right>
      <top style="dotted">
        <color rgb="FF0A0101"/>
      </top>
      <bottom style="thin">
        <color rgb="FF0A0101"/>
      </bottom>
      <diagonal/>
    </border>
    <border>
      <left/>
      <right/>
      <top style="thin">
        <color rgb="FF0A0101"/>
      </top>
      <bottom/>
      <diagonal/>
    </border>
    <border>
      <left/>
      <right/>
      <top/>
      <bottom style="thin">
        <color rgb="FF0A0101"/>
      </bottom>
      <diagonal/>
    </border>
    <border>
      <left style="thin">
        <color rgb="FF0A0101"/>
      </left>
      <right style="thin">
        <color rgb="FF0A0101"/>
      </right>
      <top/>
      <bottom style="dotted">
        <color rgb="FF0A0101"/>
      </bottom>
      <diagonal/>
    </border>
    <border>
      <left style="thin">
        <color rgb="FF0A0101"/>
      </left>
      <right style="thin">
        <color rgb="FF0A0101"/>
      </right>
      <top style="thin">
        <color rgb="FF0A0101"/>
      </top>
      <bottom style="thin">
        <color rgb="FF0A0101"/>
      </bottom>
      <diagonal/>
    </border>
    <border>
      <left style="thin">
        <color rgb="FF0A0101"/>
      </left>
      <right/>
      <top style="thin">
        <color rgb="FF0A0101"/>
      </top>
      <bottom style="thin">
        <color rgb="FF0A0101"/>
      </bottom>
      <diagonal/>
    </border>
    <border>
      <left/>
      <right/>
      <top style="thin">
        <color rgb="FF0A0101"/>
      </top>
      <bottom style="thin">
        <color rgb="FF0A0101"/>
      </bottom>
      <diagonal/>
    </border>
    <border>
      <left/>
      <right style="thin">
        <color rgb="FF0A0101"/>
      </right>
      <top style="thin">
        <color rgb="FF0A0101"/>
      </top>
      <bottom/>
      <diagonal/>
    </border>
    <border>
      <left/>
      <right style="thin">
        <color rgb="FF0A0101"/>
      </right>
      <top/>
      <bottom style="thin">
        <color rgb="FF0A0101"/>
      </bottom>
      <diagonal/>
    </border>
    <border>
      <left/>
      <right style="thin">
        <color rgb="FF0A0101"/>
      </right>
      <top style="thin">
        <color rgb="FF0A0101"/>
      </top>
      <bottom style="thin">
        <color rgb="FF0A0101"/>
      </bottom>
      <diagonal/>
    </border>
    <border>
      <left style="thin">
        <color rgb="FF0A010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1" fillId="2" borderId="10" xfId="0" applyFont="1" applyFill="1" applyBorder="1"/>
    <xf numFmtId="0" fontId="4" fillId="2" borderId="11" xfId="0" applyFont="1" applyFill="1" applyBorder="1" applyAlignment="1">
      <alignment horizontal="center"/>
    </xf>
    <xf numFmtId="0" fontId="4" fillId="2" borderId="0" xfId="0" applyFont="1" applyFill="1"/>
    <xf numFmtId="0" fontId="1" fillId="2" borderId="17" xfId="0" applyFont="1" applyFill="1" applyBorder="1"/>
    <xf numFmtId="0" fontId="0" fillId="2" borderId="0" xfId="0" applyFill="1"/>
    <xf numFmtId="3" fontId="1" fillId="2" borderId="10" xfId="0" applyNumberFormat="1" applyFont="1" applyFill="1" applyBorder="1"/>
    <xf numFmtId="3" fontId="1" fillId="2" borderId="6" xfId="0" applyNumberFormat="1" applyFont="1" applyFill="1" applyBorder="1"/>
    <xf numFmtId="3" fontId="1" fillId="2" borderId="7" xfId="0" applyNumberFormat="1" applyFont="1" applyFill="1" applyBorder="1"/>
    <xf numFmtId="3" fontId="1" fillId="2" borderId="0" xfId="0" applyNumberFormat="1" applyFont="1" applyFill="1"/>
    <xf numFmtId="3" fontId="1" fillId="2" borderId="5" xfId="0" applyNumberFormat="1" applyFont="1" applyFill="1" applyBorder="1"/>
    <xf numFmtId="164" fontId="6" fillId="3" borderId="10" xfId="0" applyNumberFormat="1" applyFont="1" applyFill="1" applyBorder="1"/>
    <xf numFmtId="164" fontId="6" fillId="3" borderId="6" xfId="0" applyNumberFormat="1" applyFont="1" applyFill="1" applyBorder="1"/>
    <xf numFmtId="164" fontId="6" fillId="3" borderId="7" xfId="0" applyNumberFormat="1" applyFont="1" applyFill="1" applyBorder="1"/>
    <xf numFmtId="164" fontId="1" fillId="2" borderId="0" xfId="0" applyNumberFormat="1" applyFont="1" applyFill="1"/>
    <xf numFmtId="164" fontId="6" fillId="4" borderId="5" xfId="0" applyNumberFormat="1" applyFont="1" applyFill="1" applyBorder="1"/>
    <xf numFmtId="164" fontId="6" fillId="4" borderId="6" xfId="0" applyNumberFormat="1" applyFont="1" applyFill="1" applyBorder="1"/>
    <xf numFmtId="164" fontId="6" fillId="4" borderId="7" xfId="0" applyNumberFormat="1" applyFont="1" applyFill="1" applyBorder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762000" cy="381000"/>
    <xdr:pic>
      <xdr:nvPicPr>
        <xdr:cNvPr id="2" name="CertLogo" descr="Cert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2700000" algn="br" rotWithShape="0">
            <a:srgbClr val="000000">
              <a:alpha val="50000"/>
            </a:srgbClr>
          </a:outerShdw>
        </a:effec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762000" cy="381000"/>
    <xdr:pic>
      <xdr:nvPicPr>
        <xdr:cNvPr id="2" name="CertLogo" descr="Cert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2700000" algn="br" rotWithShape="0">
            <a:srgbClr val="000000">
              <a:alpha val="50000"/>
            </a:srgbClr>
          </a:outerShdw>
        </a:effec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762000" cy="381000"/>
    <xdr:pic>
      <xdr:nvPicPr>
        <xdr:cNvPr id="2" name="CertLogo" descr="Cert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2700000" algn="br" rotWithShape="0">
            <a:srgbClr val="000000">
              <a:alpha val="50000"/>
            </a:srgbClr>
          </a:outerShdw>
        </a:effec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0"/>
  <sheetViews>
    <sheetView tabSelected="1" workbookViewId="0">
      <pane xSplit="2" ySplit="6" topLeftCell="C45" activePane="bottomRight" state="frozen"/>
      <selection pane="topRight"/>
      <selection pane="bottomLeft"/>
      <selection pane="bottomRight" activeCell="R49" sqref="R49"/>
    </sheetView>
  </sheetViews>
  <sheetFormatPr defaultRowHeight="13.8" x14ac:dyDescent="0.25"/>
  <cols>
    <col min="1" max="1" width="5" customWidth="1"/>
    <col min="2" max="2" width="16" customWidth="1"/>
    <col min="3" max="8" width="13" customWidth="1"/>
    <col min="10" max="11" width="13" customWidth="1"/>
  </cols>
  <sheetData>
    <row r="1" spans="1:13" ht="15.6" x14ac:dyDescent="0.3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13"/>
      <c r="M1" s="2" t="s">
        <v>1</v>
      </c>
    </row>
    <row r="2" spans="1:13" ht="15.6" x14ac:dyDescent="0.3">
      <c r="A2" s="27" t="s">
        <v>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13"/>
      <c r="M2" s="2" t="s">
        <v>3</v>
      </c>
    </row>
    <row r="3" spans="1:13" ht="14.4" x14ac:dyDescent="0.3">
      <c r="A3" s="28" t="s">
        <v>4</v>
      </c>
      <c r="B3" s="29"/>
      <c r="C3" s="29"/>
      <c r="D3" s="29"/>
      <c r="E3" s="29"/>
      <c r="F3" s="30"/>
      <c r="G3" s="43" t="s">
        <v>5</v>
      </c>
      <c r="H3" s="44"/>
      <c r="I3" s="11"/>
      <c r="J3" s="43" t="s">
        <v>6</v>
      </c>
      <c r="K3" s="44"/>
      <c r="L3" s="13"/>
      <c r="M3" s="2" t="s">
        <v>7</v>
      </c>
    </row>
    <row r="4" spans="1:13" ht="14.4" x14ac:dyDescent="0.3">
      <c r="A4" s="31" t="s">
        <v>8</v>
      </c>
      <c r="B4" s="32"/>
      <c r="C4" s="32"/>
      <c r="D4" s="32"/>
      <c r="E4" s="32"/>
      <c r="F4" s="33"/>
      <c r="G4" s="45"/>
      <c r="H4" s="46"/>
      <c r="I4" s="11"/>
      <c r="J4" s="45"/>
      <c r="K4" s="46"/>
      <c r="L4" s="13"/>
      <c r="M4" s="2" t="s">
        <v>9</v>
      </c>
    </row>
    <row r="5" spans="1:13" ht="19.05" customHeight="1" x14ac:dyDescent="0.3">
      <c r="A5" s="37" t="s">
        <v>10</v>
      </c>
      <c r="B5" s="37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39" t="s">
        <v>16</v>
      </c>
      <c r="H5" s="37" t="s">
        <v>17</v>
      </c>
      <c r="I5" s="11"/>
      <c r="J5" s="41" t="s">
        <v>18</v>
      </c>
      <c r="K5" s="37" t="s">
        <v>19</v>
      </c>
      <c r="L5" s="13"/>
      <c r="M5" s="2" t="s">
        <v>20</v>
      </c>
    </row>
    <row r="6" spans="1:13" ht="19.05" customHeight="1" x14ac:dyDescent="0.3">
      <c r="A6" s="38"/>
      <c r="B6" s="38"/>
      <c r="C6" s="34" t="s">
        <v>21</v>
      </c>
      <c r="D6" s="35"/>
      <c r="E6" s="35"/>
      <c r="F6" s="36"/>
      <c r="G6" s="40"/>
      <c r="H6" s="38"/>
      <c r="I6" s="11"/>
      <c r="J6" s="42"/>
      <c r="K6" s="38"/>
      <c r="L6" s="13"/>
    </row>
    <row r="7" spans="1:13" ht="14.4" x14ac:dyDescent="0.3">
      <c r="A7" s="3">
        <v>1</v>
      </c>
      <c r="B7" s="9" t="s">
        <v>22</v>
      </c>
      <c r="C7" s="14">
        <v>437687</v>
      </c>
      <c r="D7" s="14">
        <v>-123836</v>
      </c>
      <c r="E7" s="14">
        <v>313851</v>
      </c>
      <c r="F7" s="14">
        <v>313851</v>
      </c>
      <c r="G7" s="19">
        <f t="shared" ref="G7:G38" si="0">((F7-H7)/H7)*100</f>
        <v>42.799748844319879</v>
      </c>
      <c r="H7" s="14">
        <v>219784</v>
      </c>
      <c r="I7" s="12"/>
      <c r="J7" s="23">
        <f t="shared" ref="J7:J38" si="1">((F7-K7)/K7)*100</f>
        <v>26.046603158283666</v>
      </c>
      <c r="K7" s="18">
        <v>248996</v>
      </c>
      <c r="L7" s="13"/>
    </row>
    <row r="8" spans="1:13" ht="14.4" x14ac:dyDescent="0.3">
      <c r="A8" s="4">
        <v>2</v>
      </c>
      <c r="B8" s="4" t="s">
        <v>23</v>
      </c>
      <c r="C8" s="15">
        <v>761475</v>
      </c>
      <c r="D8" s="15">
        <v>15792</v>
      </c>
      <c r="E8" s="15">
        <v>777267</v>
      </c>
      <c r="F8" s="15">
        <v>1091118</v>
      </c>
      <c r="G8" s="20">
        <f t="shared" si="0"/>
        <v>144.89732706978705</v>
      </c>
      <c r="H8" s="15">
        <v>445541</v>
      </c>
      <c r="I8" s="12"/>
      <c r="J8" s="24">
        <f t="shared" si="1"/>
        <v>74.652094157870977</v>
      </c>
      <c r="K8" s="15">
        <v>624738</v>
      </c>
      <c r="L8" s="13"/>
    </row>
    <row r="9" spans="1:13" ht="14.4" x14ac:dyDescent="0.3">
      <c r="A9" s="4">
        <v>3</v>
      </c>
      <c r="B9" s="4" t="s">
        <v>24</v>
      </c>
      <c r="C9" s="15">
        <v>976961</v>
      </c>
      <c r="D9" s="15">
        <v>18578</v>
      </c>
      <c r="E9" s="15">
        <v>995539</v>
      </c>
      <c r="F9" s="15">
        <v>2086657</v>
      </c>
      <c r="G9" s="20">
        <f t="shared" si="0"/>
        <v>203.98110258244313</v>
      </c>
      <c r="H9" s="15">
        <v>686443</v>
      </c>
      <c r="I9" s="12"/>
      <c r="J9" s="24">
        <f t="shared" si="1"/>
        <v>82.452239407592913</v>
      </c>
      <c r="K9" s="15">
        <v>1143673</v>
      </c>
      <c r="L9" s="13"/>
    </row>
    <row r="10" spans="1:13" ht="14.4" x14ac:dyDescent="0.3">
      <c r="A10" s="4">
        <v>4</v>
      </c>
      <c r="B10" s="4" t="s">
        <v>25</v>
      </c>
      <c r="C10" s="15">
        <v>1164821</v>
      </c>
      <c r="D10" s="15">
        <v>4284</v>
      </c>
      <c r="E10" s="15">
        <v>1169105</v>
      </c>
      <c r="F10" s="15">
        <v>3255762</v>
      </c>
      <c r="G10" s="20">
        <f t="shared" si="0"/>
        <v>137.47161766025218</v>
      </c>
      <c r="H10" s="15">
        <v>1371011</v>
      </c>
      <c r="I10" s="12"/>
      <c r="J10" s="24">
        <f t="shared" si="1"/>
        <v>48.140150098418474</v>
      </c>
      <c r="K10" s="15">
        <v>2197758</v>
      </c>
      <c r="L10" s="13"/>
    </row>
    <row r="11" spans="1:13" ht="14.4" x14ac:dyDescent="0.3">
      <c r="A11" s="4">
        <v>5</v>
      </c>
      <c r="B11" s="4" t="s">
        <v>26</v>
      </c>
      <c r="C11" s="15">
        <v>862552</v>
      </c>
      <c r="D11" s="15">
        <v>151640</v>
      </c>
      <c r="E11" s="15">
        <v>1014192</v>
      </c>
      <c r="F11" s="15">
        <v>4269954</v>
      </c>
      <c r="G11" s="20">
        <f t="shared" si="0"/>
        <v>99.555178769717386</v>
      </c>
      <c r="H11" s="15">
        <v>2139736</v>
      </c>
      <c r="I11" s="12"/>
      <c r="J11" s="24">
        <f t="shared" si="1"/>
        <v>51.945330406367397</v>
      </c>
      <c r="K11" s="15">
        <v>2810191</v>
      </c>
      <c r="L11" s="13"/>
    </row>
    <row r="12" spans="1:13" ht="14.4" x14ac:dyDescent="0.3">
      <c r="A12" s="4">
        <v>6</v>
      </c>
      <c r="B12" s="4" t="s">
        <v>27</v>
      </c>
      <c r="C12" s="15">
        <v>878511</v>
      </c>
      <c r="D12" s="15">
        <v>13901</v>
      </c>
      <c r="E12" s="15">
        <v>892412</v>
      </c>
      <c r="F12" s="15">
        <v>5162366</v>
      </c>
      <c r="G12" s="20">
        <f t="shared" si="0"/>
        <v>53.58260623283401</v>
      </c>
      <c r="H12" s="15">
        <v>3361296</v>
      </c>
      <c r="I12" s="12"/>
      <c r="J12" s="24">
        <f t="shared" si="1"/>
        <v>34.79138973334242</v>
      </c>
      <c r="K12" s="15">
        <v>3829893</v>
      </c>
      <c r="L12" s="13"/>
    </row>
    <row r="13" spans="1:13" ht="14.4" x14ac:dyDescent="0.3">
      <c r="A13" s="4">
        <v>7</v>
      </c>
      <c r="B13" s="4" t="s">
        <v>28</v>
      </c>
      <c r="C13" s="15">
        <v>923475</v>
      </c>
      <c r="D13" s="15">
        <v>15173</v>
      </c>
      <c r="E13" s="15">
        <v>938648</v>
      </c>
      <c r="F13" s="15">
        <v>6101014</v>
      </c>
      <c r="G13" s="20">
        <f t="shared" si="0"/>
        <v>27.450433155002017</v>
      </c>
      <c r="H13" s="15">
        <v>4786970</v>
      </c>
      <c r="I13" s="12"/>
      <c r="J13" s="24">
        <f t="shared" si="1"/>
        <v>21.081967401816364</v>
      </c>
      <c r="K13" s="15">
        <v>5038747</v>
      </c>
      <c r="L13" s="13"/>
    </row>
    <row r="14" spans="1:13" ht="14.4" x14ac:dyDescent="0.3">
      <c r="A14" s="4">
        <v>8</v>
      </c>
      <c r="B14" s="4" t="s">
        <v>29</v>
      </c>
      <c r="C14" s="15">
        <v>721128</v>
      </c>
      <c r="D14" s="15">
        <v>7124</v>
      </c>
      <c r="E14" s="15">
        <v>728252</v>
      </c>
      <c r="F14" s="15">
        <v>6829266</v>
      </c>
      <c r="G14" s="20">
        <f t="shared" si="0"/>
        <v>7.3348547287421146</v>
      </c>
      <c r="H14" s="15">
        <v>6362580</v>
      </c>
      <c r="I14" s="12"/>
      <c r="J14" s="24">
        <f t="shared" si="1"/>
        <v>0.32731079511548872</v>
      </c>
      <c r="K14" s="15">
        <v>6806986</v>
      </c>
      <c r="L14" s="13"/>
    </row>
    <row r="15" spans="1:13" ht="14.4" x14ac:dyDescent="0.3">
      <c r="A15" s="4">
        <v>9</v>
      </c>
      <c r="B15" s="4" t="s">
        <v>30</v>
      </c>
      <c r="C15" s="15">
        <v>718834</v>
      </c>
      <c r="D15" s="15">
        <v>134902</v>
      </c>
      <c r="E15" s="15">
        <v>853736</v>
      </c>
      <c r="F15" s="15">
        <v>7683002</v>
      </c>
      <c r="G15" s="20">
        <f t="shared" si="0"/>
        <v>-4.3336246614229275</v>
      </c>
      <c r="H15" s="15">
        <v>8031037</v>
      </c>
      <c r="I15" s="12"/>
      <c r="J15" s="24">
        <f t="shared" si="1"/>
        <v>-6.598547616720434E-3</v>
      </c>
      <c r="K15" s="15">
        <v>7683509</v>
      </c>
      <c r="L15" s="13"/>
    </row>
    <row r="16" spans="1:13" ht="14.4" x14ac:dyDescent="0.3">
      <c r="A16" s="4">
        <v>10</v>
      </c>
      <c r="B16" s="4" t="s">
        <v>31</v>
      </c>
      <c r="C16" s="15">
        <v>534966</v>
      </c>
      <c r="D16" s="15">
        <v>7111</v>
      </c>
      <c r="E16" s="15">
        <v>542077</v>
      </c>
      <c r="F16" s="15">
        <v>8225079</v>
      </c>
      <c r="G16" s="20">
        <f t="shared" si="0"/>
        <v>-13.317643889748268</v>
      </c>
      <c r="H16" s="15">
        <v>9488758</v>
      </c>
      <c r="I16" s="12"/>
      <c r="J16" s="24">
        <f t="shared" si="1"/>
        <v>-6.5181192285437834</v>
      </c>
      <c r="K16" s="15">
        <v>8798581</v>
      </c>
      <c r="L16" s="13"/>
    </row>
    <row r="17" spans="1:12" ht="14.4" x14ac:dyDescent="0.3">
      <c r="A17" s="4">
        <v>11</v>
      </c>
      <c r="B17" s="4" t="s">
        <v>32</v>
      </c>
      <c r="C17" s="15">
        <v>460555</v>
      </c>
      <c r="D17" s="15">
        <v>12948</v>
      </c>
      <c r="E17" s="15">
        <v>473503</v>
      </c>
      <c r="F17" s="15">
        <v>8698582</v>
      </c>
      <c r="G17" s="20">
        <f t="shared" si="0"/>
        <v>-18.591919745126837</v>
      </c>
      <c r="H17" s="15">
        <v>10685158</v>
      </c>
      <c r="I17" s="12"/>
      <c r="J17" s="24">
        <f t="shared" si="1"/>
        <v>-11.365381092152438</v>
      </c>
      <c r="K17" s="15">
        <v>9813978</v>
      </c>
      <c r="L17" s="13"/>
    </row>
    <row r="18" spans="1:12" ht="14.4" x14ac:dyDescent="0.3">
      <c r="A18" s="4">
        <v>12</v>
      </c>
      <c r="B18" s="4" t="s">
        <v>33</v>
      </c>
      <c r="C18" s="15">
        <v>356823</v>
      </c>
      <c r="D18" s="15">
        <v>4682</v>
      </c>
      <c r="E18" s="15">
        <v>361505</v>
      </c>
      <c r="F18" s="15">
        <v>9060087</v>
      </c>
      <c r="G18" s="20">
        <f t="shared" si="0"/>
        <v>-22.443842947722004</v>
      </c>
      <c r="H18" s="15">
        <v>11681970</v>
      </c>
      <c r="I18" s="12"/>
      <c r="J18" s="24">
        <f t="shared" si="1"/>
        <v>-15.841325079545904</v>
      </c>
      <c r="K18" s="15">
        <v>10765482</v>
      </c>
      <c r="L18" s="13"/>
    </row>
    <row r="19" spans="1:12" ht="14.4" x14ac:dyDescent="0.3">
      <c r="A19" s="4">
        <v>13</v>
      </c>
      <c r="B19" s="4" t="s">
        <v>34</v>
      </c>
      <c r="C19" s="15">
        <v>230904</v>
      </c>
      <c r="D19" s="15">
        <v>83733</v>
      </c>
      <c r="E19" s="15">
        <v>314637</v>
      </c>
      <c r="F19" s="15">
        <v>9374724</v>
      </c>
      <c r="G19" s="20">
        <f t="shared" si="0"/>
        <v>-24.822979970087086</v>
      </c>
      <c r="H19" s="15">
        <v>12470199</v>
      </c>
      <c r="I19" s="12"/>
      <c r="J19" s="24">
        <f t="shared" si="1"/>
        <v>-20.011863336479767</v>
      </c>
      <c r="K19" s="15">
        <v>11720143</v>
      </c>
      <c r="L19" s="13"/>
    </row>
    <row r="20" spans="1:12" ht="14.4" x14ac:dyDescent="0.3">
      <c r="A20" s="4">
        <v>14</v>
      </c>
      <c r="B20" s="4" t="s">
        <v>35</v>
      </c>
      <c r="C20" s="15">
        <v>145544</v>
      </c>
      <c r="D20" s="15">
        <v>6951</v>
      </c>
      <c r="E20" s="15">
        <v>152495</v>
      </c>
      <c r="F20" s="15">
        <v>9527219</v>
      </c>
      <c r="G20" s="20">
        <f t="shared" si="0"/>
        <v>-26.416581476528144</v>
      </c>
      <c r="H20" s="15">
        <v>12947508</v>
      </c>
      <c r="I20" s="12"/>
      <c r="J20" s="24">
        <f t="shared" si="1"/>
        <v>-22.009824555199351</v>
      </c>
      <c r="K20" s="15">
        <v>12215922</v>
      </c>
      <c r="L20" s="13"/>
    </row>
    <row r="21" spans="1:12" ht="14.4" x14ac:dyDescent="0.3">
      <c r="A21" s="4">
        <v>15</v>
      </c>
      <c r="B21" s="4" t="s">
        <v>36</v>
      </c>
      <c r="C21" s="15">
        <v>96147</v>
      </c>
      <c r="D21" s="15">
        <v>2215</v>
      </c>
      <c r="E21" s="15">
        <v>98362</v>
      </c>
      <c r="F21" s="15">
        <v>9625581</v>
      </c>
      <c r="G21" s="20">
        <f t="shared" si="0"/>
        <v>-27.697604790644053</v>
      </c>
      <c r="H21" s="15">
        <v>13312949</v>
      </c>
      <c r="I21" s="12"/>
      <c r="J21" s="24">
        <f t="shared" si="1"/>
        <v>-24.164403225634903</v>
      </c>
      <c r="K21" s="15">
        <v>12692695</v>
      </c>
      <c r="L21" s="13"/>
    </row>
    <row r="22" spans="1:12" ht="14.4" x14ac:dyDescent="0.3">
      <c r="A22" s="4">
        <v>16</v>
      </c>
      <c r="B22" s="4" t="s">
        <v>37</v>
      </c>
      <c r="C22" s="15">
        <v>95523</v>
      </c>
      <c r="D22" s="15">
        <v>2728</v>
      </c>
      <c r="E22" s="15">
        <v>98251</v>
      </c>
      <c r="F22" s="15">
        <v>9723832</v>
      </c>
      <c r="G22" s="20">
        <f t="shared" si="0"/>
        <v>-28.318833077670511</v>
      </c>
      <c r="H22" s="15">
        <v>13565393</v>
      </c>
      <c r="I22" s="12"/>
      <c r="J22" s="24">
        <f t="shared" si="1"/>
        <v>-25.573123258747245</v>
      </c>
      <c r="K22" s="15">
        <v>13064947</v>
      </c>
      <c r="L22" s="13"/>
    </row>
    <row r="23" spans="1:12" ht="14.4" x14ac:dyDescent="0.3">
      <c r="A23" s="4">
        <v>17</v>
      </c>
      <c r="B23" s="4" t="s">
        <v>38</v>
      </c>
      <c r="C23" s="15">
        <v>72807</v>
      </c>
      <c r="D23" s="15">
        <v>-2116</v>
      </c>
      <c r="E23" s="15">
        <v>70691</v>
      </c>
      <c r="F23" s="15">
        <v>9794523</v>
      </c>
      <c r="G23" s="20">
        <f t="shared" si="0"/>
        <v>-29.052746835486133</v>
      </c>
      <c r="H23" s="15">
        <v>13805359</v>
      </c>
      <c r="I23" s="12"/>
      <c r="J23" s="24">
        <f t="shared" si="1"/>
        <v>-27.331039963864818</v>
      </c>
      <c r="K23" s="15">
        <v>13478276</v>
      </c>
      <c r="L23" s="13"/>
    </row>
    <row r="24" spans="1:12" ht="14.4" x14ac:dyDescent="0.3">
      <c r="A24" s="4">
        <v>18</v>
      </c>
      <c r="B24" s="4" t="s">
        <v>39</v>
      </c>
      <c r="C24" s="15">
        <v>64045</v>
      </c>
      <c r="D24" s="15">
        <v>31923</v>
      </c>
      <c r="E24" s="15">
        <v>95968</v>
      </c>
      <c r="F24" s="15">
        <v>9890491</v>
      </c>
      <c r="G24" s="20">
        <f t="shared" si="0"/>
        <v>-28.822012409111338</v>
      </c>
      <c r="H24" s="15">
        <v>13895435</v>
      </c>
      <c r="I24" s="12"/>
      <c r="J24" s="24">
        <f t="shared" si="1"/>
        <v>-27.341936336036486</v>
      </c>
      <c r="K24" s="15">
        <v>13612379</v>
      </c>
      <c r="L24" s="13"/>
    </row>
    <row r="25" spans="1:12" ht="14.4" x14ac:dyDescent="0.3">
      <c r="A25" s="4">
        <v>19</v>
      </c>
      <c r="B25" s="4" t="s">
        <v>40</v>
      </c>
      <c r="C25" s="15">
        <v>60710</v>
      </c>
      <c r="D25" s="15">
        <v>3120</v>
      </c>
      <c r="E25" s="15">
        <v>63830</v>
      </c>
      <c r="F25" s="15">
        <v>9954321</v>
      </c>
      <c r="G25" s="20">
        <f t="shared" si="0"/>
        <v>-28.721884396840036</v>
      </c>
      <c r="H25" s="15">
        <v>13965466</v>
      </c>
      <c r="I25" s="12"/>
      <c r="J25" s="24">
        <f t="shared" si="1"/>
        <v>-27.363361930259693</v>
      </c>
      <c r="K25" s="15">
        <v>13704270</v>
      </c>
      <c r="L25" s="13"/>
    </row>
    <row r="26" spans="1:12" ht="14.4" x14ac:dyDescent="0.3">
      <c r="A26" s="4">
        <v>20</v>
      </c>
      <c r="B26" s="4" t="s">
        <v>41</v>
      </c>
      <c r="C26" s="15">
        <v>60140</v>
      </c>
      <c r="D26" s="15">
        <v>2810</v>
      </c>
      <c r="E26" s="15">
        <v>62950</v>
      </c>
      <c r="F26" s="15">
        <v>10017271</v>
      </c>
      <c r="G26" s="20">
        <f t="shared" si="0"/>
        <v>-28.596954935326647</v>
      </c>
      <c r="H26" s="15">
        <v>14029193</v>
      </c>
      <c r="I26" s="12"/>
      <c r="J26" s="24">
        <f t="shared" si="1"/>
        <v>-27.290846167357905</v>
      </c>
      <c r="K26" s="15">
        <v>13777180</v>
      </c>
      <c r="L26" s="13"/>
    </row>
    <row r="27" spans="1:12" ht="14.4" x14ac:dyDescent="0.3">
      <c r="A27" s="4">
        <v>21</v>
      </c>
      <c r="B27" s="4" t="s">
        <v>42</v>
      </c>
      <c r="C27" s="15">
        <v>56846</v>
      </c>
      <c r="D27" s="15">
        <v>2698</v>
      </c>
      <c r="E27" s="15">
        <v>59544</v>
      </c>
      <c r="F27" s="15">
        <v>10076815</v>
      </c>
      <c r="G27" s="20">
        <f t="shared" si="0"/>
        <v>-28.494614041937254</v>
      </c>
      <c r="H27" s="15">
        <v>14092386</v>
      </c>
      <c r="I27" s="12"/>
      <c r="J27" s="24">
        <f t="shared" si="1"/>
        <v>-27.416475372398065</v>
      </c>
      <c r="K27" s="15">
        <v>13883061</v>
      </c>
      <c r="L27" s="13"/>
    </row>
    <row r="28" spans="1:12" ht="14.4" x14ac:dyDescent="0.3">
      <c r="A28" s="4">
        <v>22</v>
      </c>
      <c r="B28" s="4" t="s">
        <v>43</v>
      </c>
      <c r="C28" s="15">
        <v>43875</v>
      </c>
      <c r="D28" s="15">
        <v>31052</v>
      </c>
      <c r="E28" s="15">
        <v>74927</v>
      </c>
      <c r="F28" s="15">
        <v>10151742</v>
      </c>
      <c r="G28" s="20">
        <f t="shared" si="0"/>
        <v>-28.428164430459979</v>
      </c>
      <c r="H28" s="15">
        <v>14183990</v>
      </c>
      <c r="I28" s="12"/>
      <c r="J28" s="24">
        <f t="shared" si="1"/>
        <v>-27.306956468563541</v>
      </c>
      <c r="K28" s="15">
        <v>13965218</v>
      </c>
      <c r="L28" s="13"/>
    </row>
    <row r="29" spans="1:12" ht="14.4" x14ac:dyDescent="0.3">
      <c r="A29" s="4">
        <v>23</v>
      </c>
      <c r="B29" s="4" t="s">
        <v>44</v>
      </c>
      <c r="C29" s="15">
        <v>53742</v>
      </c>
      <c r="D29" s="15">
        <v>3122</v>
      </c>
      <c r="E29" s="15">
        <v>56864</v>
      </c>
      <c r="F29" s="15">
        <v>10208606</v>
      </c>
      <c r="G29" s="20">
        <f t="shared" si="0"/>
        <v>-28.313084690661022</v>
      </c>
      <c r="H29" s="15">
        <v>14240543</v>
      </c>
      <c r="I29" s="12"/>
      <c r="J29" s="24">
        <f t="shared" si="1"/>
        <v>-27.151419217767721</v>
      </c>
      <c r="K29" s="15">
        <v>14013459</v>
      </c>
      <c r="L29" s="13"/>
    </row>
    <row r="30" spans="1:12" ht="14.4" x14ac:dyDescent="0.3">
      <c r="A30" s="4">
        <v>24</v>
      </c>
      <c r="B30" s="4" t="s">
        <v>45</v>
      </c>
      <c r="C30" s="15">
        <v>64785</v>
      </c>
      <c r="D30" s="15">
        <v>522</v>
      </c>
      <c r="E30" s="15">
        <v>65307</v>
      </c>
      <c r="F30" s="15">
        <v>10273913</v>
      </c>
      <c r="G30" s="20">
        <f t="shared" si="0"/>
        <v>-28.139022023540861</v>
      </c>
      <c r="H30" s="15">
        <v>14296929</v>
      </c>
      <c r="I30" s="12"/>
      <c r="J30" s="24">
        <f t="shared" si="1"/>
        <v>-26.939603202026653</v>
      </c>
      <c r="K30" s="15">
        <v>14062219</v>
      </c>
      <c r="L30" s="13"/>
    </row>
    <row r="31" spans="1:12" ht="14.4" x14ac:dyDescent="0.3">
      <c r="A31" s="4">
        <v>25</v>
      </c>
      <c r="B31" s="4" t="s">
        <v>46</v>
      </c>
      <c r="C31" s="15">
        <v>54174</v>
      </c>
      <c r="D31" s="15">
        <v>-57</v>
      </c>
      <c r="E31" s="15">
        <v>54117</v>
      </c>
      <c r="F31" s="15">
        <v>10328030</v>
      </c>
      <c r="G31" s="20">
        <f t="shared" si="0"/>
        <v>-28.00465207937896</v>
      </c>
      <c r="H31" s="15">
        <v>14345413</v>
      </c>
      <c r="I31" s="12"/>
      <c r="J31" s="24">
        <f t="shared" si="1"/>
        <v>-26.775968294256526</v>
      </c>
      <c r="K31" s="15">
        <v>14104700</v>
      </c>
      <c r="L31" s="13"/>
    </row>
    <row r="32" spans="1:12" ht="14.4" x14ac:dyDescent="0.3">
      <c r="A32" s="4">
        <v>26</v>
      </c>
      <c r="B32" s="4" t="s">
        <v>47</v>
      </c>
      <c r="C32" s="15">
        <v>35876</v>
      </c>
      <c r="D32" s="15">
        <v>30968</v>
      </c>
      <c r="E32" s="15">
        <v>66844</v>
      </c>
      <c r="F32" s="15">
        <v>10394874</v>
      </c>
      <c r="G32" s="20">
        <f t="shared" si="0"/>
        <v>-27.914195007815458</v>
      </c>
      <c r="H32" s="15">
        <v>14420140</v>
      </c>
      <c r="I32" s="12"/>
      <c r="J32" s="24">
        <f t="shared" si="1"/>
        <v>-26.750530281148187</v>
      </c>
      <c r="K32" s="15">
        <v>14191057</v>
      </c>
      <c r="L32" s="13"/>
    </row>
    <row r="33" spans="1:12" ht="14.4" x14ac:dyDescent="0.3">
      <c r="A33" s="4">
        <v>27</v>
      </c>
      <c r="B33" s="4" t="s">
        <v>48</v>
      </c>
      <c r="C33" s="15">
        <v>44979</v>
      </c>
      <c r="D33" s="15">
        <v>-3349</v>
      </c>
      <c r="E33" s="15">
        <v>41630</v>
      </c>
      <c r="F33" s="15">
        <v>10436504</v>
      </c>
      <c r="G33" s="20">
        <f t="shared" si="0"/>
        <v>-27.772284679446162</v>
      </c>
      <c r="H33" s="15">
        <v>14449445</v>
      </c>
      <c r="I33" s="12"/>
      <c r="J33" s="24">
        <f t="shared" si="1"/>
        <v>-26.607756459784284</v>
      </c>
      <c r="K33" s="15">
        <v>14220173</v>
      </c>
      <c r="L33" s="13"/>
    </row>
    <row r="34" spans="1:12" ht="14.4" x14ac:dyDescent="0.3">
      <c r="A34" s="4">
        <v>28</v>
      </c>
      <c r="B34" s="4" t="s">
        <v>49</v>
      </c>
      <c r="C34" s="15">
        <v>42794</v>
      </c>
      <c r="D34" s="15">
        <v>-2134</v>
      </c>
      <c r="E34" s="15">
        <v>40660</v>
      </c>
      <c r="F34" s="15">
        <v>10477164</v>
      </c>
      <c r="G34" s="20">
        <f t="shared" si="0"/>
        <v>-27.640237061707818</v>
      </c>
      <c r="H34" s="15">
        <v>14479268</v>
      </c>
      <c r="I34" s="12"/>
      <c r="J34" s="24">
        <f t="shared" si="1"/>
        <v>-26.469519822670584</v>
      </c>
      <c r="K34" s="15">
        <v>14248736</v>
      </c>
      <c r="L34" s="13"/>
    </row>
    <row r="35" spans="1:12" ht="14.4" x14ac:dyDescent="0.3">
      <c r="A35" s="4">
        <v>29</v>
      </c>
      <c r="B35" s="4" t="s">
        <v>50</v>
      </c>
      <c r="C35" s="15">
        <v>32436</v>
      </c>
      <c r="D35" s="15">
        <v>2293</v>
      </c>
      <c r="E35" s="15">
        <v>34729</v>
      </c>
      <c r="F35" s="15">
        <v>10511893</v>
      </c>
      <c r="G35" s="20">
        <f t="shared" si="0"/>
        <v>-27.533482670661009</v>
      </c>
      <c r="H35" s="15">
        <v>14505862</v>
      </c>
      <c r="I35" s="12"/>
      <c r="J35" s="24">
        <f t="shared" si="1"/>
        <v>-26.365863393556747</v>
      </c>
      <c r="K35" s="15">
        <v>14275842</v>
      </c>
      <c r="L35" s="13"/>
    </row>
    <row r="36" spans="1:12" ht="14.4" x14ac:dyDescent="0.3">
      <c r="A36" s="4">
        <v>30</v>
      </c>
      <c r="B36" s="4" t="s">
        <v>51</v>
      </c>
      <c r="C36" s="15">
        <v>37249</v>
      </c>
      <c r="D36" s="15">
        <v>-3241</v>
      </c>
      <c r="E36" s="15">
        <v>34008</v>
      </c>
      <c r="F36" s="15">
        <v>10545901</v>
      </c>
      <c r="G36" s="20">
        <f t="shared" si="0"/>
        <v>-27.681494682420993</v>
      </c>
      <c r="H36" s="15">
        <v>14582576</v>
      </c>
      <c r="I36" s="12"/>
      <c r="J36" s="24">
        <f t="shared" si="1"/>
        <v>-26.539481115607295</v>
      </c>
      <c r="K36" s="15">
        <v>14355876</v>
      </c>
      <c r="L36" s="13"/>
    </row>
    <row r="37" spans="1:12" ht="14.4" x14ac:dyDescent="0.3">
      <c r="A37" s="4">
        <v>31</v>
      </c>
      <c r="B37" s="4" t="s">
        <v>52</v>
      </c>
      <c r="C37" s="15">
        <v>39067</v>
      </c>
      <c r="D37" s="15">
        <v>20925</v>
      </c>
      <c r="E37" s="15">
        <v>59992</v>
      </c>
      <c r="F37" s="15">
        <v>10605893</v>
      </c>
      <c r="G37" s="20">
        <f t="shared" si="0"/>
        <v>-27.441045768017531</v>
      </c>
      <c r="H37" s="15">
        <v>14616932</v>
      </c>
      <c r="I37" s="12"/>
      <c r="J37" s="24">
        <f t="shared" si="1"/>
        <v>-26.218417115162485</v>
      </c>
      <c r="K37" s="15">
        <v>14374716</v>
      </c>
      <c r="L37" s="13"/>
    </row>
    <row r="38" spans="1:12" ht="14.4" x14ac:dyDescent="0.3">
      <c r="A38" s="4">
        <v>32</v>
      </c>
      <c r="B38" s="4" t="s">
        <v>53</v>
      </c>
      <c r="C38" s="15">
        <v>41525</v>
      </c>
      <c r="D38" s="15">
        <v>1286</v>
      </c>
      <c r="E38" s="15">
        <v>42811</v>
      </c>
      <c r="F38" s="15">
        <v>10648704</v>
      </c>
      <c r="G38" s="20">
        <f t="shared" si="0"/>
        <v>-27.31754209747924</v>
      </c>
      <c r="H38" s="15">
        <v>14650996</v>
      </c>
      <c r="I38" s="12"/>
      <c r="J38" s="24">
        <f t="shared" si="1"/>
        <v>-26.048083485138406</v>
      </c>
      <c r="K38" s="15">
        <v>14399497</v>
      </c>
      <c r="L38" s="13"/>
    </row>
    <row r="39" spans="1:12" ht="14.4" x14ac:dyDescent="0.3">
      <c r="A39" s="4">
        <v>33</v>
      </c>
      <c r="B39" s="4" t="s">
        <v>54</v>
      </c>
      <c r="C39" s="15">
        <v>40330</v>
      </c>
      <c r="D39" s="15">
        <v>-1741</v>
      </c>
      <c r="E39" s="15">
        <v>38589</v>
      </c>
      <c r="F39" s="15">
        <v>10687293</v>
      </c>
      <c r="G39" s="20">
        <f t="shared" ref="G39:G58" si="2">((F39-H39)/H39)*100</f>
        <v>-27.209115863264504</v>
      </c>
      <c r="H39" s="15">
        <v>14682186</v>
      </c>
      <c r="I39" s="12"/>
      <c r="J39" s="24">
        <f t="shared" ref="J39:J58" si="3">((F39-K39)/K39)*100</f>
        <v>-25.885444243449967</v>
      </c>
      <c r="K39" s="15">
        <v>14419965</v>
      </c>
      <c r="L39" s="13"/>
    </row>
    <row r="40" spans="1:12" ht="14.4" x14ac:dyDescent="0.3">
      <c r="A40" s="4">
        <v>34</v>
      </c>
      <c r="B40" s="4" t="s">
        <v>55</v>
      </c>
      <c r="C40" s="15">
        <v>28565</v>
      </c>
      <c r="D40" s="15">
        <v>-1018</v>
      </c>
      <c r="E40" s="15">
        <v>27547</v>
      </c>
      <c r="F40" s="15">
        <v>10714840</v>
      </c>
      <c r="G40" s="20">
        <f t="shared" si="2"/>
        <v>-27.126311201890406</v>
      </c>
      <c r="H40" s="15">
        <v>14703304</v>
      </c>
      <c r="I40" s="12"/>
      <c r="J40" s="24">
        <f t="shared" si="3"/>
        <v>-25.768899163701249</v>
      </c>
      <c r="K40" s="15">
        <v>14434435</v>
      </c>
      <c r="L40" s="13"/>
    </row>
    <row r="41" spans="1:12" ht="14.4" x14ac:dyDescent="0.3">
      <c r="A41" s="4">
        <v>35</v>
      </c>
      <c r="B41" s="4" t="s">
        <v>56</v>
      </c>
      <c r="C41" s="15">
        <v>5492</v>
      </c>
      <c r="D41" s="15">
        <v>10177</v>
      </c>
      <c r="E41" s="15">
        <v>15669</v>
      </c>
      <c r="F41" s="15">
        <v>10730509</v>
      </c>
      <c r="G41" s="20">
        <f t="shared" si="2"/>
        <v>-27.175854097466935</v>
      </c>
      <c r="H41" s="15">
        <v>14734823</v>
      </c>
      <c r="I41" s="12"/>
      <c r="J41" s="24">
        <f t="shared" si="3"/>
        <v>-25.875436575041171</v>
      </c>
      <c r="K41" s="15">
        <v>14476320</v>
      </c>
      <c r="L41" s="13"/>
    </row>
    <row r="42" spans="1:12" ht="14.4" x14ac:dyDescent="0.3">
      <c r="A42" s="4">
        <v>36</v>
      </c>
      <c r="B42" s="4" t="s">
        <v>57</v>
      </c>
      <c r="C42" s="15">
        <v>11848</v>
      </c>
      <c r="D42" s="15">
        <v>-1252</v>
      </c>
      <c r="E42" s="15">
        <v>10596</v>
      </c>
      <c r="F42" s="15">
        <v>10741105</v>
      </c>
      <c r="G42" s="20">
        <f t="shared" si="2"/>
        <v>-27.177152032768809</v>
      </c>
      <c r="H42" s="15">
        <v>14749636</v>
      </c>
      <c r="I42" s="12"/>
      <c r="J42" s="24">
        <f t="shared" si="3"/>
        <v>-25.854555685990867</v>
      </c>
      <c r="K42" s="15">
        <v>14486534</v>
      </c>
      <c r="L42" s="13"/>
    </row>
    <row r="43" spans="1:12" ht="14.4" x14ac:dyDescent="0.3">
      <c r="A43" s="4">
        <v>37</v>
      </c>
      <c r="B43" s="4" t="s">
        <v>58</v>
      </c>
      <c r="C43" s="15">
        <v>24066</v>
      </c>
      <c r="D43" s="15">
        <v>-787</v>
      </c>
      <c r="E43" s="15">
        <v>23279</v>
      </c>
      <c r="F43" s="15">
        <v>10764384</v>
      </c>
      <c r="G43" s="20">
        <f t="shared" si="2"/>
        <v>-27.129788495054324</v>
      </c>
      <c r="H43" s="15">
        <v>14771995</v>
      </c>
      <c r="I43" s="12"/>
      <c r="J43" s="24">
        <f t="shared" si="3"/>
        <v>-25.787307972719333</v>
      </c>
      <c r="K43" s="15">
        <v>14504775</v>
      </c>
      <c r="L43" s="13"/>
    </row>
    <row r="44" spans="1:12" ht="14.4" x14ac:dyDescent="0.3">
      <c r="A44" s="4">
        <v>38</v>
      </c>
      <c r="B44" s="4" t="s">
        <v>59</v>
      </c>
      <c r="C44" s="15">
        <v>31212</v>
      </c>
      <c r="D44" s="15">
        <v>-1280</v>
      </c>
      <c r="E44" s="15">
        <v>29932</v>
      </c>
      <c r="F44" s="15">
        <v>10794316</v>
      </c>
      <c r="G44" s="20">
        <f t="shared" si="2"/>
        <v>-27.064895275242229</v>
      </c>
      <c r="H44" s="15">
        <v>14799891</v>
      </c>
      <c r="I44" s="12"/>
      <c r="J44" s="24">
        <f t="shared" si="3"/>
        <v>-25.69635769995589</v>
      </c>
      <c r="K44" s="15">
        <v>14527304</v>
      </c>
      <c r="L44" s="13"/>
    </row>
    <row r="45" spans="1:12" ht="14.4" x14ac:dyDescent="0.3">
      <c r="A45" s="4">
        <v>39</v>
      </c>
      <c r="B45" s="4" t="s">
        <v>60</v>
      </c>
      <c r="C45" s="15">
        <v>32401</v>
      </c>
      <c r="D45" s="15">
        <v>-6437</v>
      </c>
      <c r="E45" s="15">
        <v>25964</v>
      </c>
      <c r="F45" s="15">
        <v>10820280</v>
      </c>
      <c r="G45" s="20">
        <f t="shared" si="2"/>
        <v>-27.187405012135901</v>
      </c>
      <c r="H45" s="15">
        <v>14860451</v>
      </c>
      <c r="I45" s="12"/>
      <c r="J45" s="24">
        <f t="shared" si="3"/>
        <v>-25.899004326167159</v>
      </c>
      <c r="K45" s="15">
        <v>14602071</v>
      </c>
      <c r="L45" s="13"/>
    </row>
    <row r="46" spans="1:12" ht="14.4" x14ac:dyDescent="0.3">
      <c r="A46" s="4">
        <v>40</v>
      </c>
      <c r="B46" s="4" t="s">
        <v>61</v>
      </c>
      <c r="C46" s="15">
        <v>35464</v>
      </c>
      <c r="D46" s="15">
        <v>17631</v>
      </c>
      <c r="E46" s="15">
        <v>53095</v>
      </c>
      <c r="F46" s="15">
        <v>10873375</v>
      </c>
      <c r="G46" s="20">
        <f t="shared" si="2"/>
        <v>-27.049572644526499</v>
      </c>
      <c r="H46" s="15">
        <v>14905156</v>
      </c>
      <c r="I46" s="12"/>
      <c r="J46" s="24">
        <f t="shared" si="3"/>
        <v>-25.712196853634367</v>
      </c>
      <c r="K46" s="15">
        <v>14636824</v>
      </c>
      <c r="L46" s="13"/>
    </row>
    <row r="47" spans="1:12" ht="14.4" x14ac:dyDescent="0.3">
      <c r="A47" s="4">
        <v>41</v>
      </c>
      <c r="B47" s="4" t="s">
        <v>62</v>
      </c>
      <c r="C47" s="15">
        <v>50865</v>
      </c>
      <c r="D47" s="15">
        <v>-485</v>
      </c>
      <c r="E47" s="15">
        <v>50380</v>
      </c>
      <c r="F47" s="15">
        <v>10923755</v>
      </c>
      <c r="G47" s="20">
        <f t="shared" si="2"/>
        <v>-26.937616206675674</v>
      </c>
      <c r="H47" s="15">
        <v>14951271</v>
      </c>
      <c r="I47" s="12"/>
      <c r="J47" s="24">
        <f t="shared" si="3"/>
        <v>-25.579485093047143</v>
      </c>
      <c r="K47" s="15">
        <v>14678419</v>
      </c>
      <c r="L47" s="13"/>
    </row>
    <row r="48" spans="1:12" ht="14.4" x14ac:dyDescent="0.3">
      <c r="A48" s="4">
        <v>42</v>
      </c>
      <c r="B48" s="4" t="s">
        <v>63</v>
      </c>
      <c r="C48" s="15">
        <v>44209</v>
      </c>
      <c r="D48" s="15">
        <v>-1869</v>
      </c>
      <c r="E48" s="15">
        <v>42340</v>
      </c>
      <c r="F48" s="15">
        <v>10966095</v>
      </c>
      <c r="G48" s="20">
        <f t="shared" si="2"/>
        <v>-26.919374428333658</v>
      </c>
      <c r="H48" s="15">
        <v>15005475</v>
      </c>
      <c r="I48" s="12"/>
      <c r="J48" s="24">
        <f t="shared" si="3"/>
        <v>-25.503676313492434</v>
      </c>
      <c r="K48" s="15">
        <v>14720317</v>
      </c>
      <c r="L48" s="13"/>
    </row>
    <row r="49" spans="1:12" ht="14.4" x14ac:dyDescent="0.3">
      <c r="A49" s="4">
        <v>43</v>
      </c>
      <c r="B49" s="4" t="s">
        <v>64</v>
      </c>
      <c r="C49" s="15">
        <v>20309</v>
      </c>
      <c r="D49" s="15">
        <v>-1482</v>
      </c>
      <c r="E49" s="15">
        <v>18827</v>
      </c>
      <c r="F49" s="15">
        <v>10984922</v>
      </c>
      <c r="G49" s="20">
        <f t="shared" si="2"/>
        <v>-27.163156880600969</v>
      </c>
      <c r="H49" s="15">
        <v>15081546</v>
      </c>
      <c r="I49" s="12"/>
      <c r="J49" s="24">
        <f t="shared" si="3"/>
        <v>-25.782909719758063</v>
      </c>
      <c r="K49" s="15">
        <v>14801068</v>
      </c>
      <c r="L49" s="13"/>
    </row>
    <row r="50" spans="1:12" ht="14.4" x14ac:dyDescent="0.3">
      <c r="A50" s="4">
        <v>44</v>
      </c>
      <c r="B50" s="4" t="s">
        <v>65</v>
      </c>
      <c r="C50" s="15">
        <v>23057</v>
      </c>
      <c r="D50" s="15">
        <v>13108</v>
      </c>
      <c r="E50" s="15">
        <v>36165</v>
      </c>
      <c r="F50" s="15">
        <v>11021087</v>
      </c>
      <c r="G50" s="20">
        <f t="shared" si="2"/>
        <v>-27.140231371075686</v>
      </c>
      <c r="H50" s="15">
        <v>15126437</v>
      </c>
      <c r="I50" s="12"/>
      <c r="J50" s="24">
        <f t="shared" si="3"/>
        <v>-25.70154219486739</v>
      </c>
      <c r="K50" s="15">
        <v>14833534</v>
      </c>
      <c r="L50" s="13"/>
    </row>
    <row r="51" spans="1:12" ht="14.4" x14ac:dyDescent="0.3">
      <c r="A51" s="4">
        <v>45</v>
      </c>
      <c r="B51" s="4" t="s">
        <v>66</v>
      </c>
      <c r="C51" s="15">
        <v>31227</v>
      </c>
      <c r="D51" s="15">
        <v>1642</v>
      </c>
      <c r="E51" s="15">
        <v>32869</v>
      </c>
      <c r="F51" s="15">
        <v>11053956</v>
      </c>
      <c r="G51" s="20">
        <f t="shared" si="2"/>
        <v>-27.176727186292936</v>
      </c>
      <c r="H51" s="15">
        <v>15179153</v>
      </c>
      <c r="I51" s="12"/>
      <c r="J51" s="24">
        <f t="shared" si="3"/>
        <v>-25.683798835582717</v>
      </c>
      <c r="K51" s="15">
        <v>14874221</v>
      </c>
      <c r="L51" s="13"/>
    </row>
    <row r="52" spans="1:12" ht="14.4" x14ac:dyDescent="0.3">
      <c r="A52" s="4">
        <v>46</v>
      </c>
      <c r="B52" s="4" t="s">
        <v>67</v>
      </c>
      <c r="C52" s="15">
        <v>76693</v>
      </c>
      <c r="D52" s="15">
        <v>-1262</v>
      </c>
      <c r="E52" s="15">
        <v>75431</v>
      </c>
      <c r="F52" s="15">
        <v>11129387</v>
      </c>
      <c r="G52" s="20">
        <f t="shared" si="2"/>
        <v>-27.024021238556468</v>
      </c>
      <c r="H52" s="15">
        <v>15250754</v>
      </c>
      <c r="I52" s="12"/>
      <c r="J52" s="24">
        <f t="shared" si="3"/>
        <v>-25.424097585229273</v>
      </c>
      <c r="K52" s="15">
        <v>14923570</v>
      </c>
      <c r="L52" s="13"/>
    </row>
    <row r="53" spans="1:12" ht="14.4" x14ac:dyDescent="0.3">
      <c r="A53" s="4">
        <v>47</v>
      </c>
      <c r="B53" s="4" t="s">
        <v>68</v>
      </c>
      <c r="C53" s="15">
        <v>72269</v>
      </c>
      <c r="D53" s="15">
        <v>5332</v>
      </c>
      <c r="E53" s="15">
        <v>77601</v>
      </c>
      <c r="F53" s="15">
        <v>11206988</v>
      </c>
      <c r="G53" s="20">
        <f t="shared" si="2"/>
        <v>-26.981834178936332</v>
      </c>
      <c r="H53" s="15">
        <v>15348219</v>
      </c>
      <c r="I53" s="12"/>
      <c r="J53" s="24">
        <f t="shared" si="3"/>
        <v>-25.354435264768576</v>
      </c>
      <c r="K53" s="15">
        <v>15013602</v>
      </c>
      <c r="L53" s="13"/>
    </row>
    <row r="54" spans="1:12" ht="14.4" x14ac:dyDescent="0.3">
      <c r="A54" s="4">
        <v>48</v>
      </c>
      <c r="B54" s="4" t="s">
        <v>69</v>
      </c>
      <c r="C54" s="15">
        <v>75141</v>
      </c>
      <c r="D54" s="15">
        <v>30752</v>
      </c>
      <c r="E54" s="15">
        <v>105893</v>
      </c>
      <c r="F54" s="15">
        <v>11312881</v>
      </c>
      <c r="G54" s="20">
        <f t="shared" si="2"/>
        <v>-26.823989305957081</v>
      </c>
      <c r="H54" s="15">
        <v>15459822</v>
      </c>
      <c r="I54" s="12"/>
      <c r="J54" s="24">
        <f t="shared" si="3"/>
        <v>-25.036769675652899</v>
      </c>
      <c r="K54" s="15">
        <v>15091240</v>
      </c>
      <c r="L54" s="13"/>
    </row>
    <row r="55" spans="1:12" ht="14.4" x14ac:dyDescent="0.3">
      <c r="A55" s="4">
        <v>49</v>
      </c>
      <c r="B55" s="4" t="s">
        <v>70</v>
      </c>
      <c r="C55" s="15">
        <v>51359</v>
      </c>
      <c r="D55" s="15">
        <v>4362</v>
      </c>
      <c r="E55" s="15">
        <v>55721</v>
      </c>
      <c r="F55" s="15">
        <v>11368602</v>
      </c>
      <c r="G55" s="20">
        <f t="shared" si="2"/>
        <v>-26.918373083934704</v>
      </c>
      <c r="H55" s="15">
        <v>15556033</v>
      </c>
      <c r="I55" s="12"/>
      <c r="J55" s="24">
        <f t="shared" si="3"/>
        <v>-24.98965264354916</v>
      </c>
      <c r="K55" s="15">
        <v>15156045</v>
      </c>
      <c r="L55" s="13"/>
    </row>
    <row r="56" spans="1:12" ht="14.4" x14ac:dyDescent="0.3">
      <c r="A56" s="4">
        <v>50</v>
      </c>
      <c r="B56" s="4" t="s">
        <v>71</v>
      </c>
      <c r="C56" s="15">
        <v>43314</v>
      </c>
      <c r="D56" s="15">
        <v>861</v>
      </c>
      <c r="E56" s="15">
        <v>44175</v>
      </c>
      <c r="F56" s="15">
        <v>11412777</v>
      </c>
      <c r="G56" s="20">
        <f t="shared" si="2"/>
        <v>-27.063381964447164</v>
      </c>
      <c r="H56" s="15">
        <v>15647527</v>
      </c>
      <c r="I56" s="12"/>
      <c r="J56" s="24">
        <f t="shared" si="3"/>
        <v>-24.989288434605029</v>
      </c>
      <c r="K56" s="15">
        <v>15214863</v>
      </c>
      <c r="L56" s="13"/>
    </row>
    <row r="57" spans="1:12" ht="14.4" x14ac:dyDescent="0.3">
      <c r="A57" s="4">
        <v>51</v>
      </c>
      <c r="B57" s="4" t="s">
        <v>72</v>
      </c>
      <c r="C57" s="15">
        <v>70697</v>
      </c>
      <c r="D57" s="15">
        <v>10718</v>
      </c>
      <c r="E57" s="15">
        <v>81415</v>
      </c>
      <c r="F57" s="15">
        <v>11494192</v>
      </c>
      <c r="G57" s="20">
        <f t="shared" si="2"/>
        <v>-27.199436200910238</v>
      </c>
      <c r="H57" s="15">
        <v>15788603</v>
      </c>
      <c r="I57" s="12"/>
      <c r="J57" s="24">
        <f t="shared" si="3"/>
        <v>-24.918114492410449</v>
      </c>
      <c r="K57" s="15">
        <v>15308875</v>
      </c>
      <c r="L57" s="13"/>
    </row>
    <row r="58" spans="1:12" ht="14.4" x14ac:dyDescent="0.3">
      <c r="A58" s="5">
        <v>52</v>
      </c>
      <c r="B58" s="5" t="s">
        <v>73</v>
      </c>
      <c r="C58" s="16">
        <v>106776</v>
      </c>
      <c r="D58" s="16">
        <v>57766</v>
      </c>
      <c r="E58" s="16">
        <v>164542</v>
      </c>
      <c r="F58" s="16">
        <v>11658734</v>
      </c>
      <c r="G58" s="21">
        <f t="shared" si="2"/>
        <v>-28.134249443765881</v>
      </c>
      <c r="H58" s="16">
        <v>16222935</v>
      </c>
      <c r="I58" s="12"/>
      <c r="J58" s="25">
        <f t="shared" si="3"/>
        <v>-25.070515915310978</v>
      </c>
      <c r="K58" s="16">
        <v>15559608</v>
      </c>
      <c r="L58" s="13"/>
    </row>
    <row r="59" spans="1:12" ht="14.4" x14ac:dyDescent="0.3">
      <c r="A59" s="6"/>
      <c r="B59" s="6"/>
      <c r="C59" s="17"/>
      <c r="D59" s="17"/>
      <c r="E59" s="17"/>
      <c r="F59" s="17"/>
      <c r="G59" s="22"/>
      <c r="H59" s="17"/>
      <c r="I59" s="6"/>
      <c r="J59" s="22"/>
      <c r="K59" s="17"/>
      <c r="L59" s="13"/>
    </row>
    <row r="60" spans="1:12" ht="14.4" x14ac:dyDescent="0.3">
      <c r="A60" s="7" t="s">
        <v>74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13"/>
    </row>
    <row r="61" spans="1:12" ht="14.4" x14ac:dyDescent="0.3">
      <c r="A61" s="8" t="s">
        <v>75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13"/>
    </row>
    <row r="62" spans="1:12" ht="14.4" x14ac:dyDescent="0.3">
      <c r="A62" s="8" t="s">
        <v>76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13"/>
    </row>
    <row r="63" spans="1:12" ht="14.4" x14ac:dyDescent="0.3">
      <c r="A63" s="8" t="s">
        <v>77</v>
      </c>
      <c r="B63" s="6"/>
      <c r="C63" s="6"/>
      <c r="D63" s="6"/>
      <c r="E63" s="6"/>
      <c r="F63" s="6"/>
      <c r="G63" s="6"/>
      <c r="H63" s="6"/>
      <c r="I63" s="6"/>
      <c r="J63" s="6"/>
      <c r="K63" s="6"/>
      <c r="L63" s="13"/>
    </row>
    <row r="64" spans="1:12" ht="14.4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4.4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4.4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4.4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4.4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4.4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4.4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4.4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4.4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4.4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4.4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4.4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4.4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4.4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4.4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4.4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4.4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4.4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4.4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4.4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4.4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4.4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4.4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4.4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4.4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4.4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4.4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4.4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4.4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4.4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4.4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4.4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4.4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4.4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4.4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4.4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4.4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sheetProtection formatCells="0" formatColumns="0" formatRows="0" insertColumns="0" insertRows="0" insertHyperlinks="0" deleteColumns="0" deleteRows="0" sort="0" autoFilter="0" pivotTables="0"/>
  <mergeCells count="13">
    <mergeCell ref="A1:K1"/>
    <mergeCell ref="A2:K2"/>
    <mergeCell ref="A3:F3"/>
    <mergeCell ref="A4:F4"/>
    <mergeCell ref="C6:F6"/>
    <mergeCell ref="A5:A6"/>
    <mergeCell ref="B5:B6"/>
    <mergeCell ref="G5:G6"/>
    <mergeCell ref="H5:H6"/>
    <mergeCell ref="J5:J6"/>
    <mergeCell ref="K5:K6"/>
    <mergeCell ref="G3:H4"/>
    <mergeCell ref="J3:K4"/>
  </mergeCells>
  <pageMargins left="0.7" right="0.7" top="0.75" bottom="0.75" header="0.3" footer="0.3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0"/>
  <sheetViews>
    <sheetView workbookViewId="0">
      <pane xSplit="2" ySplit="6" topLeftCell="C45" activePane="bottomRight" state="frozen"/>
      <selection pane="topRight"/>
      <selection pane="bottomLeft"/>
      <selection pane="bottomRight" activeCell="P53" sqref="P53"/>
    </sheetView>
  </sheetViews>
  <sheetFormatPr defaultRowHeight="13.8" x14ac:dyDescent="0.25"/>
  <cols>
    <col min="1" max="1" width="5" customWidth="1"/>
    <col min="2" max="2" width="16" customWidth="1"/>
    <col min="3" max="8" width="13" customWidth="1"/>
    <col min="10" max="11" width="13" customWidth="1"/>
  </cols>
  <sheetData>
    <row r="1" spans="1:13" ht="15.6" x14ac:dyDescent="0.3">
      <c r="A1" s="26" t="s">
        <v>78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13"/>
      <c r="M1" s="2" t="s">
        <v>1</v>
      </c>
    </row>
    <row r="2" spans="1:13" ht="15.6" x14ac:dyDescent="0.3">
      <c r="A2" s="27" t="s">
        <v>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13"/>
      <c r="M2" s="2" t="s">
        <v>3</v>
      </c>
    </row>
    <row r="3" spans="1:13" ht="14.4" x14ac:dyDescent="0.3">
      <c r="A3" s="28" t="s">
        <v>4</v>
      </c>
      <c r="B3" s="29"/>
      <c r="C3" s="29"/>
      <c r="D3" s="29"/>
      <c r="E3" s="29"/>
      <c r="F3" s="30"/>
      <c r="G3" s="43" t="s">
        <v>5</v>
      </c>
      <c r="H3" s="44"/>
      <c r="I3" s="11"/>
      <c r="J3" s="43" t="s">
        <v>6</v>
      </c>
      <c r="K3" s="44"/>
      <c r="L3" s="13"/>
      <c r="M3" s="2" t="s">
        <v>7</v>
      </c>
    </row>
    <row r="4" spans="1:13" ht="14.4" x14ac:dyDescent="0.3">
      <c r="A4" s="31" t="s">
        <v>8</v>
      </c>
      <c r="B4" s="32"/>
      <c r="C4" s="32"/>
      <c r="D4" s="32"/>
      <c r="E4" s="32"/>
      <c r="F4" s="33"/>
      <c r="G4" s="45"/>
      <c r="H4" s="46"/>
      <c r="I4" s="11"/>
      <c r="J4" s="45"/>
      <c r="K4" s="46"/>
      <c r="L4" s="13"/>
      <c r="M4" s="2" t="s">
        <v>9</v>
      </c>
    </row>
    <row r="5" spans="1:13" ht="19.05" customHeight="1" x14ac:dyDescent="0.3">
      <c r="A5" s="37" t="s">
        <v>10</v>
      </c>
      <c r="B5" s="37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39" t="s">
        <v>16</v>
      </c>
      <c r="H5" s="37" t="s">
        <v>17</v>
      </c>
      <c r="I5" s="11"/>
      <c r="J5" s="41" t="s">
        <v>18</v>
      </c>
      <c r="K5" s="37" t="s">
        <v>19</v>
      </c>
      <c r="L5" s="13"/>
      <c r="M5" s="2" t="s">
        <v>20</v>
      </c>
    </row>
    <row r="6" spans="1:13" ht="19.05" customHeight="1" x14ac:dyDescent="0.3">
      <c r="A6" s="38"/>
      <c r="B6" s="38"/>
      <c r="C6" s="34" t="s">
        <v>21</v>
      </c>
      <c r="D6" s="35"/>
      <c r="E6" s="35"/>
      <c r="F6" s="36"/>
      <c r="G6" s="40"/>
      <c r="H6" s="38"/>
      <c r="I6" s="11"/>
      <c r="J6" s="42"/>
      <c r="K6" s="38"/>
      <c r="L6" s="13"/>
    </row>
    <row r="7" spans="1:13" ht="14.4" x14ac:dyDescent="0.3">
      <c r="A7" s="3">
        <v>1</v>
      </c>
      <c r="B7" s="9" t="s">
        <v>22</v>
      </c>
      <c r="C7" s="14">
        <v>156916</v>
      </c>
      <c r="D7" s="14">
        <v>-47676</v>
      </c>
      <c r="E7" s="14">
        <v>109240</v>
      </c>
      <c r="F7" s="14">
        <v>109240</v>
      </c>
      <c r="G7" s="19">
        <f t="shared" ref="G7:G38" si="0">((F7-H7)/H7)*100</f>
        <v>52.456980168311162</v>
      </c>
      <c r="H7" s="14">
        <v>71653</v>
      </c>
      <c r="I7" s="12"/>
      <c r="J7" s="23">
        <f t="shared" ref="J7:J38" si="1">((F7-K7)/K7)*100</f>
        <v>11.214049376431662</v>
      </c>
      <c r="K7" s="18">
        <v>98225</v>
      </c>
      <c r="L7" s="13"/>
    </row>
    <row r="8" spans="1:13" ht="14.4" x14ac:dyDescent="0.3">
      <c r="A8" s="4">
        <v>2</v>
      </c>
      <c r="B8" s="4" t="s">
        <v>23</v>
      </c>
      <c r="C8" s="15">
        <v>289947</v>
      </c>
      <c r="D8" s="15">
        <v>2886</v>
      </c>
      <c r="E8" s="15">
        <v>292833</v>
      </c>
      <c r="F8" s="15">
        <v>402073</v>
      </c>
      <c r="G8" s="20">
        <f t="shared" si="0"/>
        <v>154.89926333540427</v>
      </c>
      <c r="H8" s="15">
        <v>157738</v>
      </c>
      <c r="I8" s="12"/>
      <c r="J8" s="24">
        <f t="shared" si="1"/>
        <v>50.114058503985518</v>
      </c>
      <c r="K8" s="15">
        <v>267845</v>
      </c>
      <c r="L8" s="13"/>
    </row>
    <row r="9" spans="1:13" ht="14.4" x14ac:dyDescent="0.3">
      <c r="A9" s="4">
        <v>3</v>
      </c>
      <c r="B9" s="4" t="s">
        <v>24</v>
      </c>
      <c r="C9" s="15">
        <v>360755</v>
      </c>
      <c r="D9" s="15">
        <v>5567</v>
      </c>
      <c r="E9" s="15">
        <v>366322</v>
      </c>
      <c r="F9" s="15">
        <v>768395</v>
      </c>
      <c r="G9" s="20">
        <f t="shared" si="0"/>
        <v>164.70638895970126</v>
      </c>
      <c r="H9" s="15">
        <v>290282</v>
      </c>
      <c r="I9" s="12"/>
      <c r="J9" s="24">
        <f t="shared" si="1"/>
        <v>48.067251180267853</v>
      </c>
      <c r="K9" s="15">
        <v>518950</v>
      </c>
      <c r="L9" s="13"/>
    </row>
    <row r="10" spans="1:13" ht="14.4" x14ac:dyDescent="0.3">
      <c r="A10" s="4">
        <v>4</v>
      </c>
      <c r="B10" s="4" t="s">
        <v>25</v>
      </c>
      <c r="C10" s="15">
        <v>468819</v>
      </c>
      <c r="D10" s="15">
        <v>2867</v>
      </c>
      <c r="E10" s="15">
        <v>471686</v>
      </c>
      <c r="F10" s="15">
        <v>1240081</v>
      </c>
      <c r="G10" s="20">
        <f t="shared" si="0"/>
        <v>96.283364013795918</v>
      </c>
      <c r="H10" s="15">
        <v>631781</v>
      </c>
      <c r="I10" s="12"/>
      <c r="J10" s="24">
        <f t="shared" si="1"/>
        <v>21.398517468497186</v>
      </c>
      <c r="K10" s="15">
        <v>1021496</v>
      </c>
      <c r="L10" s="13"/>
    </row>
    <row r="11" spans="1:13" ht="14.4" x14ac:dyDescent="0.3">
      <c r="A11" s="4">
        <v>5</v>
      </c>
      <c r="B11" s="4" t="s">
        <v>26</v>
      </c>
      <c r="C11" s="15">
        <v>362186</v>
      </c>
      <c r="D11" s="15">
        <v>79115</v>
      </c>
      <c r="E11" s="15">
        <v>441301</v>
      </c>
      <c r="F11" s="15">
        <v>1681382</v>
      </c>
      <c r="G11" s="20">
        <f t="shared" si="0"/>
        <v>73.939247855219421</v>
      </c>
      <c r="H11" s="15">
        <v>966649</v>
      </c>
      <c r="I11" s="12"/>
      <c r="J11" s="24">
        <f t="shared" si="1"/>
        <v>27.671843250647704</v>
      </c>
      <c r="K11" s="15">
        <v>1316956</v>
      </c>
      <c r="L11" s="13"/>
    </row>
    <row r="12" spans="1:13" ht="14.4" x14ac:dyDescent="0.3">
      <c r="A12" s="4">
        <v>6</v>
      </c>
      <c r="B12" s="4" t="s">
        <v>27</v>
      </c>
      <c r="C12" s="15">
        <v>387685</v>
      </c>
      <c r="D12" s="15">
        <v>5146</v>
      </c>
      <c r="E12" s="15">
        <v>392831</v>
      </c>
      <c r="F12" s="15">
        <v>2074213</v>
      </c>
      <c r="G12" s="20">
        <f t="shared" si="0"/>
        <v>28.885540390655827</v>
      </c>
      <c r="H12" s="15">
        <v>1609345</v>
      </c>
      <c r="I12" s="12"/>
      <c r="J12" s="24">
        <f t="shared" si="1"/>
        <v>15.045572559179432</v>
      </c>
      <c r="K12" s="15">
        <v>1802949</v>
      </c>
      <c r="L12" s="13"/>
    </row>
    <row r="13" spans="1:13" ht="14.4" x14ac:dyDescent="0.3">
      <c r="A13" s="4">
        <v>7</v>
      </c>
      <c r="B13" s="4" t="s">
        <v>28</v>
      </c>
      <c r="C13" s="15">
        <v>451246</v>
      </c>
      <c r="D13" s="15">
        <v>4601</v>
      </c>
      <c r="E13" s="15">
        <v>455847</v>
      </c>
      <c r="F13" s="15">
        <v>2530060</v>
      </c>
      <c r="G13" s="20">
        <f t="shared" si="0"/>
        <v>5.9145377861037556</v>
      </c>
      <c r="H13" s="15">
        <v>2388775</v>
      </c>
      <c r="I13" s="12"/>
      <c r="J13" s="24">
        <f t="shared" si="1"/>
        <v>5.7103988154031029</v>
      </c>
      <c r="K13" s="15">
        <v>2393388</v>
      </c>
      <c r="L13" s="13"/>
    </row>
    <row r="14" spans="1:13" ht="14.4" x14ac:dyDescent="0.3">
      <c r="A14" s="4">
        <v>8</v>
      </c>
      <c r="B14" s="4" t="s">
        <v>29</v>
      </c>
      <c r="C14" s="15">
        <v>399518</v>
      </c>
      <c r="D14" s="15">
        <v>34</v>
      </c>
      <c r="E14" s="15">
        <v>399552</v>
      </c>
      <c r="F14" s="15">
        <v>2929612</v>
      </c>
      <c r="G14" s="20">
        <f t="shared" si="0"/>
        <v>-11.041621941195279</v>
      </c>
      <c r="H14" s="15">
        <v>3293239</v>
      </c>
      <c r="I14" s="12"/>
      <c r="J14" s="24">
        <f t="shared" si="1"/>
        <v>-12.172179716521402</v>
      </c>
      <c r="K14" s="15">
        <v>3335631</v>
      </c>
      <c r="L14" s="13"/>
    </row>
    <row r="15" spans="1:13" ht="14.4" x14ac:dyDescent="0.3">
      <c r="A15" s="4">
        <v>9</v>
      </c>
      <c r="B15" s="4" t="s">
        <v>30</v>
      </c>
      <c r="C15" s="15">
        <v>441331</v>
      </c>
      <c r="D15" s="15">
        <v>60070</v>
      </c>
      <c r="E15" s="15">
        <v>501401</v>
      </c>
      <c r="F15" s="15">
        <v>3431013</v>
      </c>
      <c r="G15" s="20">
        <f t="shared" si="0"/>
        <v>-18.815534734089347</v>
      </c>
      <c r="H15" s="15">
        <v>4226194</v>
      </c>
      <c r="I15" s="12"/>
      <c r="J15" s="24">
        <f t="shared" si="1"/>
        <v>-9.7857742354826893</v>
      </c>
      <c r="K15" s="15">
        <v>3803184</v>
      </c>
      <c r="L15" s="13"/>
    </row>
    <row r="16" spans="1:13" ht="14.4" x14ac:dyDescent="0.3">
      <c r="A16" s="4">
        <v>10</v>
      </c>
      <c r="B16" s="4" t="s">
        <v>31</v>
      </c>
      <c r="C16" s="15">
        <v>360735</v>
      </c>
      <c r="D16" s="15">
        <v>4715</v>
      </c>
      <c r="E16" s="15">
        <v>365450</v>
      </c>
      <c r="F16" s="15">
        <v>3796463</v>
      </c>
      <c r="G16" s="20">
        <f t="shared" si="0"/>
        <v>-24.404840367511746</v>
      </c>
      <c r="H16" s="15">
        <v>5022098</v>
      </c>
      <c r="I16" s="12"/>
      <c r="J16" s="24">
        <f t="shared" si="1"/>
        <v>-13.44784820111574</v>
      </c>
      <c r="K16" s="15">
        <v>4386330</v>
      </c>
      <c r="L16" s="13"/>
    </row>
    <row r="17" spans="1:12" ht="14.4" x14ac:dyDescent="0.3">
      <c r="A17" s="4">
        <v>11</v>
      </c>
      <c r="B17" s="4" t="s">
        <v>32</v>
      </c>
      <c r="C17" s="15">
        <v>322235</v>
      </c>
      <c r="D17" s="15">
        <v>10915</v>
      </c>
      <c r="E17" s="15">
        <v>333150</v>
      </c>
      <c r="F17" s="15">
        <v>4129613</v>
      </c>
      <c r="G17" s="20">
        <f t="shared" si="0"/>
        <v>-27.716672512887939</v>
      </c>
      <c r="H17" s="15">
        <v>5713092</v>
      </c>
      <c r="I17" s="12"/>
      <c r="J17" s="24">
        <f t="shared" si="1"/>
        <v>-16.518224990923287</v>
      </c>
      <c r="K17" s="15">
        <v>4946724</v>
      </c>
      <c r="L17" s="13"/>
    </row>
    <row r="18" spans="1:12" ht="14.4" x14ac:dyDescent="0.3">
      <c r="A18" s="4">
        <v>12</v>
      </c>
      <c r="B18" s="4" t="s">
        <v>33</v>
      </c>
      <c r="C18" s="15">
        <v>250090</v>
      </c>
      <c r="D18" s="15">
        <v>5664</v>
      </c>
      <c r="E18" s="15">
        <v>255754</v>
      </c>
      <c r="F18" s="15">
        <v>4385367</v>
      </c>
      <c r="G18" s="20">
        <f t="shared" si="0"/>
        <v>-30.233682491026592</v>
      </c>
      <c r="H18" s="15">
        <v>6285794</v>
      </c>
      <c r="I18" s="12"/>
      <c r="J18" s="24">
        <f t="shared" si="1"/>
        <v>-20.047027010174965</v>
      </c>
      <c r="K18" s="15">
        <v>5484933</v>
      </c>
      <c r="L18" s="13"/>
    </row>
    <row r="19" spans="1:12" ht="14.4" x14ac:dyDescent="0.3">
      <c r="A19" s="4">
        <v>13</v>
      </c>
      <c r="B19" s="4" t="s">
        <v>34</v>
      </c>
      <c r="C19" s="15">
        <v>161162</v>
      </c>
      <c r="D19" s="15">
        <v>48616</v>
      </c>
      <c r="E19" s="15">
        <v>209778</v>
      </c>
      <c r="F19" s="15">
        <v>4595145</v>
      </c>
      <c r="G19" s="20">
        <f t="shared" si="0"/>
        <v>-31.508516449734131</v>
      </c>
      <c r="H19" s="15">
        <v>6709075</v>
      </c>
      <c r="I19" s="12"/>
      <c r="J19" s="24">
        <f t="shared" si="1"/>
        <v>-23.859557378670843</v>
      </c>
      <c r="K19" s="15">
        <v>6035091</v>
      </c>
      <c r="L19" s="13"/>
    </row>
    <row r="20" spans="1:12" ht="14.4" x14ac:dyDescent="0.3">
      <c r="A20" s="4">
        <v>14</v>
      </c>
      <c r="B20" s="4" t="s">
        <v>35</v>
      </c>
      <c r="C20" s="15">
        <v>90269</v>
      </c>
      <c r="D20" s="15">
        <v>4049</v>
      </c>
      <c r="E20" s="15">
        <v>94318</v>
      </c>
      <c r="F20" s="15">
        <v>4689463</v>
      </c>
      <c r="G20" s="20">
        <f t="shared" si="0"/>
        <v>-32.794245152821027</v>
      </c>
      <c r="H20" s="15">
        <v>6977770</v>
      </c>
      <c r="I20" s="12"/>
      <c r="J20" s="24">
        <f t="shared" si="1"/>
        <v>-26.001551147225648</v>
      </c>
      <c r="K20" s="15">
        <v>6337245</v>
      </c>
      <c r="L20" s="13"/>
    </row>
    <row r="21" spans="1:12" ht="14.4" x14ac:dyDescent="0.3">
      <c r="A21" s="4">
        <v>15</v>
      </c>
      <c r="B21" s="4" t="s">
        <v>36</v>
      </c>
      <c r="C21" s="15">
        <v>56403</v>
      </c>
      <c r="D21" s="15">
        <v>387</v>
      </c>
      <c r="E21" s="15">
        <v>56790</v>
      </c>
      <c r="F21" s="15">
        <v>4746253</v>
      </c>
      <c r="G21" s="20">
        <f t="shared" si="0"/>
        <v>-34.01696143590123</v>
      </c>
      <c r="H21" s="15">
        <v>7193141</v>
      </c>
      <c r="I21" s="12"/>
      <c r="J21" s="24">
        <f t="shared" si="1"/>
        <v>-28.684472961120989</v>
      </c>
      <c r="K21" s="15">
        <v>6655287</v>
      </c>
      <c r="L21" s="13"/>
    </row>
    <row r="22" spans="1:12" ht="14.4" x14ac:dyDescent="0.3">
      <c r="A22" s="4">
        <v>16</v>
      </c>
      <c r="B22" s="4" t="s">
        <v>37</v>
      </c>
      <c r="C22" s="15">
        <v>50318</v>
      </c>
      <c r="D22" s="15">
        <v>1790</v>
      </c>
      <c r="E22" s="15">
        <v>52108</v>
      </c>
      <c r="F22" s="15">
        <v>4798361</v>
      </c>
      <c r="G22" s="20">
        <f t="shared" si="0"/>
        <v>-34.668026762036732</v>
      </c>
      <c r="H22" s="15">
        <v>7344583</v>
      </c>
      <c r="I22" s="12"/>
      <c r="J22" s="24">
        <f t="shared" si="1"/>
        <v>-30.583656675641315</v>
      </c>
      <c r="K22" s="15">
        <v>6912437</v>
      </c>
      <c r="L22" s="13"/>
    </row>
    <row r="23" spans="1:12" ht="14.4" x14ac:dyDescent="0.3">
      <c r="A23" s="4">
        <v>17</v>
      </c>
      <c r="B23" s="4" t="s">
        <v>38</v>
      </c>
      <c r="C23" s="15">
        <v>38657</v>
      </c>
      <c r="D23" s="15">
        <v>-329</v>
      </c>
      <c r="E23" s="15">
        <v>38328</v>
      </c>
      <c r="F23" s="15">
        <v>4836689</v>
      </c>
      <c r="G23" s="20">
        <f t="shared" si="0"/>
        <v>-35.244209426489483</v>
      </c>
      <c r="H23" s="15">
        <v>7469122</v>
      </c>
      <c r="I23" s="12"/>
      <c r="J23" s="24">
        <f t="shared" si="1"/>
        <v>-32.616766338594033</v>
      </c>
      <c r="K23" s="15">
        <v>7177882</v>
      </c>
      <c r="L23" s="13"/>
    </row>
    <row r="24" spans="1:12" ht="14.4" x14ac:dyDescent="0.3">
      <c r="A24" s="4">
        <v>18</v>
      </c>
      <c r="B24" s="4" t="s">
        <v>39</v>
      </c>
      <c r="C24" s="15">
        <v>29394</v>
      </c>
      <c r="D24" s="15">
        <v>18527</v>
      </c>
      <c r="E24" s="15">
        <v>47921</v>
      </c>
      <c r="F24" s="15">
        <v>4884610</v>
      </c>
      <c r="G24" s="20">
        <f t="shared" si="0"/>
        <v>-35.052049600528242</v>
      </c>
      <c r="H24" s="15">
        <v>7520807</v>
      </c>
      <c r="I24" s="12"/>
      <c r="J24" s="24">
        <f t="shared" si="1"/>
        <v>-32.80014902086058</v>
      </c>
      <c r="K24" s="15">
        <v>7268781</v>
      </c>
      <c r="L24" s="13"/>
    </row>
    <row r="25" spans="1:12" ht="14.4" x14ac:dyDescent="0.3">
      <c r="A25" s="4">
        <v>19</v>
      </c>
      <c r="B25" s="4" t="s">
        <v>40</v>
      </c>
      <c r="C25" s="15">
        <v>33457</v>
      </c>
      <c r="D25" s="15">
        <v>592</v>
      </c>
      <c r="E25" s="15">
        <v>34049</v>
      </c>
      <c r="F25" s="15">
        <v>4918659</v>
      </c>
      <c r="G25" s="20">
        <f t="shared" si="0"/>
        <v>-34.92431632388319</v>
      </c>
      <c r="H25" s="15">
        <v>7558367</v>
      </c>
      <c r="I25" s="12"/>
      <c r="J25" s="24">
        <f t="shared" si="1"/>
        <v>-32.868246403582205</v>
      </c>
      <c r="K25" s="15">
        <v>7326874</v>
      </c>
      <c r="L25" s="13"/>
    </row>
    <row r="26" spans="1:12" ht="14.4" x14ac:dyDescent="0.3">
      <c r="A26" s="4">
        <v>20</v>
      </c>
      <c r="B26" s="4" t="s">
        <v>41</v>
      </c>
      <c r="C26" s="15">
        <v>31932</v>
      </c>
      <c r="D26" s="15">
        <v>1582</v>
      </c>
      <c r="E26" s="15">
        <v>33514</v>
      </c>
      <c r="F26" s="15">
        <v>4952173</v>
      </c>
      <c r="G26" s="20">
        <f t="shared" si="0"/>
        <v>-34.761113079860834</v>
      </c>
      <c r="H26" s="15">
        <v>7590830</v>
      </c>
      <c r="I26" s="12"/>
      <c r="J26" s="24">
        <f t="shared" si="1"/>
        <v>-32.821075755834848</v>
      </c>
      <c r="K26" s="15">
        <v>7371617</v>
      </c>
      <c r="L26" s="13"/>
    </row>
    <row r="27" spans="1:12" ht="14.4" x14ac:dyDescent="0.3">
      <c r="A27" s="4">
        <v>21</v>
      </c>
      <c r="B27" s="4" t="s">
        <v>42</v>
      </c>
      <c r="C27" s="15">
        <v>30595</v>
      </c>
      <c r="D27" s="15">
        <v>3136</v>
      </c>
      <c r="E27" s="15">
        <v>33731</v>
      </c>
      <c r="F27" s="15">
        <v>4985904</v>
      </c>
      <c r="G27" s="20">
        <f t="shared" si="0"/>
        <v>-34.638979593361682</v>
      </c>
      <c r="H27" s="15">
        <v>7628253</v>
      </c>
      <c r="I27" s="12"/>
      <c r="J27" s="24">
        <f t="shared" si="1"/>
        <v>-32.898506566006205</v>
      </c>
      <c r="K27" s="15">
        <v>7430392</v>
      </c>
      <c r="L27" s="13"/>
    </row>
    <row r="28" spans="1:12" ht="14.4" x14ac:dyDescent="0.3">
      <c r="A28" s="4">
        <v>22</v>
      </c>
      <c r="B28" s="4" t="s">
        <v>43</v>
      </c>
      <c r="C28" s="15">
        <v>23747</v>
      </c>
      <c r="D28" s="15">
        <v>14875</v>
      </c>
      <c r="E28" s="15">
        <v>38622</v>
      </c>
      <c r="F28" s="15">
        <v>5024526</v>
      </c>
      <c r="G28" s="20">
        <f t="shared" si="0"/>
        <v>-34.402625709154925</v>
      </c>
      <c r="H28" s="15">
        <v>7659645</v>
      </c>
      <c r="I28" s="12"/>
      <c r="J28" s="24">
        <f t="shared" si="1"/>
        <v>-32.687131351919959</v>
      </c>
      <c r="K28" s="15">
        <v>7464436</v>
      </c>
      <c r="L28" s="13"/>
    </row>
    <row r="29" spans="1:12" ht="14.4" x14ac:dyDescent="0.3">
      <c r="A29" s="4">
        <v>23</v>
      </c>
      <c r="B29" s="4" t="s">
        <v>44</v>
      </c>
      <c r="C29" s="15">
        <v>30653</v>
      </c>
      <c r="D29" s="15">
        <v>904</v>
      </c>
      <c r="E29" s="15">
        <v>31557</v>
      </c>
      <c r="F29" s="15">
        <v>5056083</v>
      </c>
      <c r="G29" s="20">
        <f t="shared" si="0"/>
        <v>-34.241157232586609</v>
      </c>
      <c r="H29" s="15">
        <v>7688826</v>
      </c>
      <c r="I29" s="12"/>
      <c r="J29" s="24">
        <f t="shared" si="1"/>
        <v>-32.491705468389185</v>
      </c>
      <c r="K29" s="15">
        <v>7489573</v>
      </c>
      <c r="L29" s="13"/>
    </row>
    <row r="30" spans="1:12" ht="14.4" x14ac:dyDescent="0.3">
      <c r="A30" s="4">
        <v>24</v>
      </c>
      <c r="B30" s="4" t="s">
        <v>45</v>
      </c>
      <c r="C30" s="15">
        <v>36702</v>
      </c>
      <c r="D30" s="15">
        <v>-273</v>
      </c>
      <c r="E30" s="15">
        <v>36429</v>
      </c>
      <c r="F30" s="15">
        <v>5092512</v>
      </c>
      <c r="G30" s="20">
        <f t="shared" si="0"/>
        <v>-34.042490912326514</v>
      </c>
      <c r="H30" s="15">
        <v>7720898</v>
      </c>
      <c r="I30" s="12"/>
      <c r="J30" s="24">
        <f t="shared" si="1"/>
        <v>-32.251740630607429</v>
      </c>
      <c r="K30" s="15">
        <v>7516816</v>
      </c>
      <c r="L30" s="13"/>
    </row>
    <row r="31" spans="1:12" ht="14.4" x14ac:dyDescent="0.3">
      <c r="A31" s="4">
        <v>25</v>
      </c>
      <c r="B31" s="4" t="s">
        <v>46</v>
      </c>
      <c r="C31" s="15">
        <v>31462</v>
      </c>
      <c r="D31" s="15">
        <v>-345</v>
      </c>
      <c r="E31" s="15">
        <v>31117</v>
      </c>
      <c r="F31" s="15">
        <v>5123629</v>
      </c>
      <c r="G31" s="20">
        <f t="shared" si="0"/>
        <v>-33.88748936594105</v>
      </c>
      <c r="H31" s="15">
        <v>7749863</v>
      </c>
      <c r="I31" s="12"/>
      <c r="J31" s="24">
        <f t="shared" si="1"/>
        <v>-32.044143204127835</v>
      </c>
      <c r="K31" s="15">
        <v>7539643</v>
      </c>
      <c r="L31" s="13"/>
    </row>
    <row r="32" spans="1:12" ht="14.4" x14ac:dyDescent="0.3">
      <c r="A32" s="4">
        <v>26</v>
      </c>
      <c r="B32" s="4" t="s">
        <v>47</v>
      </c>
      <c r="C32" s="15">
        <v>19762</v>
      </c>
      <c r="D32" s="15">
        <v>14283</v>
      </c>
      <c r="E32" s="15">
        <v>34045</v>
      </c>
      <c r="F32" s="15">
        <v>5157674</v>
      </c>
      <c r="G32" s="20">
        <f t="shared" si="0"/>
        <v>-33.661735785183176</v>
      </c>
      <c r="H32" s="15">
        <v>7774810</v>
      </c>
      <c r="I32" s="12"/>
      <c r="J32" s="24">
        <f t="shared" si="1"/>
        <v>-31.935301457386601</v>
      </c>
      <c r="K32" s="15">
        <v>7577605</v>
      </c>
      <c r="L32" s="13"/>
    </row>
    <row r="33" spans="1:12" ht="14.4" x14ac:dyDescent="0.3">
      <c r="A33" s="4">
        <v>27</v>
      </c>
      <c r="B33" s="4" t="s">
        <v>48</v>
      </c>
      <c r="C33" s="15">
        <v>23360</v>
      </c>
      <c r="D33" s="15">
        <v>-1392</v>
      </c>
      <c r="E33" s="15">
        <v>21968</v>
      </c>
      <c r="F33" s="15">
        <v>5179642</v>
      </c>
      <c r="G33" s="20">
        <f t="shared" si="0"/>
        <v>-33.515020161872592</v>
      </c>
      <c r="H33" s="15">
        <v>7790695</v>
      </c>
      <c r="I33" s="12"/>
      <c r="J33" s="24">
        <f t="shared" si="1"/>
        <v>-31.790336393015956</v>
      </c>
      <c r="K33" s="15">
        <v>7593707</v>
      </c>
      <c r="L33" s="13"/>
    </row>
    <row r="34" spans="1:12" ht="14.4" x14ac:dyDescent="0.3">
      <c r="A34" s="4">
        <v>28</v>
      </c>
      <c r="B34" s="4" t="s">
        <v>49</v>
      </c>
      <c r="C34" s="15">
        <v>25211</v>
      </c>
      <c r="D34" s="15">
        <v>-1320</v>
      </c>
      <c r="E34" s="15">
        <v>23891</v>
      </c>
      <c r="F34" s="15">
        <v>5203533</v>
      </c>
      <c r="G34" s="20">
        <f t="shared" si="0"/>
        <v>-33.35208027670847</v>
      </c>
      <c r="H34" s="15">
        <v>7807495</v>
      </c>
      <c r="I34" s="12"/>
      <c r="J34" s="24">
        <f t="shared" si="1"/>
        <v>-31.615700415191984</v>
      </c>
      <c r="K34" s="15">
        <v>7609251</v>
      </c>
      <c r="L34" s="13"/>
    </row>
    <row r="35" spans="1:12" ht="14.4" x14ac:dyDescent="0.3">
      <c r="A35" s="4">
        <v>29</v>
      </c>
      <c r="B35" s="4" t="s">
        <v>50</v>
      </c>
      <c r="C35" s="15">
        <v>16716</v>
      </c>
      <c r="D35" s="15">
        <v>685</v>
      </c>
      <c r="E35" s="15">
        <v>17401</v>
      </c>
      <c r="F35" s="15">
        <v>5220934</v>
      </c>
      <c r="G35" s="20">
        <f t="shared" si="0"/>
        <v>-33.233593812142715</v>
      </c>
      <c r="H35" s="15">
        <v>7819702</v>
      </c>
      <c r="I35" s="12"/>
      <c r="J35" s="24">
        <f t="shared" si="1"/>
        <v>-31.514929632373107</v>
      </c>
      <c r="K35" s="15">
        <v>7623463</v>
      </c>
      <c r="L35" s="13"/>
    </row>
    <row r="36" spans="1:12" ht="14.4" x14ac:dyDescent="0.3">
      <c r="A36" s="4">
        <v>30</v>
      </c>
      <c r="B36" s="4" t="s">
        <v>51</v>
      </c>
      <c r="C36" s="15">
        <v>18925</v>
      </c>
      <c r="D36" s="15">
        <v>-2359</v>
      </c>
      <c r="E36" s="15">
        <v>16566</v>
      </c>
      <c r="F36" s="15">
        <v>5237500</v>
      </c>
      <c r="G36" s="20">
        <f t="shared" si="0"/>
        <v>-33.297690845654103</v>
      </c>
      <c r="H36" s="15">
        <v>7852052</v>
      </c>
      <c r="I36" s="12"/>
      <c r="J36" s="24">
        <f t="shared" si="1"/>
        <v>-31.627290077830661</v>
      </c>
      <c r="K36" s="15">
        <v>7660220</v>
      </c>
      <c r="L36" s="13"/>
    </row>
    <row r="37" spans="1:12" ht="14.4" x14ac:dyDescent="0.3">
      <c r="A37" s="4">
        <v>31</v>
      </c>
      <c r="B37" s="4" t="s">
        <v>52</v>
      </c>
      <c r="C37" s="15">
        <v>19392</v>
      </c>
      <c r="D37" s="15">
        <v>7579</v>
      </c>
      <c r="E37" s="15">
        <v>26971</v>
      </c>
      <c r="F37" s="15">
        <v>5264471</v>
      </c>
      <c r="G37" s="20">
        <f t="shared" si="0"/>
        <v>-33.085872353655283</v>
      </c>
      <c r="H37" s="15">
        <v>7867503</v>
      </c>
      <c r="I37" s="12"/>
      <c r="J37" s="24">
        <f t="shared" si="1"/>
        <v>-31.362453353721104</v>
      </c>
      <c r="K37" s="15">
        <v>7669958</v>
      </c>
      <c r="L37" s="13"/>
    </row>
    <row r="38" spans="1:12" ht="14.4" x14ac:dyDescent="0.3">
      <c r="A38" s="4">
        <v>32</v>
      </c>
      <c r="B38" s="4" t="s">
        <v>53</v>
      </c>
      <c r="C38" s="15">
        <v>20916</v>
      </c>
      <c r="D38" s="15">
        <v>3111</v>
      </c>
      <c r="E38" s="15">
        <v>24027</v>
      </c>
      <c r="F38" s="15">
        <v>5288498</v>
      </c>
      <c r="G38" s="20">
        <f t="shared" si="0"/>
        <v>-32.937913939091601</v>
      </c>
      <c r="H38" s="15">
        <v>7885973</v>
      </c>
      <c r="I38" s="12"/>
      <c r="J38" s="24">
        <f t="shared" si="1"/>
        <v>-31.169793777413819</v>
      </c>
      <c r="K38" s="15">
        <v>7683397</v>
      </c>
      <c r="L38" s="13"/>
    </row>
    <row r="39" spans="1:12" ht="14.4" x14ac:dyDescent="0.3">
      <c r="A39" s="4">
        <v>33</v>
      </c>
      <c r="B39" s="4" t="s">
        <v>54</v>
      </c>
      <c r="C39" s="15">
        <v>19088</v>
      </c>
      <c r="D39" s="15">
        <v>-1552</v>
      </c>
      <c r="E39" s="15">
        <v>17536</v>
      </c>
      <c r="F39" s="15">
        <v>5306034</v>
      </c>
      <c r="G39" s="20">
        <f t="shared" ref="G39:G58" si="2">((F39-H39)/H39)*100</f>
        <v>-32.813691636067297</v>
      </c>
      <c r="H39" s="15">
        <v>7897493</v>
      </c>
      <c r="I39" s="12"/>
      <c r="J39" s="24">
        <f t="shared" ref="J39:J58" si="3">((F39-K39)/K39)*100</f>
        <v>-31.018942238289675</v>
      </c>
      <c r="K39" s="15">
        <v>7692016</v>
      </c>
      <c r="L39" s="13"/>
    </row>
    <row r="40" spans="1:12" ht="14.4" x14ac:dyDescent="0.3">
      <c r="A40" s="4">
        <v>34</v>
      </c>
      <c r="B40" s="4" t="s">
        <v>55</v>
      </c>
      <c r="C40" s="15">
        <v>12408</v>
      </c>
      <c r="D40" s="15">
        <v>309</v>
      </c>
      <c r="E40" s="15">
        <v>12717</v>
      </c>
      <c r="F40" s="15">
        <v>5318751</v>
      </c>
      <c r="G40" s="20">
        <f t="shared" si="2"/>
        <v>-32.727438763482809</v>
      </c>
      <c r="H40" s="15">
        <v>7906271</v>
      </c>
      <c r="I40" s="12"/>
      <c r="J40" s="24">
        <f t="shared" si="3"/>
        <v>-30.916285945930078</v>
      </c>
      <c r="K40" s="15">
        <v>7698994</v>
      </c>
      <c r="L40" s="13"/>
    </row>
    <row r="41" spans="1:12" ht="14.4" x14ac:dyDescent="0.3">
      <c r="A41" s="4">
        <v>35</v>
      </c>
      <c r="B41" s="4" t="s">
        <v>56</v>
      </c>
      <c r="C41" s="15">
        <v>1609</v>
      </c>
      <c r="D41" s="15">
        <v>3414</v>
      </c>
      <c r="E41" s="15">
        <v>5023</v>
      </c>
      <c r="F41" s="15">
        <v>5323774</v>
      </c>
      <c r="G41" s="20">
        <f t="shared" si="2"/>
        <v>-32.7598649785022</v>
      </c>
      <c r="H41" s="15">
        <v>7917554</v>
      </c>
      <c r="I41" s="12"/>
      <c r="J41" s="24">
        <f t="shared" si="3"/>
        <v>-31.000585820044378</v>
      </c>
      <c r="K41" s="15">
        <v>7715680</v>
      </c>
      <c r="L41" s="13"/>
    </row>
    <row r="42" spans="1:12" ht="14.4" x14ac:dyDescent="0.3">
      <c r="A42" s="4">
        <v>36</v>
      </c>
      <c r="B42" s="4" t="s">
        <v>57</v>
      </c>
      <c r="C42" s="15">
        <v>6262</v>
      </c>
      <c r="D42" s="15">
        <v>-1348</v>
      </c>
      <c r="E42" s="15">
        <v>4914</v>
      </c>
      <c r="F42" s="15">
        <v>5328688</v>
      </c>
      <c r="G42" s="20">
        <f t="shared" si="2"/>
        <v>-32.757997143593364</v>
      </c>
      <c r="H42" s="15">
        <v>7924642</v>
      </c>
      <c r="I42" s="12"/>
      <c r="J42" s="24">
        <f t="shared" si="3"/>
        <v>-30.983858162164402</v>
      </c>
      <c r="K42" s="15">
        <v>7720930</v>
      </c>
      <c r="L42" s="13"/>
    </row>
    <row r="43" spans="1:12" ht="14.4" x14ac:dyDescent="0.3">
      <c r="A43" s="4">
        <v>37</v>
      </c>
      <c r="B43" s="4" t="s">
        <v>58</v>
      </c>
      <c r="C43" s="15">
        <v>15246</v>
      </c>
      <c r="D43" s="15">
        <v>-1635</v>
      </c>
      <c r="E43" s="15">
        <v>13611</v>
      </c>
      <c r="F43" s="15">
        <v>5342299</v>
      </c>
      <c r="G43" s="20">
        <f t="shared" si="2"/>
        <v>-32.658497985351332</v>
      </c>
      <c r="H43" s="15">
        <v>7933145</v>
      </c>
      <c r="I43" s="12"/>
      <c r="J43" s="24">
        <f t="shared" si="3"/>
        <v>-30.887747776907993</v>
      </c>
      <c r="K43" s="15">
        <v>7729887</v>
      </c>
      <c r="L43" s="13"/>
    </row>
    <row r="44" spans="1:12" ht="14.4" x14ac:dyDescent="0.3">
      <c r="A44" s="4">
        <v>38</v>
      </c>
      <c r="B44" s="4" t="s">
        <v>59</v>
      </c>
      <c r="C44" s="15">
        <v>15427</v>
      </c>
      <c r="D44" s="15">
        <v>763</v>
      </c>
      <c r="E44" s="15">
        <v>16190</v>
      </c>
      <c r="F44" s="15">
        <v>5358489</v>
      </c>
      <c r="G44" s="20">
        <f t="shared" si="2"/>
        <v>-32.577302543005416</v>
      </c>
      <c r="H44" s="15">
        <v>7947604</v>
      </c>
      <c r="I44" s="12"/>
      <c r="J44" s="24">
        <f t="shared" si="3"/>
        <v>-30.784194660794061</v>
      </c>
      <c r="K44" s="15">
        <v>7741713</v>
      </c>
      <c r="L44" s="13"/>
    </row>
    <row r="45" spans="1:12" ht="14.4" x14ac:dyDescent="0.3">
      <c r="A45" s="4">
        <v>39</v>
      </c>
      <c r="B45" s="4" t="s">
        <v>60</v>
      </c>
      <c r="C45" s="15">
        <v>17748</v>
      </c>
      <c r="D45" s="15">
        <v>-4819</v>
      </c>
      <c r="E45" s="15">
        <v>12929</v>
      </c>
      <c r="F45" s="15">
        <v>5371418</v>
      </c>
      <c r="G45" s="20">
        <f t="shared" si="2"/>
        <v>-32.622134672239284</v>
      </c>
      <c r="H45" s="15">
        <v>7972081</v>
      </c>
      <c r="I45" s="12"/>
      <c r="J45" s="24">
        <f t="shared" si="3"/>
        <v>-30.927155230391641</v>
      </c>
      <c r="K45" s="15">
        <v>7776454</v>
      </c>
      <c r="L45" s="13"/>
    </row>
    <row r="46" spans="1:12" ht="14.4" x14ac:dyDescent="0.3">
      <c r="A46" s="4">
        <v>40</v>
      </c>
      <c r="B46" s="4" t="s">
        <v>61</v>
      </c>
      <c r="C46" s="15">
        <v>15370</v>
      </c>
      <c r="D46" s="15">
        <v>1317</v>
      </c>
      <c r="E46" s="15">
        <v>16687</v>
      </c>
      <c r="F46" s="15">
        <v>5388105</v>
      </c>
      <c r="G46" s="20">
        <f t="shared" si="2"/>
        <v>-32.569152815746172</v>
      </c>
      <c r="H46" s="15">
        <v>7990564</v>
      </c>
      <c r="I46" s="12"/>
      <c r="J46" s="24">
        <f t="shared" si="3"/>
        <v>-30.854704156169849</v>
      </c>
      <c r="K46" s="15">
        <v>7792439</v>
      </c>
      <c r="L46" s="13"/>
    </row>
    <row r="47" spans="1:12" ht="14.4" x14ac:dyDescent="0.3">
      <c r="A47" s="4">
        <v>41</v>
      </c>
      <c r="B47" s="4" t="s">
        <v>62</v>
      </c>
      <c r="C47" s="15">
        <v>18884</v>
      </c>
      <c r="D47" s="15">
        <v>-266</v>
      </c>
      <c r="E47" s="15">
        <v>18618</v>
      </c>
      <c r="F47" s="15">
        <v>5406723</v>
      </c>
      <c r="G47" s="20">
        <f t="shared" si="2"/>
        <v>-32.481506077974807</v>
      </c>
      <c r="H47" s="15">
        <v>8007766</v>
      </c>
      <c r="I47" s="12"/>
      <c r="J47" s="24">
        <f t="shared" si="3"/>
        <v>-30.775922973097892</v>
      </c>
      <c r="K47" s="15">
        <v>7810466</v>
      </c>
      <c r="L47" s="13"/>
    </row>
    <row r="48" spans="1:12" ht="14.4" x14ac:dyDescent="0.3">
      <c r="A48" s="4">
        <v>42</v>
      </c>
      <c r="B48" s="4" t="s">
        <v>63</v>
      </c>
      <c r="C48" s="15">
        <v>15793</v>
      </c>
      <c r="D48" s="15">
        <v>-1847</v>
      </c>
      <c r="E48" s="15">
        <v>13946</v>
      </c>
      <c r="F48" s="15">
        <v>5420669</v>
      </c>
      <c r="G48" s="20">
        <f t="shared" si="2"/>
        <v>-32.505885395441176</v>
      </c>
      <c r="H48" s="15">
        <v>8031321</v>
      </c>
      <c r="I48" s="12"/>
      <c r="J48" s="24">
        <f t="shared" si="3"/>
        <v>-30.760483063575233</v>
      </c>
      <c r="K48" s="15">
        <v>7828866</v>
      </c>
      <c r="L48" s="13"/>
    </row>
    <row r="49" spans="1:12" ht="14.4" x14ac:dyDescent="0.3">
      <c r="A49" s="4">
        <v>43</v>
      </c>
      <c r="B49" s="4" t="s">
        <v>64</v>
      </c>
      <c r="C49" s="15">
        <v>7284</v>
      </c>
      <c r="D49" s="15">
        <v>-1203</v>
      </c>
      <c r="E49" s="15">
        <v>6081</v>
      </c>
      <c r="F49" s="15">
        <v>5426750</v>
      </c>
      <c r="G49" s="20">
        <f t="shared" si="2"/>
        <v>-32.681511819361305</v>
      </c>
      <c r="H49" s="15">
        <v>8061307</v>
      </c>
      <c r="I49" s="12"/>
      <c r="J49" s="24">
        <f t="shared" si="3"/>
        <v>-30.950193035356605</v>
      </c>
      <c r="K49" s="15">
        <v>7859182</v>
      </c>
      <c r="L49" s="13"/>
    </row>
    <row r="50" spans="1:12" ht="14.4" x14ac:dyDescent="0.3">
      <c r="A50" s="4">
        <v>44</v>
      </c>
      <c r="B50" s="4" t="s">
        <v>65</v>
      </c>
      <c r="C50" s="15">
        <v>10993</v>
      </c>
      <c r="D50" s="15">
        <v>2250</v>
      </c>
      <c r="E50" s="15">
        <v>13243</v>
      </c>
      <c r="F50" s="15">
        <v>5439993</v>
      </c>
      <c r="G50" s="20">
        <f t="shared" si="2"/>
        <v>-32.667779052498283</v>
      </c>
      <c r="H50" s="15">
        <v>8079331</v>
      </c>
      <c r="I50" s="12"/>
      <c r="J50" s="24">
        <f t="shared" si="3"/>
        <v>-30.90797578270632</v>
      </c>
      <c r="K50" s="15">
        <v>7873547</v>
      </c>
      <c r="L50" s="13"/>
    </row>
    <row r="51" spans="1:12" ht="14.4" x14ac:dyDescent="0.3">
      <c r="A51" s="4">
        <v>45</v>
      </c>
      <c r="B51" s="4" t="s">
        <v>66</v>
      </c>
      <c r="C51" s="15">
        <v>12911</v>
      </c>
      <c r="D51" s="15">
        <v>721</v>
      </c>
      <c r="E51" s="15">
        <v>13632</v>
      </c>
      <c r="F51" s="15">
        <v>5453625</v>
      </c>
      <c r="G51" s="20">
        <f t="shared" si="2"/>
        <v>-32.698316675823484</v>
      </c>
      <c r="H51" s="15">
        <v>8103252</v>
      </c>
      <c r="I51" s="12"/>
      <c r="J51" s="24">
        <f t="shared" si="3"/>
        <v>-30.888264719948964</v>
      </c>
      <c r="K51" s="15">
        <v>7891026</v>
      </c>
      <c r="L51" s="13"/>
    </row>
    <row r="52" spans="1:12" ht="14.4" x14ac:dyDescent="0.3">
      <c r="A52" s="4">
        <v>46</v>
      </c>
      <c r="B52" s="4" t="s">
        <v>67</v>
      </c>
      <c r="C52" s="15">
        <v>44372</v>
      </c>
      <c r="D52" s="15">
        <v>-1893</v>
      </c>
      <c r="E52" s="15">
        <v>42479</v>
      </c>
      <c r="F52" s="15">
        <v>5496104</v>
      </c>
      <c r="G52" s="20">
        <f t="shared" si="2"/>
        <v>-32.444516991738496</v>
      </c>
      <c r="H52" s="15">
        <v>8135689</v>
      </c>
      <c r="I52" s="12"/>
      <c r="J52" s="24">
        <f t="shared" si="3"/>
        <v>-30.532841949280325</v>
      </c>
      <c r="K52" s="15">
        <v>7911802</v>
      </c>
      <c r="L52" s="13"/>
    </row>
    <row r="53" spans="1:12" ht="14.4" x14ac:dyDescent="0.3">
      <c r="A53" s="4">
        <v>47</v>
      </c>
      <c r="B53" s="4" t="s">
        <v>68</v>
      </c>
      <c r="C53" s="15">
        <v>36681</v>
      </c>
      <c r="D53" s="15">
        <v>5252</v>
      </c>
      <c r="E53" s="15">
        <v>41933</v>
      </c>
      <c r="F53" s="15">
        <v>5538037</v>
      </c>
      <c r="G53" s="20">
        <f t="shared" si="2"/>
        <v>-32.256370127778702</v>
      </c>
      <c r="H53" s="15">
        <v>8174993</v>
      </c>
      <c r="I53" s="12"/>
      <c r="J53" s="24">
        <f t="shared" si="3"/>
        <v>-30.301897240663251</v>
      </c>
      <c r="K53" s="15">
        <v>7945750</v>
      </c>
      <c r="L53" s="13"/>
    </row>
    <row r="54" spans="1:12" ht="14.4" x14ac:dyDescent="0.3">
      <c r="A54" s="4">
        <v>48</v>
      </c>
      <c r="B54" s="4" t="s">
        <v>69</v>
      </c>
      <c r="C54" s="15">
        <v>30871</v>
      </c>
      <c r="D54" s="15">
        <v>17903</v>
      </c>
      <c r="E54" s="15">
        <v>48774</v>
      </c>
      <c r="F54" s="15">
        <v>5586811</v>
      </c>
      <c r="G54" s="20">
        <f t="shared" si="2"/>
        <v>-31.967312030965601</v>
      </c>
      <c r="H54" s="15">
        <v>8211951</v>
      </c>
      <c r="I54" s="12"/>
      <c r="J54" s="24">
        <f t="shared" si="3"/>
        <v>-29.884778483248649</v>
      </c>
      <c r="K54" s="15">
        <v>7968043</v>
      </c>
      <c r="L54" s="13"/>
    </row>
    <row r="55" spans="1:12" ht="14.4" x14ac:dyDescent="0.3">
      <c r="A55" s="4">
        <v>49</v>
      </c>
      <c r="B55" s="4" t="s">
        <v>70</v>
      </c>
      <c r="C55" s="15">
        <v>17568</v>
      </c>
      <c r="D55" s="15">
        <v>412</v>
      </c>
      <c r="E55" s="15">
        <v>17980</v>
      </c>
      <c r="F55" s="15">
        <v>5604791</v>
      </c>
      <c r="G55" s="20">
        <f t="shared" si="2"/>
        <v>-32.053000878070414</v>
      </c>
      <c r="H55" s="15">
        <v>8248769</v>
      </c>
      <c r="I55" s="12"/>
      <c r="J55" s="24">
        <f t="shared" si="3"/>
        <v>-29.842874724367974</v>
      </c>
      <c r="K55" s="15">
        <v>7988912</v>
      </c>
      <c r="L55" s="13"/>
    </row>
    <row r="56" spans="1:12" ht="14.4" x14ac:dyDescent="0.3">
      <c r="A56" s="4">
        <v>50</v>
      </c>
      <c r="B56" s="4" t="s">
        <v>71</v>
      </c>
      <c r="C56" s="15">
        <v>13107</v>
      </c>
      <c r="D56" s="15">
        <v>1339</v>
      </c>
      <c r="E56" s="15">
        <v>14446</v>
      </c>
      <c r="F56" s="15">
        <v>5619237</v>
      </c>
      <c r="G56" s="20">
        <f t="shared" si="2"/>
        <v>-32.155958650565402</v>
      </c>
      <c r="H56" s="15">
        <v>8282580</v>
      </c>
      <c r="I56" s="12"/>
      <c r="J56" s="24">
        <f t="shared" si="3"/>
        <v>-29.816579075356504</v>
      </c>
      <c r="K56" s="15">
        <v>8006502</v>
      </c>
      <c r="L56" s="13"/>
    </row>
    <row r="57" spans="1:12" ht="14.4" x14ac:dyDescent="0.3">
      <c r="A57" s="4">
        <v>51</v>
      </c>
      <c r="B57" s="4" t="s">
        <v>72</v>
      </c>
      <c r="C57" s="15">
        <v>26241</v>
      </c>
      <c r="D57" s="15">
        <v>3049</v>
      </c>
      <c r="E57" s="15">
        <v>29290</v>
      </c>
      <c r="F57" s="15">
        <v>5648527</v>
      </c>
      <c r="G57" s="20">
        <f t="shared" si="2"/>
        <v>-32.190747589682815</v>
      </c>
      <c r="H57" s="15">
        <v>8330024</v>
      </c>
      <c r="I57" s="12"/>
      <c r="J57" s="24">
        <f t="shared" si="3"/>
        <v>-29.692780640034734</v>
      </c>
      <c r="K57" s="15">
        <v>8034064</v>
      </c>
      <c r="L57" s="13"/>
    </row>
    <row r="58" spans="1:12" ht="14.4" x14ac:dyDescent="0.3">
      <c r="A58" s="5">
        <v>52</v>
      </c>
      <c r="B58" s="5" t="s">
        <v>73</v>
      </c>
      <c r="C58" s="16">
        <v>30686</v>
      </c>
      <c r="D58" s="16">
        <v>12985</v>
      </c>
      <c r="E58" s="16">
        <v>43671</v>
      </c>
      <c r="F58" s="16">
        <v>5692198</v>
      </c>
      <c r="G58" s="21">
        <f t="shared" si="2"/>
        <v>-32.822342993031093</v>
      </c>
      <c r="H58" s="16">
        <v>8473350</v>
      </c>
      <c r="I58" s="12"/>
      <c r="J58" s="25">
        <f t="shared" si="3"/>
        <v>-29.819472668150617</v>
      </c>
      <c r="K58" s="16">
        <v>8110794</v>
      </c>
      <c r="L58" s="13"/>
    </row>
    <row r="59" spans="1:12" ht="14.4" x14ac:dyDescent="0.3">
      <c r="A59" s="6"/>
      <c r="B59" s="6"/>
      <c r="C59" s="17"/>
      <c r="D59" s="17"/>
      <c r="E59" s="17"/>
      <c r="F59" s="17"/>
      <c r="G59" s="22"/>
      <c r="H59" s="17"/>
      <c r="I59" s="6"/>
      <c r="J59" s="22"/>
      <c r="K59" s="17"/>
      <c r="L59" s="13"/>
    </row>
    <row r="60" spans="1:12" ht="14.4" x14ac:dyDescent="0.3">
      <c r="A60" s="7" t="s">
        <v>74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13"/>
    </row>
    <row r="61" spans="1:12" ht="14.4" x14ac:dyDescent="0.3">
      <c r="A61" s="8" t="s">
        <v>75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13"/>
    </row>
    <row r="62" spans="1:12" ht="14.4" x14ac:dyDescent="0.3">
      <c r="A62" s="8" t="s">
        <v>76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13"/>
    </row>
    <row r="63" spans="1:12" ht="14.4" x14ac:dyDescent="0.3">
      <c r="A63" s="8" t="s">
        <v>77</v>
      </c>
      <c r="B63" s="6"/>
      <c r="C63" s="6"/>
      <c r="D63" s="6"/>
      <c r="E63" s="6"/>
      <c r="F63" s="6"/>
      <c r="G63" s="6"/>
      <c r="H63" s="6"/>
      <c r="I63" s="6"/>
      <c r="J63" s="6"/>
      <c r="K63" s="6"/>
      <c r="L63" s="13"/>
    </row>
    <row r="64" spans="1:12" ht="14.4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4.4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4.4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4.4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4.4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4.4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4.4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4.4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4.4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4.4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4.4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4.4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4.4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4.4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4.4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4.4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4.4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4.4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4.4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4.4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4.4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4.4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4.4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4.4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4.4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4.4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4.4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4.4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4.4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4.4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4.4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4.4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4.4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4.4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4.4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4.4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4.4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sheetProtection formatCells="0" formatColumns="0" formatRows="0" insertColumns="0" insertRows="0" insertHyperlinks="0" deleteColumns="0" deleteRows="0" sort="0" autoFilter="0" pivotTables="0"/>
  <mergeCells count="13">
    <mergeCell ref="A1:K1"/>
    <mergeCell ref="A2:K2"/>
    <mergeCell ref="A3:F3"/>
    <mergeCell ref="A4:F4"/>
    <mergeCell ref="C6:F6"/>
    <mergeCell ref="A5:A6"/>
    <mergeCell ref="B5:B6"/>
    <mergeCell ref="G5:G6"/>
    <mergeCell ref="H5:H6"/>
    <mergeCell ref="J5:J6"/>
    <mergeCell ref="K5:K6"/>
    <mergeCell ref="G3:H4"/>
    <mergeCell ref="J3:K4"/>
  </mergeCells>
  <pageMargins left="0.7" right="0.7" top="0.75" bottom="0.75" header="0.3" footer="0.3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00"/>
  <sheetViews>
    <sheetView workbookViewId="0">
      <pane xSplit="2" ySplit="6" topLeftCell="C45" activePane="bottomRight" state="frozen"/>
      <selection pane="topRight"/>
      <selection pane="bottomLeft"/>
      <selection pane="bottomRight" activeCell="S52" sqref="S52"/>
    </sheetView>
  </sheetViews>
  <sheetFormatPr defaultRowHeight="13.8" x14ac:dyDescent="0.25"/>
  <cols>
    <col min="1" max="1" width="5" customWidth="1"/>
    <col min="2" max="2" width="16" customWidth="1"/>
    <col min="3" max="8" width="13" customWidth="1"/>
    <col min="10" max="11" width="13" customWidth="1"/>
  </cols>
  <sheetData>
    <row r="1" spans="1:13" ht="15.6" x14ac:dyDescent="0.3">
      <c r="A1" s="26" t="s">
        <v>79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13"/>
      <c r="M1" s="2" t="s">
        <v>1</v>
      </c>
    </row>
    <row r="2" spans="1:13" ht="15.6" x14ac:dyDescent="0.3">
      <c r="A2" s="27" t="s">
        <v>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13"/>
      <c r="M2" s="2" t="s">
        <v>3</v>
      </c>
    </row>
    <row r="3" spans="1:13" ht="14.4" x14ac:dyDescent="0.3">
      <c r="A3" s="28" t="s">
        <v>4</v>
      </c>
      <c r="B3" s="29"/>
      <c r="C3" s="29"/>
      <c r="D3" s="29"/>
      <c r="E3" s="29"/>
      <c r="F3" s="30"/>
      <c r="G3" s="43" t="s">
        <v>5</v>
      </c>
      <c r="H3" s="44"/>
      <c r="I3" s="11"/>
      <c r="J3" s="43" t="s">
        <v>6</v>
      </c>
      <c r="K3" s="44"/>
      <c r="L3" s="13"/>
      <c r="M3" s="2" t="s">
        <v>7</v>
      </c>
    </row>
    <row r="4" spans="1:13" ht="14.4" x14ac:dyDescent="0.3">
      <c r="A4" s="31" t="s">
        <v>8</v>
      </c>
      <c r="B4" s="32"/>
      <c r="C4" s="32"/>
      <c r="D4" s="32"/>
      <c r="E4" s="32"/>
      <c r="F4" s="33"/>
      <c r="G4" s="45"/>
      <c r="H4" s="46"/>
      <c r="I4" s="11"/>
      <c r="J4" s="45"/>
      <c r="K4" s="46"/>
      <c r="L4" s="13"/>
      <c r="M4" s="2" t="s">
        <v>9</v>
      </c>
    </row>
    <row r="5" spans="1:13" ht="19.05" customHeight="1" x14ac:dyDescent="0.3">
      <c r="A5" s="37" t="s">
        <v>10</v>
      </c>
      <c r="B5" s="37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39" t="s">
        <v>16</v>
      </c>
      <c r="H5" s="37" t="s">
        <v>17</v>
      </c>
      <c r="I5" s="11"/>
      <c r="J5" s="41" t="s">
        <v>18</v>
      </c>
      <c r="K5" s="37" t="s">
        <v>19</v>
      </c>
      <c r="L5" s="13"/>
      <c r="M5" s="2" t="s">
        <v>20</v>
      </c>
    </row>
    <row r="6" spans="1:13" ht="19.05" customHeight="1" x14ac:dyDescent="0.3">
      <c r="A6" s="38"/>
      <c r="B6" s="38"/>
      <c r="C6" s="34" t="s">
        <v>21</v>
      </c>
      <c r="D6" s="35"/>
      <c r="E6" s="35"/>
      <c r="F6" s="36"/>
      <c r="G6" s="40"/>
      <c r="H6" s="38"/>
      <c r="I6" s="11"/>
      <c r="J6" s="42"/>
      <c r="K6" s="38"/>
      <c r="L6" s="13"/>
    </row>
    <row r="7" spans="1:13" ht="14.4" x14ac:dyDescent="0.3">
      <c r="A7" s="3">
        <v>1</v>
      </c>
      <c r="B7" s="9" t="s">
        <v>22</v>
      </c>
      <c r="C7" s="14">
        <v>280771</v>
      </c>
      <c r="D7" s="14">
        <v>-76160</v>
      </c>
      <c r="E7" s="14">
        <v>204611</v>
      </c>
      <c r="F7" s="14">
        <v>204611</v>
      </c>
      <c r="G7" s="19">
        <f t="shared" ref="G7:G38" si="0">((F7-H7)/H7)*100</f>
        <v>38.12841336384686</v>
      </c>
      <c r="H7" s="14">
        <v>148131</v>
      </c>
      <c r="I7" s="12"/>
      <c r="J7" s="23">
        <f t="shared" ref="J7:J38" si="1">((F7-K7)/K7)*100</f>
        <v>35.709785038236795</v>
      </c>
      <c r="K7" s="18">
        <v>150771</v>
      </c>
      <c r="L7" s="13"/>
    </row>
    <row r="8" spans="1:13" ht="14.4" x14ac:dyDescent="0.3">
      <c r="A8" s="4">
        <v>2</v>
      </c>
      <c r="B8" s="4" t="s">
        <v>23</v>
      </c>
      <c r="C8" s="15">
        <v>471528</v>
      </c>
      <c r="D8" s="15">
        <v>12906</v>
      </c>
      <c r="E8" s="15">
        <v>484434</v>
      </c>
      <c r="F8" s="15">
        <v>689045</v>
      </c>
      <c r="G8" s="20">
        <f t="shared" si="0"/>
        <v>139.4155029655702</v>
      </c>
      <c r="H8" s="15">
        <v>287803</v>
      </c>
      <c r="I8" s="12"/>
      <c r="J8" s="24">
        <f t="shared" si="1"/>
        <v>93.068211111484715</v>
      </c>
      <c r="K8" s="15">
        <v>356892</v>
      </c>
      <c r="L8" s="13"/>
    </row>
    <row r="9" spans="1:13" ht="14.4" x14ac:dyDescent="0.3">
      <c r="A9" s="4">
        <v>3</v>
      </c>
      <c r="B9" s="4" t="s">
        <v>24</v>
      </c>
      <c r="C9" s="15">
        <v>616206</v>
      </c>
      <c r="D9" s="15">
        <v>13011</v>
      </c>
      <c r="E9" s="15">
        <v>629217</v>
      </c>
      <c r="F9" s="15">
        <v>1318262</v>
      </c>
      <c r="G9" s="20">
        <f t="shared" si="0"/>
        <v>232.75915599970719</v>
      </c>
      <c r="H9" s="15">
        <v>396161</v>
      </c>
      <c r="I9" s="12"/>
      <c r="J9" s="24">
        <f t="shared" si="1"/>
        <v>111.01544204391386</v>
      </c>
      <c r="K9" s="15">
        <v>624723</v>
      </c>
      <c r="L9" s="13"/>
    </row>
    <row r="10" spans="1:13" ht="14.4" x14ac:dyDescent="0.3">
      <c r="A10" s="4">
        <v>4</v>
      </c>
      <c r="B10" s="4" t="s">
        <v>25</v>
      </c>
      <c r="C10" s="15">
        <v>696002</v>
      </c>
      <c r="D10" s="15">
        <v>1417</v>
      </c>
      <c r="E10" s="15">
        <v>697419</v>
      </c>
      <c r="F10" s="15">
        <v>2015681</v>
      </c>
      <c r="G10" s="20">
        <f t="shared" si="0"/>
        <v>172.67305168891954</v>
      </c>
      <c r="H10" s="15">
        <v>739230</v>
      </c>
      <c r="I10" s="12"/>
      <c r="J10" s="24">
        <f t="shared" si="1"/>
        <v>71.363267707364514</v>
      </c>
      <c r="K10" s="15">
        <v>1176262</v>
      </c>
      <c r="L10" s="13"/>
    </row>
    <row r="11" spans="1:13" ht="14.4" x14ac:dyDescent="0.3">
      <c r="A11" s="4">
        <v>5</v>
      </c>
      <c r="B11" s="4" t="s">
        <v>26</v>
      </c>
      <c r="C11" s="15">
        <v>500366</v>
      </c>
      <c r="D11" s="15">
        <v>72525</v>
      </c>
      <c r="E11" s="15">
        <v>572891</v>
      </c>
      <c r="F11" s="15">
        <v>2588572</v>
      </c>
      <c r="G11" s="20">
        <f t="shared" si="0"/>
        <v>120.66325856479527</v>
      </c>
      <c r="H11" s="15">
        <v>1173087</v>
      </c>
      <c r="I11" s="12"/>
      <c r="J11" s="24">
        <f t="shared" si="1"/>
        <v>73.35329000458735</v>
      </c>
      <c r="K11" s="15">
        <v>1493235</v>
      </c>
      <c r="L11" s="13"/>
    </row>
    <row r="12" spans="1:13" ht="14.4" x14ac:dyDescent="0.3">
      <c r="A12" s="4">
        <v>6</v>
      </c>
      <c r="B12" s="4" t="s">
        <v>27</v>
      </c>
      <c r="C12" s="15">
        <v>490826</v>
      </c>
      <c r="D12" s="15">
        <v>8755</v>
      </c>
      <c r="E12" s="15">
        <v>499581</v>
      </c>
      <c r="F12" s="15">
        <v>3088153</v>
      </c>
      <c r="G12" s="20">
        <f t="shared" si="0"/>
        <v>76.26937054746395</v>
      </c>
      <c r="H12" s="15">
        <v>1751951</v>
      </c>
      <c r="I12" s="12"/>
      <c r="J12" s="24">
        <f t="shared" si="1"/>
        <v>52.355196964098148</v>
      </c>
      <c r="K12" s="15">
        <v>2026943</v>
      </c>
      <c r="L12" s="13"/>
    </row>
    <row r="13" spans="1:13" ht="14.4" x14ac:dyDescent="0.3">
      <c r="A13" s="4">
        <v>7</v>
      </c>
      <c r="B13" s="4" t="s">
        <v>28</v>
      </c>
      <c r="C13" s="15">
        <v>472229</v>
      </c>
      <c r="D13" s="15">
        <v>10572</v>
      </c>
      <c r="E13" s="15">
        <v>482801</v>
      </c>
      <c r="F13" s="15">
        <v>3570954</v>
      </c>
      <c r="G13" s="20">
        <f t="shared" si="0"/>
        <v>48.901736514336825</v>
      </c>
      <c r="H13" s="15">
        <v>2398195</v>
      </c>
      <c r="I13" s="12"/>
      <c r="J13" s="24">
        <f t="shared" si="1"/>
        <v>34.989390853944585</v>
      </c>
      <c r="K13" s="15">
        <v>2645359</v>
      </c>
      <c r="L13" s="13"/>
    </row>
    <row r="14" spans="1:13" ht="14.4" x14ac:dyDescent="0.3">
      <c r="A14" s="4">
        <v>8</v>
      </c>
      <c r="B14" s="4" t="s">
        <v>29</v>
      </c>
      <c r="C14" s="15">
        <v>321610</v>
      </c>
      <c r="D14" s="15">
        <v>7090</v>
      </c>
      <c r="E14" s="15">
        <v>328700</v>
      </c>
      <c r="F14" s="15">
        <v>3899654</v>
      </c>
      <c r="G14" s="20">
        <f t="shared" si="0"/>
        <v>27.051832950460703</v>
      </c>
      <c r="H14" s="15">
        <v>3069341</v>
      </c>
      <c r="I14" s="12"/>
      <c r="J14" s="24">
        <f t="shared" si="1"/>
        <v>12.338125123510883</v>
      </c>
      <c r="K14" s="15">
        <v>3471354</v>
      </c>
      <c r="L14" s="13"/>
    </row>
    <row r="15" spans="1:13" ht="14.4" x14ac:dyDescent="0.3">
      <c r="A15" s="4">
        <v>9</v>
      </c>
      <c r="B15" s="4" t="s">
        <v>30</v>
      </c>
      <c r="C15" s="15">
        <v>277503</v>
      </c>
      <c r="D15" s="15">
        <v>74832</v>
      </c>
      <c r="E15" s="15">
        <v>352335</v>
      </c>
      <c r="F15" s="15">
        <v>4251989</v>
      </c>
      <c r="G15" s="20">
        <f t="shared" si="0"/>
        <v>11.752022356770041</v>
      </c>
      <c r="H15" s="15">
        <v>3804843</v>
      </c>
      <c r="I15" s="12"/>
      <c r="J15" s="24">
        <f t="shared" si="1"/>
        <v>9.5781950167047913</v>
      </c>
      <c r="K15" s="15">
        <v>3880324</v>
      </c>
      <c r="L15" s="13"/>
    </row>
    <row r="16" spans="1:13" ht="14.4" x14ac:dyDescent="0.3">
      <c r="A16" s="4">
        <v>10</v>
      </c>
      <c r="B16" s="4" t="s">
        <v>31</v>
      </c>
      <c r="C16" s="15">
        <v>174231</v>
      </c>
      <c r="D16" s="15">
        <v>2396</v>
      </c>
      <c r="E16" s="15">
        <v>176627</v>
      </c>
      <c r="F16" s="15">
        <v>4428616</v>
      </c>
      <c r="G16" s="20">
        <f t="shared" si="0"/>
        <v>-0.85173261452629023</v>
      </c>
      <c r="H16" s="15">
        <v>4466660</v>
      </c>
      <c r="I16" s="12"/>
      <c r="J16" s="24">
        <f t="shared" si="1"/>
        <v>0.3709218652614879</v>
      </c>
      <c r="K16" s="15">
        <v>4412250</v>
      </c>
      <c r="L16" s="13"/>
    </row>
    <row r="17" spans="1:12" ht="14.4" x14ac:dyDescent="0.3">
      <c r="A17" s="4">
        <v>11</v>
      </c>
      <c r="B17" s="4" t="s">
        <v>32</v>
      </c>
      <c r="C17" s="15">
        <v>138320</v>
      </c>
      <c r="D17" s="15">
        <v>2033</v>
      </c>
      <c r="E17" s="15">
        <v>140353</v>
      </c>
      <c r="F17" s="15">
        <v>4568969</v>
      </c>
      <c r="G17" s="20">
        <f t="shared" si="0"/>
        <v>-8.107233492073517</v>
      </c>
      <c r="H17" s="15">
        <v>4972066</v>
      </c>
      <c r="I17" s="12"/>
      <c r="J17" s="24">
        <f t="shared" si="1"/>
        <v>-6.1283849432112936</v>
      </c>
      <c r="K17" s="15">
        <v>4867253</v>
      </c>
      <c r="L17" s="13"/>
    </row>
    <row r="18" spans="1:12" ht="14.4" x14ac:dyDescent="0.3">
      <c r="A18" s="4">
        <v>12</v>
      </c>
      <c r="B18" s="4" t="s">
        <v>33</v>
      </c>
      <c r="C18" s="15">
        <v>106733</v>
      </c>
      <c r="D18" s="15">
        <v>-982</v>
      </c>
      <c r="E18" s="15">
        <v>105751</v>
      </c>
      <c r="F18" s="15">
        <v>4674720</v>
      </c>
      <c r="G18" s="20">
        <f t="shared" si="0"/>
        <v>-13.369764069963619</v>
      </c>
      <c r="H18" s="15">
        <v>5396176</v>
      </c>
      <c r="I18" s="12"/>
      <c r="J18" s="24">
        <f t="shared" si="1"/>
        <v>-11.47284117617316</v>
      </c>
      <c r="K18" s="15">
        <v>5280549</v>
      </c>
      <c r="L18" s="13"/>
    </row>
    <row r="19" spans="1:12" ht="14.4" x14ac:dyDescent="0.3">
      <c r="A19" s="4">
        <v>13</v>
      </c>
      <c r="B19" s="4" t="s">
        <v>34</v>
      </c>
      <c r="C19" s="15">
        <v>69742</v>
      </c>
      <c r="D19" s="15">
        <v>35117</v>
      </c>
      <c r="E19" s="15">
        <v>104859</v>
      </c>
      <c r="F19" s="15">
        <v>4779579</v>
      </c>
      <c r="G19" s="20">
        <f t="shared" si="0"/>
        <v>-17.037387148757777</v>
      </c>
      <c r="H19" s="15">
        <v>5761124</v>
      </c>
      <c r="I19" s="12"/>
      <c r="J19" s="24">
        <f t="shared" si="1"/>
        <v>-15.927244979860339</v>
      </c>
      <c r="K19" s="15">
        <v>5685051</v>
      </c>
      <c r="L19" s="13"/>
    </row>
    <row r="20" spans="1:12" ht="14.4" x14ac:dyDescent="0.3">
      <c r="A20" s="4">
        <v>14</v>
      </c>
      <c r="B20" s="4" t="s">
        <v>35</v>
      </c>
      <c r="C20" s="15">
        <v>55275</v>
      </c>
      <c r="D20" s="15">
        <v>2902</v>
      </c>
      <c r="E20" s="15">
        <v>58177</v>
      </c>
      <c r="F20" s="15">
        <v>4837756</v>
      </c>
      <c r="G20" s="20">
        <f t="shared" si="0"/>
        <v>-18.962004697693601</v>
      </c>
      <c r="H20" s="15">
        <v>5969738</v>
      </c>
      <c r="I20" s="12"/>
      <c r="J20" s="24">
        <f t="shared" si="1"/>
        <v>-17.706708109104841</v>
      </c>
      <c r="K20" s="15">
        <v>5878676</v>
      </c>
      <c r="L20" s="13"/>
    </row>
    <row r="21" spans="1:12" ht="14.4" x14ac:dyDescent="0.3">
      <c r="A21" s="4">
        <v>15</v>
      </c>
      <c r="B21" s="4" t="s">
        <v>36</v>
      </c>
      <c r="C21" s="15">
        <v>39744</v>
      </c>
      <c r="D21" s="15">
        <v>1828</v>
      </c>
      <c r="E21" s="15">
        <v>41572</v>
      </c>
      <c r="F21" s="15">
        <v>4879328</v>
      </c>
      <c r="G21" s="20">
        <f t="shared" si="0"/>
        <v>-20.269916964715232</v>
      </c>
      <c r="H21" s="15">
        <v>6119808</v>
      </c>
      <c r="I21" s="12"/>
      <c r="J21" s="24">
        <f t="shared" si="1"/>
        <v>-19.181741568567173</v>
      </c>
      <c r="K21" s="15">
        <v>6037408</v>
      </c>
      <c r="L21" s="13"/>
    </row>
    <row r="22" spans="1:12" ht="14.4" x14ac:dyDescent="0.3">
      <c r="A22" s="4">
        <v>16</v>
      </c>
      <c r="B22" s="4" t="s">
        <v>37</v>
      </c>
      <c r="C22" s="15">
        <v>45205</v>
      </c>
      <c r="D22" s="15">
        <v>938</v>
      </c>
      <c r="E22" s="15">
        <v>46143</v>
      </c>
      <c r="F22" s="15">
        <v>4925471</v>
      </c>
      <c r="G22" s="20">
        <f t="shared" si="0"/>
        <v>-20.822674217666187</v>
      </c>
      <c r="H22" s="15">
        <v>6220810</v>
      </c>
      <c r="I22" s="12"/>
      <c r="J22" s="24">
        <f t="shared" si="1"/>
        <v>-19.943701016934718</v>
      </c>
      <c r="K22" s="15">
        <v>6152509</v>
      </c>
      <c r="L22" s="13"/>
    </row>
    <row r="23" spans="1:12" ht="14.4" x14ac:dyDescent="0.3">
      <c r="A23" s="4">
        <v>17</v>
      </c>
      <c r="B23" s="4" t="s">
        <v>38</v>
      </c>
      <c r="C23" s="15">
        <v>34150</v>
      </c>
      <c r="D23" s="15">
        <v>-1787</v>
      </c>
      <c r="E23" s="15">
        <v>32363</v>
      </c>
      <c r="F23" s="15">
        <v>4957834</v>
      </c>
      <c r="G23" s="20">
        <f t="shared" si="0"/>
        <v>-21.75428412794534</v>
      </c>
      <c r="H23" s="15">
        <v>6336237</v>
      </c>
      <c r="I23" s="12"/>
      <c r="J23" s="24">
        <f t="shared" si="1"/>
        <v>-21.309143523405044</v>
      </c>
      <c r="K23" s="15">
        <v>6300394</v>
      </c>
      <c r="L23" s="13"/>
    </row>
    <row r="24" spans="1:12" ht="14.4" x14ac:dyDescent="0.3">
      <c r="A24" s="4">
        <v>18</v>
      </c>
      <c r="B24" s="4" t="s">
        <v>39</v>
      </c>
      <c r="C24" s="15">
        <v>34651</v>
      </c>
      <c r="D24" s="15">
        <v>13396</v>
      </c>
      <c r="E24" s="15">
        <v>48047</v>
      </c>
      <c r="F24" s="15">
        <v>5005881</v>
      </c>
      <c r="G24" s="20">
        <f t="shared" si="0"/>
        <v>-21.471794118809758</v>
      </c>
      <c r="H24" s="15">
        <v>6374628</v>
      </c>
      <c r="I24" s="12"/>
      <c r="J24" s="24">
        <f t="shared" si="1"/>
        <v>-21.087657365371729</v>
      </c>
      <c r="K24" s="15">
        <v>6343597</v>
      </c>
      <c r="L24" s="13"/>
    </row>
    <row r="25" spans="1:12" ht="14.4" x14ac:dyDescent="0.3">
      <c r="A25" s="4">
        <v>19</v>
      </c>
      <c r="B25" s="4" t="s">
        <v>40</v>
      </c>
      <c r="C25" s="15">
        <v>27253</v>
      </c>
      <c r="D25" s="15">
        <v>2528</v>
      </c>
      <c r="E25" s="15">
        <v>29781</v>
      </c>
      <c r="F25" s="15">
        <v>5035662</v>
      </c>
      <c r="G25" s="20">
        <f t="shared" si="0"/>
        <v>-21.404960341646039</v>
      </c>
      <c r="H25" s="15">
        <v>6407099</v>
      </c>
      <c r="I25" s="12"/>
      <c r="J25" s="24">
        <f t="shared" si="1"/>
        <v>-21.038888135359343</v>
      </c>
      <c r="K25" s="15">
        <v>6377395</v>
      </c>
      <c r="L25" s="13"/>
    </row>
    <row r="26" spans="1:12" ht="14.4" x14ac:dyDescent="0.3">
      <c r="A26" s="4">
        <v>20</v>
      </c>
      <c r="B26" s="4" t="s">
        <v>41</v>
      </c>
      <c r="C26" s="15">
        <v>28208</v>
      </c>
      <c r="D26" s="15">
        <v>1228</v>
      </c>
      <c r="E26" s="15">
        <v>29436</v>
      </c>
      <c r="F26" s="15">
        <v>5065098</v>
      </c>
      <c r="G26" s="20">
        <f t="shared" si="0"/>
        <v>-21.329412460900386</v>
      </c>
      <c r="H26" s="15">
        <v>6438363</v>
      </c>
      <c r="I26" s="12"/>
      <c r="J26" s="24">
        <f t="shared" si="1"/>
        <v>-20.926575852895365</v>
      </c>
      <c r="K26" s="15">
        <v>6405563</v>
      </c>
      <c r="L26" s="13"/>
    </row>
    <row r="27" spans="1:12" ht="14.4" x14ac:dyDescent="0.3">
      <c r="A27" s="4">
        <v>21</v>
      </c>
      <c r="B27" s="4" t="s">
        <v>42</v>
      </c>
      <c r="C27" s="15">
        <v>26251</v>
      </c>
      <c r="D27" s="15">
        <v>-438</v>
      </c>
      <c r="E27" s="15">
        <v>25813</v>
      </c>
      <c r="F27" s="15">
        <v>5090911</v>
      </c>
      <c r="G27" s="20">
        <f t="shared" si="0"/>
        <v>-21.243715127767331</v>
      </c>
      <c r="H27" s="15">
        <v>6464133</v>
      </c>
      <c r="I27" s="12"/>
      <c r="J27" s="24">
        <f t="shared" si="1"/>
        <v>-21.10379441437334</v>
      </c>
      <c r="K27" s="15">
        <v>6452669</v>
      </c>
      <c r="L27" s="13"/>
    </row>
    <row r="28" spans="1:12" ht="14.4" x14ac:dyDescent="0.3">
      <c r="A28" s="4">
        <v>22</v>
      </c>
      <c r="B28" s="4" t="s">
        <v>43</v>
      </c>
      <c r="C28" s="15">
        <v>20128</v>
      </c>
      <c r="D28" s="15">
        <v>16177</v>
      </c>
      <c r="E28" s="15">
        <v>36305</v>
      </c>
      <c r="F28" s="15">
        <v>5127216</v>
      </c>
      <c r="G28" s="20">
        <f t="shared" si="0"/>
        <v>-21.41408831078062</v>
      </c>
      <c r="H28" s="15">
        <v>6524345</v>
      </c>
      <c r="I28" s="12"/>
      <c r="J28" s="24">
        <f t="shared" si="1"/>
        <v>-21.129242604966603</v>
      </c>
      <c r="K28" s="15">
        <v>6500782</v>
      </c>
      <c r="L28" s="13"/>
    </row>
    <row r="29" spans="1:12" ht="14.4" x14ac:dyDescent="0.3">
      <c r="A29" s="4">
        <v>23</v>
      </c>
      <c r="B29" s="4" t="s">
        <v>44</v>
      </c>
      <c r="C29" s="15">
        <v>23089</v>
      </c>
      <c r="D29" s="15">
        <v>2218</v>
      </c>
      <c r="E29" s="15">
        <v>25307</v>
      </c>
      <c r="F29" s="15">
        <v>5152523</v>
      </c>
      <c r="G29" s="20">
        <f t="shared" si="0"/>
        <v>-21.356142214323359</v>
      </c>
      <c r="H29" s="15">
        <v>6551717</v>
      </c>
      <c r="I29" s="12"/>
      <c r="J29" s="24">
        <f t="shared" si="1"/>
        <v>-21.020646283518747</v>
      </c>
      <c r="K29" s="15">
        <v>6523886</v>
      </c>
      <c r="L29" s="13"/>
    </row>
    <row r="30" spans="1:12" ht="14.4" x14ac:dyDescent="0.3">
      <c r="A30" s="4">
        <v>24</v>
      </c>
      <c r="B30" s="4" t="s">
        <v>45</v>
      </c>
      <c r="C30" s="15">
        <v>28083</v>
      </c>
      <c r="D30" s="15">
        <v>795</v>
      </c>
      <c r="E30" s="15">
        <v>28878</v>
      </c>
      <c r="F30" s="15">
        <v>5181401</v>
      </c>
      <c r="G30" s="20">
        <f t="shared" si="0"/>
        <v>-21.207777153118652</v>
      </c>
      <c r="H30" s="15">
        <v>6576031</v>
      </c>
      <c r="I30" s="12"/>
      <c r="J30" s="24">
        <f t="shared" si="1"/>
        <v>-20.839083552227418</v>
      </c>
      <c r="K30" s="15">
        <v>6545403</v>
      </c>
      <c r="L30" s="13"/>
    </row>
    <row r="31" spans="1:12" ht="14.4" x14ac:dyDescent="0.3">
      <c r="A31" s="4">
        <v>25</v>
      </c>
      <c r="B31" s="4" t="s">
        <v>46</v>
      </c>
      <c r="C31" s="15">
        <v>22712</v>
      </c>
      <c r="D31" s="15">
        <v>288</v>
      </c>
      <c r="E31" s="15">
        <v>23000</v>
      </c>
      <c r="F31" s="15">
        <v>5204401</v>
      </c>
      <c r="G31" s="20">
        <f t="shared" si="0"/>
        <v>-21.092236432139853</v>
      </c>
      <c r="H31" s="15">
        <v>6595550</v>
      </c>
      <c r="I31" s="12"/>
      <c r="J31" s="24">
        <f t="shared" si="1"/>
        <v>-20.725718105070239</v>
      </c>
      <c r="K31" s="15">
        <v>6565056</v>
      </c>
      <c r="L31" s="13"/>
    </row>
    <row r="32" spans="1:12" ht="14.4" x14ac:dyDescent="0.3">
      <c r="A32" s="4">
        <v>26</v>
      </c>
      <c r="B32" s="4" t="s">
        <v>47</v>
      </c>
      <c r="C32" s="15">
        <v>16114</v>
      </c>
      <c r="D32" s="15">
        <v>16685</v>
      </c>
      <c r="E32" s="15">
        <v>32799</v>
      </c>
      <c r="F32" s="15">
        <v>5237200</v>
      </c>
      <c r="G32" s="20">
        <f t="shared" si="0"/>
        <v>-21.189767852010359</v>
      </c>
      <c r="H32" s="15">
        <v>6645330</v>
      </c>
      <c r="I32" s="12"/>
      <c r="J32" s="24">
        <f t="shared" si="1"/>
        <v>-20.809888693529491</v>
      </c>
      <c r="K32" s="15">
        <v>6613452</v>
      </c>
      <c r="L32" s="13"/>
    </row>
    <row r="33" spans="1:12" ht="14.4" x14ac:dyDescent="0.3">
      <c r="A33" s="4">
        <v>27</v>
      </c>
      <c r="B33" s="4" t="s">
        <v>48</v>
      </c>
      <c r="C33" s="15">
        <v>21619</v>
      </c>
      <c r="D33" s="15">
        <v>-1957</v>
      </c>
      <c r="E33" s="15">
        <v>19662</v>
      </c>
      <c r="F33" s="15">
        <v>5256862</v>
      </c>
      <c r="G33" s="20">
        <f t="shared" si="0"/>
        <v>-21.053320818471935</v>
      </c>
      <c r="H33" s="15">
        <v>6658750</v>
      </c>
      <c r="I33" s="12"/>
      <c r="J33" s="24">
        <f t="shared" si="1"/>
        <v>-20.668682321569644</v>
      </c>
      <c r="K33" s="15">
        <v>6626465</v>
      </c>
      <c r="L33" s="13"/>
    </row>
    <row r="34" spans="1:12" ht="14.4" x14ac:dyDescent="0.3">
      <c r="A34" s="4">
        <v>28</v>
      </c>
      <c r="B34" s="4" t="s">
        <v>49</v>
      </c>
      <c r="C34" s="15">
        <v>17583</v>
      </c>
      <c r="D34" s="15">
        <v>-814</v>
      </c>
      <c r="E34" s="15">
        <v>16769</v>
      </c>
      <c r="F34" s="15">
        <v>5273631</v>
      </c>
      <c r="G34" s="20">
        <f t="shared" si="0"/>
        <v>-20.956078691526226</v>
      </c>
      <c r="H34" s="15">
        <v>6671773</v>
      </c>
      <c r="I34" s="12"/>
      <c r="J34" s="24">
        <f t="shared" si="1"/>
        <v>-20.57167394333656</v>
      </c>
      <c r="K34" s="15">
        <v>6639484</v>
      </c>
      <c r="L34" s="13"/>
    </row>
    <row r="35" spans="1:12" ht="14.4" x14ac:dyDescent="0.3">
      <c r="A35" s="4">
        <v>29</v>
      </c>
      <c r="B35" s="4" t="s">
        <v>50</v>
      </c>
      <c r="C35" s="15">
        <v>15720</v>
      </c>
      <c r="D35" s="15">
        <v>1608</v>
      </c>
      <c r="E35" s="15">
        <v>17328</v>
      </c>
      <c r="F35" s="15">
        <v>5290959</v>
      </c>
      <c r="G35" s="20">
        <f t="shared" si="0"/>
        <v>-20.866999892314873</v>
      </c>
      <c r="H35" s="15">
        <v>6686160</v>
      </c>
      <c r="I35" s="12"/>
      <c r="J35" s="24">
        <f t="shared" si="1"/>
        <v>-20.465159907455664</v>
      </c>
      <c r="K35" s="15">
        <v>6652379</v>
      </c>
      <c r="L35" s="13"/>
    </row>
    <row r="36" spans="1:12" ht="14.4" x14ac:dyDescent="0.3">
      <c r="A36" s="4">
        <v>30</v>
      </c>
      <c r="B36" s="4" t="s">
        <v>51</v>
      </c>
      <c r="C36" s="15">
        <v>18324</v>
      </c>
      <c r="D36" s="15">
        <v>-882</v>
      </c>
      <c r="E36" s="15">
        <v>17442</v>
      </c>
      <c r="F36" s="15">
        <v>5308401</v>
      </c>
      <c r="G36" s="20">
        <f t="shared" si="0"/>
        <v>-21.129454408007458</v>
      </c>
      <c r="H36" s="15">
        <v>6730524</v>
      </c>
      <c r="I36" s="12"/>
      <c r="J36" s="24">
        <f t="shared" si="1"/>
        <v>-20.718719826514359</v>
      </c>
      <c r="K36" s="15">
        <v>6695655</v>
      </c>
      <c r="L36" s="13"/>
    </row>
    <row r="37" spans="1:12" ht="14.4" x14ac:dyDescent="0.3">
      <c r="A37" s="4">
        <v>31</v>
      </c>
      <c r="B37" s="4" t="s">
        <v>52</v>
      </c>
      <c r="C37" s="15">
        <v>19675</v>
      </c>
      <c r="D37" s="15">
        <v>13346</v>
      </c>
      <c r="E37" s="15">
        <v>33021</v>
      </c>
      <c r="F37" s="15">
        <v>5341422</v>
      </c>
      <c r="G37" s="20">
        <f t="shared" si="0"/>
        <v>-20.861127659836111</v>
      </c>
      <c r="H37" s="15">
        <v>6749429</v>
      </c>
      <c r="I37" s="12"/>
      <c r="J37" s="24">
        <f t="shared" si="1"/>
        <v>-20.333858433070962</v>
      </c>
      <c r="K37" s="15">
        <v>6704758</v>
      </c>
      <c r="L37" s="13"/>
    </row>
    <row r="38" spans="1:12" ht="14.4" x14ac:dyDescent="0.3">
      <c r="A38" s="4">
        <v>32</v>
      </c>
      <c r="B38" s="4" t="s">
        <v>53</v>
      </c>
      <c r="C38" s="15">
        <v>20609</v>
      </c>
      <c r="D38" s="15">
        <v>-1825</v>
      </c>
      <c r="E38" s="15">
        <v>18784</v>
      </c>
      <c r="F38" s="15">
        <v>5360206</v>
      </c>
      <c r="G38" s="20">
        <f t="shared" si="0"/>
        <v>-20.765886531353996</v>
      </c>
      <c r="H38" s="15">
        <v>6765023</v>
      </c>
      <c r="I38" s="12"/>
      <c r="J38" s="24">
        <f t="shared" si="1"/>
        <v>-20.188710710084724</v>
      </c>
      <c r="K38" s="15">
        <v>6716100</v>
      </c>
      <c r="L38" s="13"/>
    </row>
    <row r="39" spans="1:12" ht="14.4" x14ac:dyDescent="0.3">
      <c r="A39" s="4">
        <v>33</v>
      </c>
      <c r="B39" s="4" t="s">
        <v>54</v>
      </c>
      <c r="C39" s="15">
        <v>21242</v>
      </c>
      <c r="D39" s="15">
        <v>-189</v>
      </c>
      <c r="E39" s="15">
        <v>21053</v>
      </c>
      <c r="F39" s="15">
        <v>5381259</v>
      </c>
      <c r="G39" s="20">
        <f t="shared" ref="G39:G58" si="2">((F39-H39)/H39)*100</f>
        <v>-20.68529850945356</v>
      </c>
      <c r="H39" s="15">
        <v>6784693</v>
      </c>
      <c r="I39" s="12"/>
      <c r="J39" s="24">
        <f t="shared" ref="J39:J58" si="3">((F39-K39)/K39)*100</f>
        <v>-20.016340792170212</v>
      </c>
      <c r="K39" s="15">
        <v>6727948</v>
      </c>
      <c r="L39" s="13"/>
    </row>
    <row r="40" spans="1:12" ht="14.4" x14ac:dyDescent="0.3">
      <c r="A40" s="4">
        <v>34</v>
      </c>
      <c r="B40" s="4" t="s">
        <v>55</v>
      </c>
      <c r="C40" s="15">
        <v>16157</v>
      </c>
      <c r="D40" s="15">
        <v>-1327</v>
      </c>
      <c r="E40" s="15">
        <v>14830</v>
      </c>
      <c r="F40" s="15">
        <v>5396089</v>
      </c>
      <c r="G40" s="20">
        <f t="shared" si="2"/>
        <v>-20.611110759650572</v>
      </c>
      <c r="H40" s="15">
        <v>6797033</v>
      </c>
      <c r="I40" s="12"/>
      <c r="J40" s="24">
        <f t="shared" si="3"/>
        <v>-19.885141893455827</v>
      </c>
      <c r="K40" s="15">
        <v>6735441</v>
      </c>
      <c r="L40" s="13"/>
    </row>
    <row r="41" spans="1:12" ht="14.4" x14ac:dyDescent="0.3">
      <c r="A41" s="4">
        <v>35</v>
      </c>
      <c r="B41" s="4" t="s">
        <v>56</v>
      </c>
      <c r="C41" s="15">
        <v>3883</v>
      </c>
      <c r="D41" s="15">
        <v>6763</v>
      </c>
      <c r="E41" s="15">
        <v>10646</v>
      </c>
      <c r="F41" s="15">
        <v>5406735</v>
      </c>
      <c r="G41" s="20">
        <f t="shared" si="2"/>
        <v>-20.690602057803499</v>
      </c>
      <c r="H41" s="15">
        <v>6817269</v>
      </c>
      <c r="I41" s="12"/>
      <c r="J41" s="24">
        <f t="shared" si="3"/>
        <v>-20.026272664462635</v>
      </c>
      <c r="K41" s="15">
        <v>6760639</v>
      </c>
      <c r="L41" s="13"/>
    </row>
    <row r="42" spans="1:12" ht="14.4" x14ac:dyDescent="0.3">
      <c r="A42" s="4">
        <v>36</v>
      </c>
      <c r="B42" s="4" t="s">
        <v>57</v>
      </c>
      <c r="C42" s="15">
        <v>5586</v>
      </c>
      <c r="D42" s="15">
        <v>96</v>
      </c>
      <c r="E42" s="15">
        <v>5682</v>
      </c>
      <c r="F42" s="15">
        <v>5412417</v>
      </c>
      <c r="G42" s="20">
        <f t="shared" si="2"/>
        <v>-20.697117096366679</v>
      </c>
      <c r="H42" s="15">
        <v>6824994</v>
      </c>
      <c r="I42" s="12"/>
      <c r="J42" s="24">
        <f t="shared" si="3"/>
        <v>-20.000978478787705</v>
      </c>
      <c r="K42" s="15">
        <v>6765604</v>
      </c>
      <c r="L42" s="13"/>
    </row>
    <row r="43" spans="1:12" ht="14.4" x14ac:dyDescent="0.3">
      <c r="A43" s="4">
        <v>37</v>
      </c>
      <c r="B43" s="4" t="s">
        <v>58</v>
      </c>
      <c r="C43" s="15">
        <v>8820</v>
      </c>
      <c r="D43" s="15">
        <v>848</v>
      </c>
      <c r="E43" s="15">
        <v>9668</v>
      </c>
      <c r="F43" s="15">
        <v>5422085</v>
      </c>
      <c r="G43" s="20">
        <f t="shared" si="2"/>
        <v>-20.716421620594105</v>
      </c>
      <c r="H43" s="15">
        <v>6838850</v>
      </c>
      <c r="I43" s="12"/>
      <c r="J43" s="24">
        <f t="shared" si="3"/>
        <v>-19.967890239350115</v>
      </c>
      <c r="K43" s="15">
        <v>6774887</v>
      </c>
      <c r="L43" s="13"/>
    </row>
    <row r="44" spans="1:12" ht="14.4" x14ac:dyDescent="0.3">
      <c r="A44" s="4">
        <v>38</v>
      </c>
      <c r="B44" s="4" t="s">
        <v>59</v>
      </c>
      <c r="C44" s="15">
        <v>15785</v>
      </c>
      <c r="D44" s="15">
        <v>-2043</v>
      </c>
      <c r="E44" s="15">
        <v>13742</v>
      </c>
      <c r="F44" s="15">
        <v>5435827</v>
      </c>
      <c r="G44" s="20">
        <f t="shared" si="2"/>
        <v>-20.671346661340952</v>
      </c>
      <c r="H44" s="15">
        <v>6852287</v>
      </c>
      <c r="I44" s="12"/>
      <c r="J44" s="24">
        <f t="shared" si="3"/>
        <v>-19.891608541040647</v>
      </c>
      <c r="K44" s="15">
        <v>6785590</v>
      </c>
      <c r="L44" s="13"/>
    </row>
    <row r="45" spans="1:12" ht="14.4" x14ac:dyDescent="0.3">
      <c r="A45" s="4">
        <v>39</v>
      </c>
      <c r="B45" s="4" t="s">
        <v>60</v>
      </c>
      <c r="C45" s="15">
        <v>14653</v>
      </c>
      <c r="D45" s="15">
        <v>-1618</v>
      </c>
      <c r="E45" s="15">
        <v>13035</v>
      </c>
      <c r="F45" s="15">
        <v>5448862</v>
      </c>
      <c r="G45" s="20">
        <f t="shared" si="2"/>
        <v>-20.897657936492958</v>
      </c>
      <c r="H45" s="15">
        <v>6888370</v>
      </c>
      <c r="I45" s="12"/>
      <c r="J45" s="24">
        <f t="shared" si="3"/>
        <v>-20.170410967975496</v>
      </c>
      <c r="K45" s="15">
        <v>6825617</v>
      </c>
      <c r="L45" s="13"/>
    </row>
    <row r="46" spans="1:12" ht="14.4" x14ac:dyDescent="0.3">
      <c r="A46" s="4">
        <v>40</v>
      </c>
      <c r="B46" s="4" t="s">
        <v>61</v>
      </c>
      <c r="C46" s="15">
        <v>20094</v>
      </c>
      <c r="D46" s="15">
        <v>16314</v>
      </c>
      <c r="E46" s="15">
        <v>36408</v>
      </c>
      <c r="F46" s="15">
        <v>5485270</v>
      </c>
      <c r="G46" s="20">
        <f t="shared" si="2"/>
        <v>-20.671096718360243</v>
      </c>
      <c r="H46" s="15">
        <v>6914592</v>
      </c>
      <c r="I46" s="12"/>
      <c r="J46" s="24">
        <f t="shared" si="3"/>
        <v>-19.857372137891133</v>
      </c>
      <c r="K46" s="15">
        <v>6844385</v>
      </c>
      <c r="L46" s="13"/>
    </row>
    <row r="47" spans="1:12" ht="14.4" x14ac:dyDescent="0.3">
      <c r="A47" s="4">
        <v>41</v>
      </c>
      <c r="B47" s="4" t="s">
        <v>62</v>
      </c>
      <c r="C47" s="15">
        <v>31981</v>
      </c>
      <c r="D47" s="15">
        <v>-219</v>
      </c>
      <c r="E47" s="15">
        <v>31762</v>
      </c>
      <c r="F47" s="15">
        <v>5517032</v>
      </c>
      <c r="G47" s="20">
        <f t="shared" si="2"/>
        <v>-20.543990391020099</v>
      </c>
      <c r="H47" s="15">
        <v>6943505</v>
      </c>
      <c r="I47" s="12"/>
      <c r="J47" s="24">
        <f t="shared" si="3"/>
        <v>-19.669910331347687</v>
      </c>
      <c r="K47" s="15">
        <v>6867952</v>
      </c>
      <c r="L47" s="13"/>
    </row>
    <row r="48" spans="1:12" ht="14.4" x14ac:dyDescent="0.3">
      <c r="A48" s="4">
        <v>42</v>
      </c>
      <c r="B48" s="4" t="s">
        <v>63</v>
      </c>
      <c r="C48" s="15">
        <v>28416</v>
      </c>
      <c r="D48" s="15">
        <v>-22</v>
      </c>
      <c r="E48" s="15">
        <v>28394</v>
      </c>
      <c r="F48" s="15">
        <v>5545426</v>
      </c>
      <c r="G48" s="20">
        <f t="shared" si="2"/>
        <v>-20.486040313993641</v>
      </c>
      <c r="H48" s="15">
        <v>6974154</v>
      </c>
      <c r="I48" s="12"/>
      <c r="J48" s="24">
        <f t="shared" si="3"/>
        <v>-19.531796646569298</v>
      </c>
      <c r="K48" s="15">
        <v>6891450</v>
      </c>
      <c r="L48" s="13"/>
    </row>
    <row r="49" spans="1:12" ht="14.4" x14ac:dyDescent="0.3">
      <c r="A49" s="4">
        <v>43</v>
      </c>
      <c r="B49" s="4" t="s">
        <v>64</v>
      </c>
      <c r="C49" s="15">
        <v>13025</v>
      </c>
      <c r="D49" s="15">
        <v>-279</v>
      </c>
      <c r="E49" s="15">
        <v>12746</v>
      </c>
      <c r="F49" s="15">
        <v>5558172</v>
      </c>
      <c r="G49" s="20">
        <f t="shared" si="2"/>
        <v>-20.82645619330054</v>
      </c>
      <c r="H49" s="15">
        <v>7020239</v>
      </c>
      <c r="I49" s="12"/>
      <c r="J49" s="24">
        <f t="shared" si="3"/>
        <v>-19.932825171718463</v>
      </c>
      <c r="K49" s="15">
        <v>6941886</v>
      </c>
      <c r="L49" s="13"/>
    </row>
    <row r="50" spans="1:12" ht="14.4" x14ac:dyDescent="0.3">
      <c r="A50" s="4">
        <v>44</v>
      </c>
      <c r="B50" s="4" t="s">
        <v>65</v>
      </c>
      <c r="C50" s="15">
        <v>12064</v>
      </c>
      <c r="D50" s="15">
        <v>10858</v>
      </c>
      <c r="E50" s="15">
        <v>22922</v>
      </c>
      <c r="F50" s="15">
        <v>5581094</v>
      </c>
      <c r="G50" s="20">
        <f t="shared" si="2"/>
        <v>-20.803036026419925</v>
      </c>
      <c r="H50" s="15">
        <v>7047106</v>
      </c>
      <c r="I50" s="12"/>
      <c r="J50" s="24">
        <f t="shared" si="3"/>
        <v>-19.811718039128522</v>
      </c>
      <c r="K50" s="15">
        <v>6959987</v>
      </c>
      <c r="L50" s="13"/>
    </row>
    <row r="51" spans="1:12" ht="14.4" x14ac:dyDescent="0.3">
      <c r="A51" s="4">
        <v>45</v>
      </c>
      <c r="B51" s="4" t="s">
        <v>66</v>
      </c>
      <c r="C51" s="15">
        <v>18316</v>
      </c>
      <c r="D51" s="15">
        <v>921</v>
      </c>
      <c r="E51" s="15">
        <v>19237</v>
      </c>
      <c r="F51" s="15">
        <v>5600331</v>
      </c>
      <c r="G51" s="20">
        <f t="shared" si="2"/>
        <v>-20.853457390090675</v>
      </c>
      <c r="H51" s="15">
        <v>7075901</v>
      </c>
      <c r="I51" s="12"/>
      <c r="J51" s="24">
        <f t="shared" si="3"/>
        <v>-19.802729238225375</v>
      </c>
      <c r="K51" s="15">
        <v>6983194</v>
      </c>
      <c r="L51" s="13"/>
    </row>
    <row r="52" spans="1:12" ht="14.4" x14ac:dyDescent="0.3">
      <c r="A52" s="4">
        <v>46</v>
      </c>
      <c r="B52" s="4" t="s">
        <v>67</v>
      </c>
      <c r="C52" s="15">
        <v>32321</v>
      </c>
      <c r="D52" s="15">
        <v>631</v>
      </c>
      <c r="E52" s="15">
        <v>32952</v>
      </c>
      <c r="F52" s="15">
        <v>5633283</v>
      </c>
      <c r="G52" s="20">
        <f t="shared" si="2"/>
        <v>-20.825979804822584</v>
      </c>
      <c r="H52" s="15">
        <v>7115065</v>
      </c>
      <c r="I52" s="12"/>
      <c r="J52" s="24">
        <f t="shared" si="3"/>
        <v>-19.659592274017051</v>
      </c>
      <c r="K52" s="15">
        <v>7011768</v>
      </c>
      <c r="L52" s="13"/>
    </row>
    <row r="53" spans="1:12" ht="14.4" x14ac:dyDescent="0.3">
      <c r="A53" s="4">
        <v>47</v>
      </c>
      <c r="B53" s="4" t="s">
        <v>68</v>
      </c>
      <c r="C53" s="15">
        <v>35588</v>
      </c>
      <c r="D53" s="15">
        <v>80</v>
      </c>
      <c r="E53" s="15">
        <v>35668</v>
      </c>
      <c r="F53" s="15">
        <v>5668951</v>
      </c>
      <c r="G53" s="20">
        <f t="shared" si="2"/>
        <v>-20.970690174825108</v>
      </c>
      <c r="H53" s="15">
        <v>7173226</v>
      </c>
      <c r="I53" s="12"/>
      <c r="J53" s="24">
        <f t="shared" si="3"/>
        <v>-19.792448964692529</v>
      </c>
      <c r="K53" s="15">
        <v>7067852</v>
      </c>
      <c r="L53" s="13"/>
    </row>
    <row r="54" spans="1:12" ht="14.4" x14ac:dyDescent="0.3">
      <c r="A54" s="4">
        <v>48</v>
      </c>
      <c r="B54" s="4" t="s">
        <v>69</v>
      </c>
      <c r="C54" s="15">
        <v>44270</v>
      </c>
      <c r="D54" s="15">
        <v>12849</v>
      </c>
      <c r="E54" s="15">
        <v>57119</v>
      </c>
      <c r="F54" s="15">
        <v>5726070</v>
      </c>
      <c r="G54" s="20">
        <f t="shared" si="2"/>
        <v>-20.996524358670289</v>
      </c>
      <c r="H54" s="15">
        <v>7247871</v>
      </c>
      <c r="I54" s="12"/>
      <c r="J54" s="24">
        <f t="shared" si="3"/>
        <v>-19.613763314421881</v>
      </c>
      <c r="K54" s="15">
        <v>7123197</v>
      </c>
      <c r="L54" s="13"/>
    </row>
    <row r="55" spans="1:12" ht="14.4" x14ac:dyDescent="0.3">
      <c r="A55" s="4">
        <v>49</v>
      </c>
      <c r="B55" s="4" t="s">
        <v>70</v>
      </c>
      <c r="C55" s="15">
        <v>33791</v>
      </c>
      <c r="D55" s="15">
        <v>3950</v>
      </c>
      <c r="E55" s="15">
        <v>37741</v>
      </c>
      <c r="F55" s="15">
        <v>5763811</v>
      </c>
      <c r="G55" s="20">
        <f t="shared" si="2"/>
        <v>-21.122173771195349</v>
      </c>
      <c r="H55" s="15">
        <v>7307264</v>
      </c>
      <c r="I55" s="12"/>
      <c r="J55" s="24">
        <f t="shared" si="3"/>
        <v>-19.579963145653917</v>
      </c>
      <c r="K55" s="15">
        <v>7167133</v>
      </c>
      <c r="L55" s="13"/>
    </row>
    <row r="56" spans="1:12" ht="14.4" x14ac:dyDescent="0.3">
      <c r="A56" s="4">
        <v>50</v>
      </c>
      <c r="B56" s="4" t="s">
        <v>71</v>
      </c>
      <c r="C56" s="15">
        <v>30207</v>
      </c>
      <c r="D56" s="15">
        <v>-478</v>
      </c>
      <c r="E56" s="15">
        <v>29729</v>
      </c>
      <c r="F56" s="15">
        <v>5793540</v>
      </c>
      <c r="G56" s="20">
        <f t="shared" si="2"/>
        <v>-21.336297464190849</v>
      </c>
      <c r="H56" s="15">
        <v>7364947</v>
      </c>
      <c r="I56" s="12"/>
      <c r="J56" s="24">
        <f t="shared" si="3"/>
        <v>-19.627488083281079</v>
      </c>
      <c r="K56" s="15">
        <v>7208360</v>
      </c>
      <c r="L56" s="13"/>
    </row>
    <row r="57" spans="1:12" ht="14.4" x14ac:dyDescent="0.3">
      <c r="A57" s="4">
        <v>51</v>
      </c>
      <c r="B57" s="4" t="s">
        <v>72</v>
      </c>
      <c r="C57" s="15">
        <v>44456</v>
      </c>
      <c r="D57" s="15">
        <v>7669</v>
      </c>
      <c r="E57" s="15">
        <v>52125</v>
      </c>
      <c r="F57" s="15">
        <v>5845665</v>
      </c>
      <c r="G57" s="20">
        <f t="shared" si="2"/>
        <v>-21.624950275380876</v>
      </c>
      <c r="H57" s="15">
        <v>7458579</v>
      </c>
      <c r="I57" s="12"/>
      <c r="J57" s="24">
        <f t="shared" si="3"/>
        <v>-19.645128924998875</v>
      </c>
      <c r="K57" s="15">
        <v>7274811</v>
      </c>
      <c r="L57" s="13"/>
    </row>
    <row r="58" spans="1:12" ht="14.4" x14ac:dyDescent="0.3">
      <c r="A58" s="5">
        <v>52</v>
      </c>
      <c r="B58" s="5" t="s">
        <v>73</v>
      </c>
      <c r="C58" s="16">
        <v>76090</v>
      </c>
      <c r="D58" s="16">
        <v>44781</v>
      </c>
      <c r="E58" s="16">
        <v>120871</v>
      </c>
      <c r="F58" s="16">
        <v>5966536</v>
      </c>
      <c r="G58" s="21">
        <f t="shared" si="2"/>
        <v>-23.008315929175563</v>
      </c>
      <c r="H58" s="16">
        <v>7749585</v>
      </c>
      <c r="I58" s="12"/>
      <c r="J58" s="25">
        <f t="shared" si="3"/>
        <v>-19.899516889534361</v>
      </c>
      <c r="K58" s="16">
        <v>7448814</v>
      </c>
      <c r="L58" s="13"/>
    </row>
    <row r="59" spans="1:12" ht="14.4" x14ac:dyDescent="0.3">
      <c r="A59" s="6"/>
      <c r="B59" s="6"/>
      <c r="C59" s="17"/>
      <c r="D59" s="17"/>
      <c r="E59" s="17"/>
      <c r="F59" s="17"/>
      <c r="G59" s="22"/>
      <c r="H59" s="17"/>
      <c r="I59" s="6"/>
      <c r="J59" s="22"/>
      <c r="K59" s="17"/>
      <c r="L59" s="13"/>
    </row>
    <row r="60" spans="1:12" ht="14.4" x14ac:dyDescent="0.3">
      <c r="A60" s="7" t="s">
        <v>74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13"/>
    </row>
    <row r="61" spans="1:12" ht="14.4" x14ac:dyDescent="0.3">
      <c r="A61" s="8" t="s">
        <v>75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13"/>
    </row>
    <row r="62" spans="1:12" ht="14.4" x14ac:dyDescent="0.3">
      <c r="A62" s="8" t="s">
        <v>76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13"/>
    </row>
    <row r="63" spans="1:12" ht="14.4" x14ac:dyDescent="0.3">
      <c r="A63" s="8" t="s">
        <v>77</v>
      </c>
      <c r="B63" s="6"/>
      <c r="C63" s="6"/>
      <c r="D63" s="6"/>
      <c r="E63" s="6"/>
      <c r="F63" s="6"/>
      <c r="G63" s="6"/>
      <c r="H63" s="6"/>
      <c r="I63" s="6"/>
      <c r="J63" s="6"/>
      <c r="K63" s="6"/>
      <c r="L63" s="13"/>
    </row>
    <row r="64" spans="1:12" ht="14.4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4.4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4.4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4.4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4.4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4.4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4.4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4.4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4.4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4.4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4.4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4.4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4.4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4.4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4.4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4.4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4.4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4.4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4.4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4.4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4.4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4.4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4.4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4.4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4.4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4.4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4.4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4.4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4.4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4.4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4.4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4.4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4.4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4.4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4.4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4.4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4.4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sheetProtection formatCells="0" formatColumns="0" formatRows="0" insertColumns="0" insertRows="0" insertHyperlinks="0" deleteColumns="0" deleteRows="0" sort="0" autoFilter="0" pivotTables="0"/>
  <mergeCells count="13">
    <mergeCell ref="A1:K1"/>
    <mergeCell ref="A2:K2"/>
    <mergeCell ref="A3:F3"/>
    <mergeCell ref="A4:F4"/>
    <mergeCell ref="C6:F6"/>
    <mergeCell ref="A5:A6"/>
    <mergeCell ref="B5:B6"/>
    <mergeCell ref="G5:G6"/>
    <mergeCell ref="H5:H6"/>
    <mergeCell ref="J5:J6"/>
    <mergeCell ref="K5:K6"/>
    <mergeCell ref="G3:H4"/>
    <mergeCell ref="J3:K4"/>
  </mergeCells>
  <pageMargins left="0.7" right="0.7" top="0.75" bottom="0.75" header="0.3" footer="0.3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Total_Maize</vt:lpstr>
      <vt:lpstr>White_Maize</vt:lpstr>
      <vt:lpstr>Yellow_Maize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Ontiretse Tladi</cp:lastModifiedBy>
  <dcterms:created xsi:type="dcterms:W3CDTF">2025-06-11T09:16:13Z</dcterms:created>
  <dcterms:modified xsi:type="dcterms:W3CDTF">2025-06-11T09:44:32Z</dcterms:modified>
  <cp:category/>
</cp:coreProperties>
</file>