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s\"/>
    </mc:Choice>
  </mc:AlternateContent>
  <xr:revisionPtr revIDLastSave="0" documentId="8_{265728D5-67A0-4C87-B55F-8162760EAA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otal_Maize" sheetId="1" r:id="rId1"/>
    <sheet name="White_Maize" sheetId="2" r:id="rId2"/>
    <sheet name="Yellow_Maiz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3" l="1"/>
  <c r="G47" i="3"/>
  <c r="J46" i="3"/>
  <c r="G46" i="3"/>
  <c r="J45" i="3"/>
  <c r="G45" i="3"/>
  <c r="J44" i="3"/>
  <c r="G44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5" i="3"/>
  <c r="G35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J7" i="3"/>
  <c r="G7" i="3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J33" i="2"/>
  <c r="G33" i="2"/>
  <c r="J32" i="2"/>
  <c r="G32" i="2"/>
  <c r="J31" i="2"/>
  <c r="G31" i="2"/>
  <c r="J30" i="2"/>
  <c r="G30" i="2"/>
  <c r="J29" i="2"/>
  <c r="G29" i="2"/>
  <c r="J28" i="2"/>
  <c r="G28" i="2"/>
  <c r="J27" i="2"/>
  <c r="G27" i="2"/>
  <c r="J26" i="2"/>
  <c r="G26" i="2"/>
  <c r="J25" i="2"/>
  <c r="G25" i="2"/>
  <c r="J24" i="2"/>
  <c r="G24" i="2"/>
  <c r="J23" i="2"/>
  <c r="G23" i="2"/>
  <c r="J22" i="2"/>
  <c r="G22" i="2"/>
  <c r="J21" i="2"/>
  <c r="G21" i="2"/>
  <c r="J20" i="2"/>
  <c r="G20" i="2"/>
  <c r="J19" i="2"/>
  <c r="G19" i="2"/>
  <c r="J18" i="2"/>
  <c r="G18" i="2"/>
  <c r="J17" i="2"/>
  <c r="G17" i="2"/>
  <c r="J16" i="2"/>
  <c r="G16" i="2"/>
  <c r="J15" i="2"/>
  <c r="G15" i="2"/>
  <c r="J14" i="2"/>
  <c r="G14" i="2"/>
  <c r="J13" i="2"/>
  <c r="G13" i="2"/>
  <c r="J12" i="2"/>
  <c r="G12" i="2"/>
  <c r="J11" i="2"/>
  <c r="G11" i="2"/>
  <c r="J10" i="2"/>
  <c r="G10" i="2"/>
  <c r="J9" i="2"/>
  <c r="G9" i="2"/>
  <c r="J8" i="2"/>
  <c r="G8" i="2"/>
  <c r="J7" i="2"/>
  <c r="G7" i="2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<sst xmlns="http://schemas.openxmlformats.org/spreadsheetml/2006/main" count="201" uniqueCount="69">
  <si>
    <t>TOTAL MAIZE: WEEKLY PRODUCER DELIVERIES</t>
  </si>
  <si>
    <t>PLEASE NOTE:</t>
  </si>
  <si>
    <t>Publication Date: 2025/02/12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</si>
  <si>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</si>
  <si>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</si>
  <si>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</si>
  <si>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</si>
  <si>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</si>
  <si>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2024/04/27 - 2025/02/07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</si>
  <si>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</si>
  <si>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</si>
  <si>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</si>
  <si>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</si>
  <si>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</si>
  <si>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</si>
  <si>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</si>
  <si>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</si>
  <si>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</si>
  <si>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</si>
  <si>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</si>
  <si>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</si>
  <si>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</si>
  <si>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27/04 - 03/05/2024</t>
  </si>
  <si>
    <t>04/05 - 10/05/2024</t>
  </si>
  <si>
    <t>11/05 - 17/05/2024</t>
  </si>
  <si>
    <t>18/05 - 24/05/2024</t>
  </si>
  <si>
    <t>25/05 - 31/05/2024</t>
  </si>
  <si>
    <t>01/06 - 07/06/2024</t>
  </si>
  <si>
    <t>08/06 - 14/06/2024</t>
  </si>
  <si>
    <t>15/06 - 21/06/2024</t>
  </si>
  <si>
    <t>22/06 - 28/06/2024</t>
  </si>
  <si>
    <t>29/06 - 05/07/2024</t>
  </si>
  <si>
    <t>06/07 - 12/07/2024</t>
  </si>
  <si>
    <t>13/07 - 19/07/2024</t>
  </si>
  <si>
    <t>20/07 - 26/07/2024</t>
  </si>
  <si>
    <t>27/07 - 02/08/2024</t>
  </si>
  <si>
    <t>03/08 - 09/08/2024</t>
  </si>
  <si>
    <t>10/08 - 16/08/2024</t>
  </si>
  <si>
    <t>17/08 - 23/08/2024</t>
  </si>
  <si>
    <t>24/08 - 30/08/2024</t>
  </si>
  <si>
    <t>31/08 - 06/09/2024</t>
  </si>
  <si>
    <t>07/09 - 13/09/2024</t>
  </si>
  <si>
    <t>14/09 - 20/09/2024</t>
  </si>
  <si>
    <t>21/09 - 27/09/2024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</si>
  <si>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</si>
  <si>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</si>
  <si>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</si>
  <si>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</si>
  <si>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</si>
  <si>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</si>
  <si>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</si>
  <si>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</si>
  <si>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</si>
  <si>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</si>
  <si>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</si>
  <si>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</si>
  <si>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</si>
  <si>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</si>
  <si>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</si>
  <si>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</si>
  <si>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</si>
  <si>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</si>
  <si>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</si>
  <si>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</si>
  <si>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</si>
  <si>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</si>
  <si>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</si>
  <si>
    <t>WHITE MAIZE: WEEKLY PRODUCER DELIVERIES</t>
  </si>
  <si>
    <t>YELLOW MAIZE: WEEKLY PRODUCER DELIVERIES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</si>
</sst>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34" activePane="bottomRight" state="frozen"/>
      <selection pane="topRight"/>
      <selection pane="bottomLeft"/>
      <selection pane="bottomRight" activeCell="Q16" sqref="Q16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437687</v>
      </c>
      <c r="D7" s="14">
        <v>-123836</v>
      </c>
      <c r="E7" s="14">
        <v>313851</v>
      </c>
      <c r="F7" s="14">
        <v>313851</v>
      </c>
      <c r="G7" s="19">
        <f t="shared" ref="G7:G47" si="0">((F7-H7)/H7)*100</f>
        <v>42.799748844319879</v>
      </c>
      <c r="H7" s="14">
        <v>219784</v>
      </c>
      <c r="I7" s="12"/>
      <c r="J7" s="23">
        <f t="shared" ref="J7:J47" si="1">((F7-K7)/K7)*100</f>
        <v>26.046603158283666</v>
      </c>
      <c r="K7" s="18">
        <v>248996</v>
      </c>
      <c r="L7" s="13"/>
    </row>
    <row r="8" spans="1:13" ht="14.4" x14ac:dyDescent="0.3">
      <c r="A8" s="4">
        <v>2</v>
      </c>
      <c r="B8" s="4" t="s">
        <v>23</v>
      </c>
      <c r="C8" s="15">
        <v>761475</v>
      </c>
      <c r="D8" s="15">
        <v>15764</v>
      </c>
      <c r="E8" s="15">
        <v>777239</v>
      </c>
      <c r="F8" s="15">
        <v>1091090</v>
      </c>
      <c r="G8" s="20">
        <f t="shared" si="0"/>
        <v>144.89104257520634</v>
      </c>
      <c r="H8" s="15">
        <v>445541</v>
      </c>
      <c r="I8" s="12"/>
      <c r="J8" s="24">
        <f t="shared" si="1"/>
        <v>74.647612279067388</v>
      </c>
      <c r="K8" s="15">
        <v>624738</v>
      </c>
      <c r="L8" s="13"/>
    </row>
    <row r="9" spans="1:13" ht="14.4" x14ac:dyDescent="0.3">
      <c r="A9" s="4">
        <v>3</v>
      </c>
      <c r="B9" s="4" t="s">
        <v>24</v>
      </c>
      <c r="C9" s="15">
        <v>976961</v>
      </c>
      <c r="D9" s="15">
        <v>18518</v>
      </c>
      <c r="E9" s="15">
        <v>995479</v>
      </c>
      <c r="F9" s="15">
        <v>2086569</v>
      </c>
      <c r="G9" s="20">
        <f t="shared" si="0"/>
        <v>203.96828287272214</v>
      </c>
      <c r="H9" s="15">
        <v>686443</v>
      </c>
      <c r="I9" s="12"/>
      <c r="J9" s="24">
        <f t="shared" si="1"/>
        <v>82.444544900509158</v>
      </c>
      <c r="K9" s="15">
        <v>1143673</v>
      </c>
      <c r="L9" s="13"/>
    </row>
    <row r="10" spans="1:13" ht="14.4" x14ac:dyDescent="0.3">
      <c r="A10" s="4">
        <v>4</v>
      </c>
      <c r="B10" s="4" t="s">
        <v>25</v>
      </c>
      <c r="C10" s="15">
        <v>1164821</v>
      </c>
      <c r="D10" s="15">
        <v>4227</v>
      </c>
      <c r="E10" s="15">
        <v>1169048</v>
      </c>
      <c r="F10" s="15">
        <v>3255617</v>
      </c>
      <c r="G10" s="20">
        <f t="shared" si="0"/>
        <v>137.46104152337216</v>
      </c>
      <c r="H10" s="15">
        <v>1371011</v>
      </c>
      <c r="I10" s="12"/>
      <c r="J10" s="24">
        <f t="shared" si="1"/>
        <v>48.133552465740088</v>
      </c>
      <c r="K10" s="15">
        <v>2197758</v>
      </c>
      <c r="L10" s="13"/>
    </row>
    <row r="11" spans="1:13" ht="14.4" x14ac:dyDescent="0.3">
      <c r="A11" s="4">
        <v>5</v>
      </c>
      <c r="B11" s="4" t="s">
        <v>26</v>
      </c>
      <c r="C11" s="15">
        <v>862552</v>
      </c>
      <c r="D11" s="15">
        <v>151702</v>
      </c>
      <c r="E11" s="15">
        <v>1014254</v>
      </c>
      <c r="F11" s="15">
        <v>4269871</v>
      </c>
      <c r="G11" s="20">
        <f t="shared" si="0"/>
        <v>99.551299786515727</v>
      </c>
      <c r="H11" s="15">
        <v>2139736</v>
      </c>
      <c r="I11" s="12"/>
      <c r="J11" s="24">
        <f t="shared" si="1"/>
        <v>51.942376870468941</v>
      </c>
      <c r="K11" s="15">
        <v>2810191</v>
      </c>
      <c r="L11" s="13"/>
    </row>
    <row r="12" spans="1:13" ht="14.4" x14ac:dyDescent="0.3">
      <c r="A12" s="4">
        <v>6</v>
      </c>
      <c r="B12" s="4" t="s">
        <v>27</v>
      </c>
      <c r="C12" s="15">
        <v>878511</v>
      </c>
      <c r="D12" s="15">
        <v>13839</v>
      </c>
      <c r="E12" s="15">
        <v>892350</v>
      </c>
      <c r="F12" s="15">
        <v>5162221</v>
      </c>
      <c r="G12" s="20">
        <f t="shared" si="0"/>
        <v>53.578292420542553</v>
      </c>
      <c r="H12" s="15">
        <v>3361296</v>
      </c>
      <c r="I12" s="12"/>
      <c r="J12" s="24">
        <f t="shared" si="1"/>
        <v>34.787603726788191</v>
      </c>
      <c r="K12" s="15">
        <v>3829893</v>
      </c>
      <c r="L12" s="13"/>
    </row>
    <row r="13" spans="1:13" ht="14.4" x14ac:dyDescent="0.3">
      <c r="A13" s="4">
        <v>7</v>
      </c>
      <c r="B13" s="4" t="s">
        <v>28</v>
      </c>
      <c r="C13" s="15">
        <v>923475</v>
      </c>
      <c r="D13" s="15">
        <v>15255</v>
      </c>
      <c r="E13" s="15">
        <v>938730</v>
      </c>
      <c r="F13" s="15">
        <v>6100951</v>
      </c>
      <c r="G13" s="20">
        <f t="shared" si="0"/>
        <v>27.449117082413299</v>
      </c>
      <c r="H13" s="15">
        <v>4786970</v>
      </c>
      <c r="I13" s="12"/>
      <c r="J13" s="24">
        <f t="shared" si="1"/>
        <v>21.080717090975195</v>
      </c>
      <c r="K13" s="15">
        <v>5038747</v>
      </c>
      <c r="L13" s="13"/>
    </row>
    <row r="14" spans="1:13" ht="14.4" x14ac:dyDescent="0.3">
      <c r="A14" s="4">
        <v>8</v>
      </c>
      <c r="B14" s="4" t="s">
        <v>29</v>
      </c>
      <c r="C14" s="15">
        <v>721128</v>
      </c>
      <c r="D14" s="15">
        <v>7036</v>
      </c>
      <c r="E14" s="15">
        <v>728164</v>
      </c>
      <c r="F14" s="15">
        <v>6829115</v>
      </c>
      <c r="G14" s="20">
        <f t="shared" si="0"/>
        <v>7.3324814776395737</v>
      </c>
      <c r="H14" s="15">
        <v>6362580</v>
      </c>
      <c r="I14" s="12"/>
      <c r="J14" s="24">
        <f t="shared" si="1"/>
        <v>0.32509248586672579</v>
      </c>
      <c r="K14" s="15">
        <v>6806986</v>
      </c>
      <c r="L14" s="13"/>
    </row>
    <row r="15" spans="1:13" ht="14.4" x14ac:dyDescent="0.3">
      <c r="A15" s="4">
        <v>9</v>
      </c>
      <c r="B15" s="4" t="s">
        <v>30</v>
      </c>
      <c r="C15" s="15">
        <v>718834</v>
      </c>
      <c r="D15" s="15">
        <v>134941</v>
      </c>
      <c r="E15" s="15">
        <v>853775</v>
      </c>
      <c r="F15" s="15">
        <v>7682890</v>
      </c>
      <c r="G15" s="20">
        <f t="shared" si="0"/>
        <v>-4.3350192509385774</v>
      </c>
      <c r="H15" s="15">
        <v>8031037</v>
      </c>
      <c r="I15" s="12"/>
      <c r="J15" s="24">
        <f t="shared" si="1"/>
        <v>-8.0562149403352046E-3</v>
      </c>
      <c r="K15" s="15">
        <v>7683509</v>
      </c>
      <c r="L15" s="13"/>
    </row>
    <row r="16" spans="1:13" ht="14.4" x14ac:dyDescent="0.3">
      <c r="A16" s="4">
        <v>10</v>
      </c>
      <c r="B16" s="4" t="s">
        <v>31</v>
      </c>
      <c r="C16" s="15">
        <v>534966</v>
      </c>
      <c r="D16" s="15">
        <v>6808</v>
      </c>
      <c r="E16" s="15">
        <v>541774</v>
      </c>
      <c r="F16" s="15">
        <v>8224664</v>
      </c>
      <c r="G16" s="20">
        <f t="shared" si="0"/>
        <v>-13.322017486377035</v>
      </c>
      <c r="H16" s="15">
        <v>9488758</v>
      </c>
      <c r="I16" s="12"/>
      <c r="J16" s="24">
        <f t="shared" si="1"/>
        <v>-6.5228358981976751</v>
      </c>
      <c r="K16" s="15">
        <v>8798581</v>
      </c>
      <c r="L16" s="13"/>
    </row>
    <row r="17" spans="1:12" ht="14.4" x14ac:dyDescent="0.3">
      <c r="A17" s="4">
        <v>11</v>
      </c>
      <c r="B17" s="4" t="s">
        <v>32</v>
      </c>
      <c r="C17" s="15">
        <v>460555</v>
      </c>
      <c r="D17" s="15">
        <v>12761</v>
      </c>
      <c r="E17" s="15">
        <v>473316</v>
      </c>
      <c r="F17" s="15">
        <v>8697980</v>
      </c>
      <c r="G17" s="20">
        <f t="shared" si="0"/>
        <v>-18.597553728264945</v>
      </c>
      <c r="H17" s="15">
        <v>10685158</v>
      </c>
      <c r="I17" s="12"/>
      <c r="J17" s="24">
        <f t="shared" si="1"/>
        <v>-11.371515200054452</v>
      </c>
      <c r="K17" s="15">
        <v>9813978</v>
      </c>
      <c r="L17" s="13"/>
    </row>
    <row r="18" spans="1:12" ht="14.4" x14ac:dyDescent="0.3">
      <c r="A18" s="4">
        <v>12</v>
      </c>
      <c r="B18" s="4" t="s">
        <v>33</v>
      </c>
      <c r="C18" s="15">
        <v>356823</v>
      </c>
      <c r="D18" s="15">
        <v>4795</v>
      </c>
      <c r="E18" s="15">
        <v>361618</v>
      </c>
      <c r="F18" s="15">
        <v>9059598</v>
      </c>
      <c r="G18" s="20">
        <f t="shared" si="0"/>
        <v>-22.448028885538999</v>
      </c>
      <c r="H18" s="15">
        <v>11681970</v>
      </c>
      <c r="I18" s="12"/>
      <c r="J18" s="24">
        <f t="shared" si="1"/>
        <v>-15.845867375004669</v>
      </c>
      <c r="K18" s="15">
        <v>10765482</v>
      </c>
      <c r="L18" s="13"/>
    </row>
    <row r="19" spans="1:12" ht="14.4" x14ac:dyDescent="0.3">
      <c r="A19" s="4">
        <v>13</v>
      </c>
      <c r="B19" s="4" t="s">
        <v>34</v>
      </c>
      <c r="C19" s="15">
        <v>230904</v>
      </c>
      <c r="D19" s="15">
        <v>83591</v>
      </c>
      <c r="E19" s="15">
        <v>314495</v>
      </c>
      <c r="F19" s="15">
        <v>9374093</v>
      </c>
      <c r="G19" s="20">
        <f t="shared" si="0"/>
        <v>-24.828040033683504</v>
      </c>
      <c r="H19" s="15">
        <v>12470199</v>
      </c>
      <c r="I19" s="12"/>
      <c r="J19" s="24">
        <f t="shared" si="1"/>
        <v>-20.017247229833288</v>
      </c>
      <c r="K19" s="15">
        <v>11720143</v>
      </c>
      <c r="L19" s="13"/>
    </row>
    <row r="20" spans="1:12" ht="14.4" x14ac:dyDescent="0.3">
      <c r="A20" s="4">
        <v>14</v>
      </c>
      <c r="B20" s="4" t="s">
        <v>35</v>
      </c>
      <c r="C20" s="15">
        <v>145544</v>
      </c>
      <c r="D20" s="15">
        <v>6828</v>
      </c>
      <c r="E20" s="15">
        <v>152372</v>
      </c>
      <c r="F20" s="15">
        <v>9526465</v>
      </c>
      <c r="G20" s="20">
        <f t="shared" si="0"/>
        <v>-26.422404990983594</v>
      </c>
      <c r="H20" s="15">
        <v>12947508</v>
      </c>
      <c r="I20" s="12"/>
      <c r="J20" s="24">
        <f t="shared" si="1"/>
        <v>-22.015996827746608</v>
      </c>
      <c r="K20" s="15">
        <v>12215922</v>
      </c>
      <c r="L20" s="13"/>
    </row>
    <row r="21" spans="1:12" ht="14.4" x14ac:dyDescent="0.3">
      <c r="A21" s="4">
        <v>15</v>
      </c>
      <c r="B21" s="4" t="s">
        <v>36</v>
      </c>
      <c r="C21" s="15">
        <v>96147</v>
      </c>
      <c r="D21" s="15">
        <v>2134</v>
      </c>
      <c r="E21" s="15">
        <v>98281</v>
      </c>
      <c r="F21" s="15">
        <v>9624746</v>
      </c>
      <c r="G21" s="20">
        <f t="shared" si="0"/>
        <v>-27.703876879570409</v>
      </c>
      <c r="H21" s="15">
        <v>13312949</v>
      </c>
      <c r="I21" s="12"/>
      <c r="J21" s="24">
        <f t="shared" si="1"/>
        <v>-24.170981812767106</v>
      </c>
      <c r="K21" s="15">
        <v>12692695</v>
      </c>
      <c r="L21" s="13"/>
    </row>
    <row r="22" spans="1:12" ht="14.4" x14ac:dyDescent="0.3">
      <c r="A22" s="4">
        <v>16</v>
      </c>
      <c r="B22" s="4" t="s">
        <v>37</v>
      </c>
      <c r="C22" s="15">
        <v>95523</v>
      </c>
      <c r="D22" s="15">
        <v>2617</v>
      </c>
      <c r="E22" s="15">
        <v>98140</v>
      </c>
      <c r="F22" s="15">
        <v>9722886</v>
      </c>
      <c r="G22" s="20">
        <f t="shared" si="0"/>
        <v>-28.325806705342043</v>
      </c>
      <c r="H22" s="15">
        <v>13565393</v>
      </c>
      <c r="I22" s="12"/>
      <c r="J22" s="24">
        <f t="shared" si="1"/>
        <v>-25.580364007599876</v>
      </c>
      <c r="K22" s="15">
        <v>13064947</v>
      </c>
      <c r="L22" s="13"/>
    </row>
    <row r="23" spans="1:12" ht="14.4" x14ac:dyDescent="0.3">
      <c r="A23" s="4">
        <v>17</v>
      </c>
      <c r="B23" s="4" t="s">
        <v>38</v>
      </c>
      <c r="C23" s="15">
        <v>72807</v>
      </c>
      <c r="D23" s="15">
        <v>-2151</v>
      </c>
      <c r="E23" s="15">
        <v>70656</v>
      </c>
      <c r="F23" s="15">
        <v>9793542</v>
      </c>
      <c r="G23" s="20">
        <f t="shared" si="0"/>
        <v>-29.059852771666421</v>
      </c>
      <c r="H23" s="15">
        <v>13805359</v>
      </c>
      <c r="I23" s="12"/>
      <c r="J23" s="24">
        <f t="shared" si="1"/>
        <v>-27.338318342791023</v>
      </c>
      <c r="K23" s="15">
        <v>13478276</v>
      </c>
      <c r="L23" s="13"/>
    </row>
    <row r="24" spans="1:12" ht="14.4" x14ac:dyDescent="0.3">
      <c r="A24" s="4">
        <v>18</v>
      </c>
      <c r="B24" s="4" t="s">
        <v>39</v>
      </c>
      <c r="C24" s="15">
        <v>64045</v>
      </c>
      <c r="D24" s="15">
        <v>30898</v>
      </c>
      <c r="E24" s="15">
        <v>94943</v>
      </c>
      <c r="F24" s="15">
        <v>9888485</v>
      </c>
      <c r="G24" s="20">
        <f t="shared" si="0"/>
        <v>-28.836448804949249</v>
      </c>
      <c r="H24" s="15">
        <v>13895435</v>
      </c>
      <c r="I24" s="12"/>
      <c r="J24" s="24">
        <f t="shared" si="1"/>
        <v>-27.356672922492091</v>
      </c>
      <c r="K24" s="15">
        <v>13612379</v>
      </c>
      <c r="L24" s="13"/>
    </row>
    <row r="25" spans="1:12" ht="14.4" x14ac:dyDescent="0.3">
      <c r="A25" s="4">
        <v>19</v>
      </c>
      <c r="B25" s="4" t="s">
        <v>40</v>
      </c>
      <c r="C25" s="15">
        <v>60710</v>
      </c>
      <c r="D25" s="15">
        <v>2834</v>
      </c>
      <c r="E25" s="15">
        <v>63544</v>
      </c>
      <c r="F25" s="15">
        <v>9952029</v>
      </c>
      <c r="G25" s="20">
        <f t="shared" si="0"/>
        <v>-28.738296308909423</v>
      </c>
      <c r="H25" s="15">
        <v>13965466</v>
      </c>
      <c r="I25" s="12"/>
      <c r="J25" s="24">
        <f t="shared" si="1"/>
        <v>-27.38008664452758</v>
      </c>
      <c r="K25" s="15">
        <v>13704270</v>
      </c>
      <c r="L25" s="13"/>
    </row>
    <row r="26" spans="1:12" ht="14.4" x14ac:dyDescent="0.3">
      <c r="A26" s="4">
        <v>20</v>
      </c>
      <c r="B26" s="4" t="s">
        <v>41</v>
      </c>
      <c r="C26" s="15">
        <v>60140</v>
      </c>
      <c r="D26" s="15">
        <v>2707</v>
      </c>
      <c r="E26" s="15">
        <v>62847</v>
      </c>
      <c r="F26" s="15">
        <v>10014876</v>
      </c>
      <c r="G26" s="20">
        <f t="shared" si="0"/>
        <v>-28.614026480354216</v>
      </c>
      <c r="H26" s="15">
        <v>14029193</v>
      </c>
      <c r="I26" s="12"/>
      <c r="J26" s="24">
        <f t="shared" si="1"/>
        <v>-27.308229986107463</v>
      </c>
      <c r="K26" s="15">
        <v>13777180</v>
      </c>
      <c r="L26" s="13"/>
    </row>
    <row r="27" spans="1:12" ht="14.4" x14ac:dyDescent="0.3">
      <c r="A27" s="4">
        <v>21</v>
      </c>
      <c r="B27" s="4" t="s">
        <v>42</v>
      </c>
      <c r="C27" s="15">
        <v>56846</v>
      </c>
      <c r="D27" s="15">
        <v>2698</v>
      </c>
      <c r="E27" s="15">
        <v>59544</v>
      </c>
      <c r="F27" s="15">
        <v>10074420</v>
      </c>
      <c r="G27" s="20">
        <f t="shared" si="0"/>
        <v>-28.511609034836262</v>
      </c>
      <c r="H27" s="15">
        <v>14092386</v>
      </c>
      <c r="I27" s="12"/>
      <c r="J27" s="24">
        <f t="shared" si="1"/>
        <v>-27.433726611155855</v>
      </c>
      <c r="K27" s="15">
        <v>13883061</v>
      </c>
      <c r="L27" s="13"/>
    </row>
    <row r="28" spans="1:12" ht="14.4" x14ac:dyDescent="0.3">
      <c r="A28" s="4">
        <v>22</v>
      </c>
      <c r="B28" s="4" t="s">
        <v>43</v>
      </c>
      <c r="C28" s="15">
        <v>43875</v>
      </c>
      <c r="D28" s="15">
        <v>31377</v>
      </c>
      <c r="E28" s="15">
        <v>75252</v>
      </c>
      <c r="F28" s="15">
        <v>10149672</v>
      </c>
      <c r="G28" s="20">
        <f t="shared" si="0"/>
        <v>-28.442758349378416</v>
      </c>
      <c r="H28" s="15">
        <v>14183990</v>
      </c>
      <c r="I28" s="12"/>
      <c r="J28" s="24">
        <f t="shared" si="1"/>
        <v>-27.321779008390699</v>
      </c>
      <c r="K28" s="15">
        <v>13965218</v>
      </c>
      <c r="L28" s="13"/>
    </row>
    <row r="29" spans="1:12" ht="14.4" x14ac:dyDescent="0.3">
      <c r="A29" s="4">
        <v>23</v>
      </c>
      <c r="B29" s="4" t="s">
        <v>44</v>
      </c>
      <c r="C29" s="15">
        <v>53742</v>
      </c>
      <c r="D29" s="15">
        <v>2497</v>
      </c>
      <c r="E29" s="15">
        <v>56239</v>
      </c>
      <c r="F29" s="15">
        <v>10205911</v>
      </c>
      <c r="G29" s="20">
        <f t="shared" si="0"/>
        <v>-28.332009530816343</v>
      </c>
      <c r="H29" s="15">
        <v>14240543</v>
      </c>
      <c r="I29" s="12"/>
      <c r="J29" s="24">
        <f t="shared" si="1"/>
        <v>-27.170650729416629</v>
      </c>
      <c r="K29" s="15">
        <v>14013459</v>
      </c>
      <c r="L29" s="13"/>
    </row>
    <row r="30" spans="1:12" ht="14.4" x14ac:dyDescent="0.3">
      <c r="A30" s="4">
        <v>24</v>
      </c>
      <c r="B30" s="4" t="s">
        <v>45</v>
      </c>
      <c r="C30" s="15">
        <v>64785</v>
      </c>
      <c r="D30" s="15">
        <v>671</v>
      </c>
      <c r="E30" s="15">
        <v>65456</v>
      </c>
      <c r="F30" s="15">
        <v>10271367</v>
      </c>
      <c r="G30" s="20">
        <f t="shared" si="0"/>
        <v>-28.156830043710784</v>
      </c>
      <c r="H30" s="15">
        <v>14296929</v>
      </c>
      <c r="I30" s="12"/>
      <c r="J30" s="24">
        <f t="shared" si="1"/>
        <v>-26.957708452698682</v>
      </c>
      <c r="K30" s="15">
        <v>14062219</v>
      </c>
      <c r="L30" s="13"/>
    </row>
    <row r="31" spans="1:12" ht="14.4" x14ac:dyDescent="0.3">
      <c r="A31" s="4">
        <v>25</v>
      </c>
      <c r="B31" s="4" t="s">
        <v>46</v>
      </c>
      <c r="C31" s="15">
        <v>54174</v>
      </c>
      <c r="D31" s="15">
        <v>-165</v>
      </c>
      <c r="E31" s="15">
        <v>54009</v>
      </c>
      <c r="F31" s="15">
        <v>10325376</v>
      </c>
      <c r="G31" s="20">
        <f t="shared" si="0"/>
        <v>-28.023152766671828</v>
      </c>
      <c r="H31" s="15">
        <v>14345413</v>
      </c>
      <c r="I31" s="12"/>
      <c r="J31" s="24">
        <f t="shared" si="1"/>
        <v>-26.794784717151021</v>
      </c>
      <c r="K31" s="15">
        <v>14104700</v>
      </c>
      <c r="L31" s="13"/>
    </row>
    <row r="32" spans="1:12" ht="14.4" x14ac:dyDescent="0.3">
      <c r="A32" s="4">
        <v>26</v>
      </c>
      <c r="B32" s="4" t="s">
        <v>47</v>
      </c>
      <c r="C32" s="15">
        <v>35876</v>
      </c>
      <c r="D32" s="15">
        <v>30586</v>
      </c>
      <c r="E32" s="15">
        <v>66462</v>
      </c>
      <c r="F32" s="15">
        <v>10391838</v>
      </c>
      <c r="G32" s="20">
        <f t="shared" si="0"/>
        <v>-27.935248894948316</v>
      </c>
      <c r="H32" s="15">
        <v>14420140</v>
      </c>
      <c r="I32" s="12"/>
      <c r="J32" s="24">
        <f t="shared" si="1"/>
        <v>-26.77192403638432</v>
      </c>
      <c r="K32" s="15">
        <v>14191057</v>
      </c>
      <c r="L32" s="13"/>
    </row>
    <row r="33" spans="1:12" ht="14.4" x14ac:dyDescent="0.3">
      <c r="A33" s="4">
        <v>27</v>
      </c>
      <c r="B33" s="4" t="s">
        <v>48</v>
      </c>
      <c r="C33" s="15">
        <v>44979</v>
      </c>
      <c r="D33" s="15">
        <v>-2411</v>
      </c>
      <c r="E33" s="15">
        <v>42568</v>
      </c>
      <c r="F33" s="15">
        <v>10434406</v>
      </c>
      <c r="G33" s="20">
        <f t="shared" si="0"/>
        <v>-27.786804268260823</v>
      </c>
      <c r="H33" s="15">
        <v>14449445</v>
      </c>
      <c r="I33" s="12"/>
      <c r="J33" s="24">
        <f t="shared" si="1"/>
        <v>-26.62251014808329</v>
      </c>
      <c r="K33" s="15">
        <v>14220173</v>
      </c>
      <c r="L33" s="13"/>
    </row>
    <row r="34" spans="1:12" ht="14.4" x14ac:dyDescent="0.3">
      <c r="A34" s="4">
        <v>28</v>
      </c>
      <c r="B34" s="4" t="s">
        <v>49</v>
      </c>
      <c r="C34" s="15">
        <v>42794</v>
      </c>
      <c r="D34" s="15">
        <v>-2195</v>
      </c>
      <c r="E34" s="15">
        <v>40599</v>
      </c>
      <c r="F34" s="15">
        <v>10475005</v>
      </c>
      <c r="G34" s="20">
        <f t="shared" si="0"/>
        <v>-27.655148036489134</v>
      </c>
      <c r="H34" s="15">
        <v>14479268</v>
      </c>
      <c r="I34" s="12"/>
      <c r="J34" s="24">
        <f t="shared" si="1"/>
        <v>-26.484672043892175</v>
      </c>
      <c r="K34" s="15">
        <v>14248736</v>
      </c>
      <c r="L34" s="13"/>
    </row>
    <row r="35" spans="1:12" ht="14.4" x14ac:dyDescent="0.3">
      <c r="A35" s="4">
        <v>29</v>
      </c>
      <c r="B35" s="4" t="s">
        <v>50</v>
      </c>
      <c r="C35" s="15">
        <v>32436</v>
      </c>
      <c r="D35" s="15">
        <v>2409</v>
      </c>
      <c r="E35" s="15">
        <v>34845</v>
      </c>
      <c r="F35" s="15">
        <v>10509850</v>
      </c>
      <c r="G35" s="20">
        <f t="shared" si="0"/>
        <v>-27.547566632027799</v>
      </c>
      <c r="H35" s="15">
        <v>14505862</v>
      </c>
      <c r="I35" s="12"/>
      <c r="J35" s="24">
        <f t="shared" si="1"/>
        <v>-26.380174283240176</v>
      </c>
      <c r="K35" s="15">
        <v>14275842</v>
      </c>
      <c r="L35" s="13"/>
    </row>
    <row r="36" spans="1:12" ht="14.4" x14ac:dyDescent="0.3">
      <c r="A36" s="4">
        <v>30</v>
      </c>
      <c r="B36" s="4" t="s">
        <v>51</v>
      </c>
      <c r="C36" s="15">
        <v>37249</v>
      </c>
      <c r="D36" s="15">
        <v>-3288</v>
      </c>
      <c r="E36" s="15">
        <v>33961</v>
      </c>
      <c r="F36" s="15">
        <v>10543811</v>
      </c>
      <c r="G36" s="20">
        <f t="shared" si="0"/>
        <v>-27.695826855282636</v>
      </c>
      <c r="H36" s="15">
        <v>14582576</v>
      </c>
      <c r="I36" s="12"/>
      <c r="J36" s="24">
        <f t="shared" si="1"/>
        <v>-26.554039614162171</v>
      </c>
      <c r="K36" s="15">
        <v>14355876</v>
      </c>
      <c r="L36" s="13"/>
    </row>
    <row r="37" spans="1:12" ht="14.4" x14ac:dyDescent="0.3">
      <c r="A37" s="4">
        <v>31</v>
      </c>
      <c r="B37" s="4" t="s">
        <v>52</v>
      </c>
      <c r="C37" s="15">
        <v>39067</v>
      </c>
      <c r="D37" s="15">
        <v>21421</v>
      </c>
      <c r="E37" s="15">
        <v>60488</v>
      </c>
      <c r="F37" s="15">
        <v>10604299</v>
      </c>
      <c r="G37" s="20">
        <f t="shared" si="0"/>
        <v>-27.451950929237405</v>
      </c>
      <c r="H37" s="15">
        <v>14616932</v>
      </c>
      <c r="I37" s="12"/>
      <c r="J37" s="24">
        <f t="shared" si="1"/>
        <v>-26.229506029893042</v>
      </c>
      <c r="K37" s="15">
        <v>14374716</v>
      </c>
      <c r="L37" s="13"/>
    </row>
    <row r="38" spans="1:12" ht="14.4" x14ac:dyDescent="0.3">
      <c r="A38" s="4">
        <v>32</v>
      </c>
      <c r="B38" s="4" t="s">
        <v>53</v>
      </c>
      <c r="C38" s="15">
        <v>41525</v>
      </c>
      <c r="D38" s="15">
        <v>947</v>
      </c>
      <c r="E38" s="15">
        <v>42472</v>
      </c>
      <c r="F38" s="15">
        <v>10646771</v>
      </c>
      <c r="G38" s="20">
        <f t="shared" si="0"/>
        <v>-27.330735739740835</v>
      </c>
      <c r="H38" s="15">
        <v>14650996</v>
      </c>
      <c r="I38" s="12"/>
      <c r="J38" s="24">
        <f t="shared" si="1"/>
        <v>-26.061507565160085</v>
      </c>
      <c r="K38" s="15">
        <v>14399497</v>
      </c>
      <c r="L38" s="13"/>
    </row>
    <row r="39" spans="1:12" ht="14.4" x14ac:dyDescent="0.3">
      <c r="A39" s="4">
        <v>33</v>
      </c>
      <c r="B39" s="4" t="s">
        <v>54</v>
      </c>
      <c r="C39" s="15">
        <v>40330</v>
      </c>
      <c r="D39" s="15">
        <v>-1650</v>
      </c>
      <c r="E39" s="15">
        <v>38680</v>
      </c>
      <c r="F39" s="15">
        <v>10685451</v>
      </c>
      <c r="G39" s="20">
        <f t="shared" si="0"/>
        <v>-27.221661678989761</v>
      </c>
      <c r="H39" s="15">
        <v>14682186</v>
      </c>
      <c r="I39" s="12"/>
      <c r="J39" s="24">
        <f t="shared" si="1"/>
        <v>-25.898218199558737</v>
      </c>
      <c r="K39" s="15">
        <v>14419965</v>
      </c>
      <c r="L39" s="13"/>
    </row>
    <row r="40" spans="1:12" ht="14.4" x14ac:dyDescent="0.3">
      <c r="A40" s="4">
        <v>34</v>
      </c>
      <c r="B40" s="4" t="s">
        <v>55</v>
      </c>
      <c r="C40" s="15">
        <v>28565</v>
      </c>
      <c r="D40" s="15">
        <v>-3342</v>
      </c>
      <c r="E40" s="15">
        <v>25223</v>
      </c>
      <c r="F40" s="15">
        <v>10710674</v>
      </c>
      <c r="G40" s="20">
        <f t="shared" si="0"/>
        <v>-27.154644969593228</v>
      </c>
      <c r="H40" s="15">
        <v>14703304</v>
      </c>
      <c r="I40" s="12"/>
      <c r="J40" s="24">
        <f t="shared" si="1"/>
        <v>-25.797760702098838</v>
      </c>
      <c r="K40" s="15">
        <v>14434435</v>
      </c>
      <c r="L40" s="13"/>
    </row>
    <row r="41" spans="1:12" ht="14.4" x14ac:dyDescent="0.3">
      <c r="A41" s="4">
        <v>35</v>
      </c>
      <c r="B41" s="4" t="s">
        <v>56</v>
      </c>
      <c r="C41" s="15">
        <v>5492</v>
      </c>
      <c r="D41" s="15">
        <v>10008</v>
      </c>
      <c r="E41" s="15">
        <v>15500</v>
      </c>
      <c r="F41" s="15">
        <v>10726174</v>
      </c>
      <c r="G41" s="20">
        <f t="shared" si="0"/>
        <v>-27.205274199764734</v>
      </c>
      <c r="H41" s="15">
        <v>14734823</v>
      </c>
      <c r="I41" s="12"/>
      <c r="J41" s="24">
        <f t="shared" si="1"/>
        <v>-25.905382030792357</v>
      </c>
      <c r="K41" s="15">
        <v>14476320</v>
      </c>
      <c r="L41" s="13"/>
    </row>
    <row r="42" spans="1:12" ht="14.4" x14ac:dyDescent="0.3">
      <c r="A42" s="4">
        <v>36</v>
      </c>
      <c r="B42" s="4" t="s">
        <v>57</v>
      </c>
      <c r="C42" s="15">
        <v>11848</v>
      </c>
      <c r="D42" s="15">
        <v>173</v>
      </c>
      <c r="E42" s="15">
        <v>12021</v>
      </c>
      <c r="F42" s="15">
        <v>10738195</v>
      </c>
      <c r="G42" s="20">
        <f t="shared" si="0"/>
        <v>-27.196881333207141</v>
      </c>
      <c r="H42" s="15">
        <v>14749636</v>
      </c>
      <c r="I42" s="12"/>
      <c r="J42" s="24">
        <f t="shared" si="1"/>
        <v>-25.874643306673633</v>
      </c>
      <c r="K42" s="15">
        <v>14486534</v>
      </c>
      <c r="L42" s="13"/>
    </row>
    <row r="43" spans="1:12" ht="14.4" x14ac:dyDescent="0.3">
      <c r="A43" s="4">
        <v>37</v>
      </c>
      <c r="B43" s="4" t="s">
        <v>58</v>
      </c>
      <c r="C43" s="15">
        <v>24066</v>
      </c>
      <c r="D43" s="15">
        <v>1563</v>
      </c>
      <c r="E43" s="15">
        <v>25629</v>
      </c>
      <c r="F43" s="15">
        <v>10763824</v>
      </c>
      <c r="G43" s="20">
        <f t="shared" si="0"/>
        <v>-27.133579452199925</v>
      </c>
      <c r="H43" s="15">
        <v>14771995</v>
      </c>
      <c r="I43" s="12"/>
      <c r="J43" s="24">
        <f t="shared" si="1"/>
        <v>-25.791168770284266</v>
      </c>
      <c r="K43" s="15">
        <v>14504775</v>
      </c>
      <c r="L43" s="13"/>
    </row>
    <row r="44" spans="1:12" ht="14.4" x14ac:dyDescent="0.3">
      <c r="A44" s="4">
        <v>38</v>
      </c>
      <c r="B44" s="4" t="s">
        <v>59</v>
      </c>
      <c r="C44" s="15">
        <v>31212</v>
      </c>
      <c r="D44" s="15">
        <v>3168</v>
      </c>
      <c r="E44" s="15">
        <v>34380</v>
      </c>
      <c r="F44" s="15">
        <v>10798204</v>
      </c>
      <c r="G44" s="20">
        <f t="shared" si="0"/>
        <v>-27.038624811493545</v>
      </c>
      <c r="H44" s="15">
        <v>14799891</v>
      </c>
      <c r="I44" s="12"/>
      <c r="J44" s="24">
        <f t="shared" si="1"/>
        <v>-25.669594303251316</v>
      </c>
      <c r="K44" s="15">
        <v>14527304</v>
      </c>
      <c r="L44" s="13"/>
    </row>
    <row r="45" spans="1:12" ht="14.4" x14ac:dyDescent="0.3">
      <c r="A45" s="4">
        <v>39</v>
      </c>
      <c r="B45" s="4" t="s">
        <v>60</v>
      </c>
      <c r="C45" s="15">
        <v>32401</v>
      </c>
      <c r="D45" s="15">
        <v>-2118</v>
      </c>
      <c r="E45" s="15">
        <v>30283</v>
      </c>
      <c r="F45" s="15">
        <v>10828487</v>
      </c>
      <c r="G45" s="20">
        <f t="shared" si="0"/>
        <v>-27.132177886122026</v>
      </c>
      <c r="H45" s="15">
        <v>14860451</v>
      </c>
      <c r="I45" s="12"/>
      <c r="J45" s="24">
        <f t="shared" si="1"/>
        <v>-25.842799969949471</v>
      </c>
      <c r="K45" s="15">
        <v>14602071</v>
      </c>
      <c r="L45" s="13"/>
    </row>
    <row r="46" spans="1:12" ht="14.4" x14ac:dyDescent="0.3">
      <c r="A46" s="4">
        <v>40</v>
      </c>
      <c r="B46" s="4" t="s">
        <v>61</v>
      </c>
      <c r="C46" s="15">
        <v>35464</v>
      </c>
      <c r="D46" s="15">
        <v>8780</v>
      </c>
      <c r="E46" s="15">
        <v>44244</v>
      </c>
      <c r="F46" s="15">
        <v>10872731</v>
      </c>
      <c r="G46" s="20">
        <f t="shared" si="0"/>
        <v>-27.053893297057741</v>
      </c>
      <c r="H46" s="15">
        <v>14905156</v>
      </c>
      <c r="I46" s="12"/>
      <c r="J46" s="24">
        <f t="shared" si="1"/>
        <v>-25.716596715243689</v>
      </c>
      <c r="K46" s="15">
        <v>14636824</v>
      </c>
      <c r="L46" s="13"/>
    </row>
    <row r="47" spans="1:12" ht="14.4" x14ac:dyDescent="0.3">
      <c r="A47" s="5">
        <v>41</v>
      </c>
      <c r="B47" s="5" t="s">
        <v>62</v>
      </c>
      <c r="C47" s="16">
        <v>50865</v>
      </c>
      <c r="D47" s="16">
        <v>0</v>
      </c>
      <c r="E47" s="16">
        <v>50865</v>
      </c>
      <c r="F47" s="16">
        <v>10923596</v>
      </c>
      <c r="G47" s="21">
        <f t="shared" si="0"/>
        <v>-26.938679661414739</v>
      </c>
      <c r="H47" s="16">
        <v>14951271</v>
      </c>
      <c r="I47" s="12"/>
      <c r="J47" s="25">
        <f t="shared" si="1"/>
        <v>-25.580568315974627</v>
      </c>
      <c r="K47" s="16">
        <v>14678419</v>
      </c>
      <c r="L47" s="13"/>
    </row>
    <row r="48" spans="1:12" ht="14.4" x14ac:dyDescent="0.3">
      <c r="A48" s="6"/>
      <c r="B48" s="6"/>
      <c r="C48" s="17"/>
      <c r="D48" s="17"/>
      <c r="E48" s="17"/>
      <c r="F48" s="17"/>
      <c r="G48" s="22"/>
      <c r="H48" s="17"/>
      <c r="I48" s="6"/>
      <c r="J48" s="22"/>
      <c r="K48" s="17"/>
      <c r="L48" s="13"/>
    </row>
    <row r="49" spans="1:12" ht="14.4" x14ac:dyDescent="0.3">
      <c r="A49" s="7" t="s">
        <v>63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3"/>
    </row>
    <row r="50" spans="1:12" ht="14.4" x14ac:dyDescent="0.3">
      <c r="A50" s="8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13"/>
    </row>
    <row r="51" spans="1:12" ht="14.4" x14ac:dyDescent="0.3">
      <c r="A51" s="8" t="s">
        <v>65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13"/>
    </row>
    <row r="52" spans="1:12" ht="14.4" x14ac:dyDescent="0.3">
      <c r="A52" s="8" t="s">
        <v>66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13"/>
    </row>
    <row r="53" spans="1:12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2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2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2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2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2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2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2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2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"/>
  <sheetViews>
    <sheetView workbookViewId="0">
      <pane xSplit="2" ySplit="6" topLeftCell="C34" activePane="bottomRight" state="frozen"/>
      <selection pane="topRight"/>
      <selection pane="bottomLeft"/>
      <selection pane="bottomRight" activeCell="Q39" sqref="Q39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156916</v>
      </c>
      <c r="D7" s="14">
        <v>-47676</v>
      </c>
      <c r="E7" s="14">
        <v>109240</v>
      </c>
      <c r="F7" s="14">
        <v>109240</v>
      </c>
      <c r="G7" s="19">
        <f t="shared" ref="G7:G47" si="0">((F7-H7)/H7)*100</f>
        <v>52.456980168311162</v>
      </c>
      <c r="H7" s="14">
        <v>71653</v>
      </c>
      <c r="I7" s="12"/>
      <c r="J7" s="23">
        <f t="shared" ref="J7:J47" si="1">((F7-K7)/K7)*100</f>
        <v>11.214049376431662</v>
      </c>
      <c r="K7" s="18">
        <v>98225</v>
      </c>
      <c r="L7" s="13"/>
    </row>
    <row r="8" spans="1:13" ht="14.4" x14ac:dyDescent="0.3">
      <c r="A8" s="4">
        <v>2</v>
      </c>
      <c r="B8" s="4" t="s">
        <v>23</v>
      </c>
      <c r="C8" s="15">
        <v>289947</v>
      </c>
      <c r="D8" s="15">
        <v>2886</v>
      </c>
      <c r="E8" s="15">
        <v>292833</v>
      </c>
      <c r="F8" s="15">
        <v>402073</v>
      </c>
      <c r="G8" s="20">
        <f t="shared" si="0"/>
        <v>154.89926333540427</v>
      </c>
      <c r="H8" s="15">
        <v>157738</v>
      </c>
      <c r="I8" s="12"/>
      <c r="J8" s="24">
        <f t="shared" si="1"/>
        <v>50.114058503985518</v>
      </c>
      <c r="K8" s="15">
        <v>267845</v>
      </c>
      <c r="L8" s="13"/>
    </row>
    <row r="9" spans="1:13" ht="14.4" x14ac:dyDescent="0.3">
      <c r="A9" s="4">
        <v>3</v>
      </c>
      <c r="B9" s="4" t="s">
        <v>24</v>
      </c>
      <c r="C9" s="15">
        <v>360755</v>
      </c>
      <c r="D9" s="15">
        <v>5567</v>
      </c>
      <c r="E9" s="15">
        <v>366322</v>
      </c>
      <c r="F9" s="15">
        <v>768395</v>
      </c>
      <c r="G9" s="20">
        <f t="shared" si="0"/>
        <v>164.70638895970126</v>
      </c>
      <c r="H9" s="15">
        <v>290282</v>
      </c>
      <c r="I9" s="12"/>
      <c r="J9" s="24">
        <f t="shared" si="1"/>
        <v>48.067251180267853</v>
      </c>
      <c r="K9" s="15">
        <v>518950</v>
      </c>
      <c r="L9" s="13"/>
    </row>
    <row r="10" spans="1:13" ht="14.4" x14ac:dyDescent="0.3">
      <c r="A10" s="4">
        <v>4</v>
      </c>
      <c r="B10" s="4" t="s">
        <v>25</v>
      </c>
      <c r="C10" s="15">
        <v>468819</v>
      </c>
      <c r="D10" s="15">
        <v>2925</v>
      </c>
      <c r="E10" s="15">
        <v>471744</v>
      </c>
      <c r="F10" s="15">
        <v>1240139</v>
      </c>
      <c r="G10" s="20">
        <f t="shared" si="0"/>
        <v>96.292544410167451</v>
      </c>
      <c r="H10" s="15">
        <v>631781</v>
      </c>
      <c r="I10" s="12"/>
      <c r="J10" s="24">
        <f t="shared" si="1"/>
        <v>21.404195415351602</v>
      </c>
      <c r="K10" s="15">
        <v>1021496</v>
      </c>
      <c r="L10" s="13"/>
    </row>
    <row r="11" spans="1:13" ht="14.4" x14ac:dyDescent="0.3">
      <c r="A11" s="4">
        <v>5</v>
      </c>
      <c r="B11" s="4" t="s">
        <v>26</v>
      </c>
      <c r="C11" s="15">
        <v>362186</v>
      </c>
      <c r="D11" s="15">
        <v>79222</v>
      </c>
      <c r="E11" s="15">
        <v>441408</v>
      </c>
      <c r="F11" s="15">
        <v>1681547</v>
      </c>
      <c r="G11" s="20">
        <f t="shared" si="0"/>
        <v>73.956317132692433</v>
      </c>
      <c r="H11" s="15">
        <v>966649</v>
      </c>
      <c r="I11" s="12"/>
      <c r="J11" s="24">
        <f t="shared" si="1"/>
        <v>27.684372143032871</v>
      </c>
      <c r="K11" s="15">
        <v>1316956</v>
      </c>
      <c r="L11" s="13"/>
    </row>
    <row r="12" spans="1:13" ht="14.4" x14ac:dyDescent="0.3">
      <c r="A12" s="4">
        <v>6</v>
      </c>
      <c r="B12" s="4" t="s">
        <v>27</v>
      </c>
      <c r="C12" s="15">
        <v>387685</v>
      </c>
      <c r="D12" s="15">
        <v>5146</v>
      </c>
      <c r="E12" s="15">
        <v>392831</v>
      </c>
      <c r="F12" s="15">
        <v>2074378</v>
      </c>
      <c r="G12" s="20">
        <f t="shared" si="0"/>
        <v>28.89579300895706</v>
      </c>
      <c r="H12" s="15">
        <v>1609345</v>
      </c>
      <c r="I12" s="12"/>
      <c r="J12" s="24">
        <f t="shared" si="1"/>
        <v>15.05472423235488</v>
      </c>
      <c r="K12" s="15">
        <v>1802949</v>
      </c>
      <c r="L12" s="13"/>
    </row>
    <row r="13" spans="1:13" ht="14.4" x14ac:dyDescent="0.3">
      <c r="A13" s="4">
        <v>7</v>
      </c>
      <c r="B13" s="4" t="s">
        <v>28</v>
      </c>
      <c r="C13" s="15">
        <v>451246</v>
      </c>
      <c r="D13" s="15">
        <v>4808</v>
      </c>
      <c r="E13" s="15">
        <v>456054</v>
      </c>
      <c r="F13" s="15">
        <v>2530432</v>
      </c>
      <c r="G13" s="20">
        <f t="shared" si="0"/>
        <v>5.9301106215528883</v>
      </c>
      <c r="H13" s="15">
        <v>2388775</v>
      </c>
      <c r="I13" s="12"/>
      <c r="J13" s="24">
        <f t="shared" si="1"/>
        <v>5.7259416358734976</v>
      </c>
      <c r="K13" s="15">
        <v>2393388</v>
      </c>
      <c r="L13" s="13"/>
    </row>
    <row r="14" spans="1:13" ht="14.4" x14ac:dyDescent="0.3">
      <c r="A14" s="4">
        <v>8</v>
      </c>
      <c r="B14" s="4" t="s">
        <v>29</v>
      </c>
      <c r="C14" s="15">
        <v>399518</v>
      </c>
      <c r="D14" s="15">
        <v>127</v>
      </c>
      <c r="E14" s="15">
        <v>399645</v>
      </c>
      <c r="F14" s="15">
        <v>2930077</v>
      </c>
      <c r="G14" s="20">
        <f t="shared" si="0"/>
        <v>-11.027502103552155</v>
      </c>
      <c r="H14" s="15">
        <v>3293239</v>
      </c>
      <c r="I14" s="12"/>
      <c r="J14" s="24">
        <f t="shared" si="1"/>
        <v>-12.158239325632842</v>
      </c>
      <c r="K14" s="15">
        <v>3335631</v>
      </c>
      <c r="L14" s="13"/>
    </row>
    <row r="15" spans="1:13" ht="14.4" x14ac:dyDescent="0.3">
      <c r="A15" s="4">
        <v>9</v>
      </c>
      <c r="B15" s="4" t="s">
        <v>30</v>
      </c>
      <c r="C15" s="15">
        <v>441331</v>
      </c>
      <c r="D15" s="15">
        <v>60160</v>
      </c>
      <c r="E15" s="15">
        <v>501491</v>
      </c>
      <c r="F15" s="15">
        <v>3431568</v>
      </c>
      <c r="G15" s="20">
        <f t="shared" si="0"/>
        <v>-18.80240235067297</v>
      </c>
      <c r="H15" s="15">
        <v>4226194</v>
      </c>
      <c r="I15" s="12"/>
      <c r="J15" s="24">
        <f t="shared" si="1"/>
        <v>-9.7711811997526272</v>
      </c>
      <c r="K15" s="15">
        <v>3803184</v>
      </c>
      <c r="L15" s="13"/>
    </row>
    <row r="16" spans="1:13" ht="14.4" x14ac:dyDescent="0.3">
      <c r="A16" s="4">
        <v>10</v>
      </c>
      <c r="B16" s="4" t="s">
        <v>31</v>
      </c>
      <c r="C16" s="15">
        <v>360735</v>
      </c>
      <c r="D16" s="15">
        <v>4715</v>
      </c>
      <c r="E16" s="15">
        <v>365450</v>
      </c>
      <c r="F16" s="15">
        <v>3797018</v>
      </c>
      <c r="G16" s="20">
        <f t="shared" si="0"/>
        <v>-24.393789209210968</v>
      </c>
      <c r="H16" s="15">
        <v>5022098</v>
      </c>
      <c r="I16" s="12"/>
      <c r="J16" s="24">
        <f t="shared" si="1"/>
        <v>-13.435195254347029</v>
      </c>
      <c r="K16" s="15">
        <v>4386330</v>
      </c>
      <c r="L16" s="13"/>
    </row>
    <row r="17" spans="1:12" ht="14.4" x14ac:dyDescent="0.3">
      <c r="A17" s="4">
        <v>11</v>
      </c>
      <c r="B17" s="4" t="s">
        <v>32</v>
      </c>
      <c r="C17" s="15">
        <v>322235</v>
      </c>
      <c r="D17" s="15">
        <v>10915</v>
      </c>
      <c r="E17" s="15">
        <v>333150</v>
      </c>
      <c r="F17" s="15">
        <v>4130168</v>
      </c>
      <c r="G17" s="20">
        <f t="shared" si="0"/>
        <v>-27.706957983522756</v>
      </c>
      <c r="H17" s="15">
        <v>5713092</v>
      </c>
      <c r="I17" s="12"/>
      <c r="J17" s="24">
        <f t="shared" si="1"/>
        <v>-16.507005444411291</v>
      </c>
      <c r="K17" s="15">
        <v>4946724</v>
      </c>
      <c r="L17" s="13"/>
    </row>
    <row r="18" spans="1:12" ht="14.4" x14ac:dyDescent="0.3">
      <c r="A18" s="4">
        <v>12</v>
      </c>
      <c r="B18" s="4" t="s">
        <v>33</v>
      </c>
      <c r="C18" s="15">
        <v>250090</v>
      </c>
      <c r="D18" s="15">
        <v>5664</v>
      </c>
      <c r="E18" s="15">
        <v>255754</v>
      </c>
      <c r="F18" s="15">
        <v>4385922</v>
      </c>
      <c r="G18" s="20">
        <f t="shared" si="0"/>
        <v>-30.224853057545314</v>
      </c>
      <c r="H18" s="15">
        <v>6285794</v>
      </c>
      <c r="I18" s="12"/>
      <c r="J18" s="24">
        <f t="shared" si="1"/>
        <v>-20.036908381560906</v>
      </c>
      <c r="K18" s="15">
        <v>5484933</v>
      </c>
      <c r="L18" s="13"/>
    </row>
    <row r="19" spans="1:12" ht="14.4" x14ac:dyDescent="0.3">
      <c r="A19" s="4">
        <v>13</v>
      </c>
      <c r="B19" s="4" t="s">
        <v>34</v>
      </c>
      <c r="C19" s="15">
        <v>161162</v>
      </c>
      <c r="D19" s="15">
        <v>48616</v>
      </c>
      <c r="E19" s="15">
        <v>209778</v>
      </c>
      <c r="F19" s="15">
        <v>4595700</v>
      </c>
      <c r="G19" s="20">
        <f t="shared" si="0"/>
        <v>-31.50024407239448</v>
      </c>
      <c r="H19" s="15">
        <v>6709075</v>
      </c>
      <c r="I19" s="12"/>
      <c r="J19" s="24">
        <f t="shared" si="1"/>
        <v>-23.850361162739716</v>
      </c>
      <c r="K19" s="15">
        <v>6035091</v>
      </c>
      <c r="L19" s="13"/>
    </row>
    <row r="20" spans="1:12" ht="14.4" x14ac:dyDescent="0.3">
      <c r="A20" s="4">
        <v>14</v>
      </c>
      <c r="B20" s="4" t="s">
        <v>35</v>
      </c>
      <c r="C20" s="15">
        <v>90269</v>
      </c>
      <c r="D20" s="15">
        <v>4049</v>
      </c>
      <c r="E20" s="15">
        <v>94318</v>
      </c>
      <c r="F20" s="15">
        <v>4690018</v>
      </c>
      <c r="G20" s="20">
        <f t="shared" si="0"/>
        <v>-32.786291322299242</v>
      </c>
      <c r="H20" s="15">
        <v>6977770</v>
      </c>
      <c r="I20" s="12"/>
      <c r="J20" s="24">
        <f t="shared" si="1"/>
        <v>-25.99279339839315</v>
      </c>
      <c r="K20" s="15">
        <v>6337245</v>
      </c>
      <c r="L20" s="13"/>
    </row>
    <row r="21" spans="1:12" ht="14.4" x14ac:dyDescent="0.3">
      <c r="A21" s="4">
        <v>15</v>
      </c>
      <c r="B21" s="4" t="s">
        <v>36</v>
      </c>
      <c r="C21" s="15">
        <v>56403</v>
      </c>
      <c r="D21" s="15">
        <v>387</v>
      </c>
      <c r="E21" s="15">
        <v>56790</v>
      </c>
      <c r="F21" s="15">
        <v>4746808</v>
      </c>
      <c r="G21" s="20">
        <f t="shared" si="0"/>
        <v>-34.009245752307649</v>
      </c>
      <c r="H21" s="15">
        <v>7193141</v>
      </c>
      <c r="I21" s="12"/>
      <c r="J21" s="24">
        <f t="shared" si="1"/>
        <v>-28.676133726464386</v>
      </c>
      <c r="K21" s="15">
        <v>6655287</v>
      </c>
      <c r="L21" s="13"/>
    </row>
    <row r="22" spans="1:12" ht="14.4" x14ac:dyDescent="0.3">
      <c r="A22" s="4">
        <v>16</v>
      </c>
      <c r="B22" s="4" t="s">
        <v>37</v>
      </c>
      <c r="C22" s="15">
        <v>50318</v>
      </c>
      <c r="D22" s="15">
        <v>1790</v>
      </c>
      <c r="E22" s="15">
        <v>52108</v>
      </c>
      <c r="F22" s="15">
        <v>4798916</v>
      </c>
      <c r="G22" s="20">
        <f t="shared" si="0"/>
        <v>-34.66047017237058</v>
      </c>
      <c r="H22" s="15">
        <v>7344583</v>
      </c>
      <c r="I22" s="12"/>
      <c r="J22" s="24">
        <f t="shared" si="1"/>
        <v>-30.575627669373333</v>
      </c>
      <c r="K22" s="15">
        <v>6912437</v>
      </c>
      <c r="L22" s="13"/>
    </row>
    <row r="23" spans="1:12" ht="14.4" x14ac:dyDescent="0.3">
      <c r="A23" s="4">
        <v>17</v>
      </c>
      <c r="B23" s="4" t="s">
        <v>38</v>
      </c>
      <c r="C23" s="15">
        <v>38657</v>
      </c>
      <c r="D23" s="15">
        <v>-329</v>
      </c>
      <c r="E23" s="15">
        <v>38328</v>
      </c>
      <c r="F23" s="15">
        <v>4837244</v>
      </c>
      <c r="G23" s="20">
        <f t="shared" si="0"/>
        <v>-35.236778834245847</v>
      </c>
      <c r="H23" s="15">
        <v>7469122</v>
      </c>
      <c r="I23" s="12"/>
      <c r="J23" s="24">
        <f t="shared" si="1"/>
        <v>-32.609034252722466</v>
      </c>
      <c r="K23" s="15">
        <v>7177882</v>
      </c>
      <c r="L23" s="13"/>
    </row>
    <row r="24" spans="1:12" ht="14.4" x14ac:dyDescent="0.3">
      <c r="A24" s="4">
        <v>18</v>
      </c>
      <c r="B24" s="4" t="s">
        <v>39</v>
      </c>
      <c r="C24" s="15">
        <v>29394</v>
      </c>
      <c r="D24" s="15">
        <v>18240</v>
      </c>
      <c r="E24" s="15">
        <v>47634</v>
      </c>
      <c r="F24" s="15">
        <v>4884878</v>
      </c>
      <c r="G24" s="20">
        <f t="shared" si="0"/>
        <v>-35.048486153148197</v>
      </c>
      <c r="H24" s="15">
        <v>7520807</v>
      </c>
      <c r="I24" s="12"/>
      <c r="J24" s="24">
        <f t="shared" si="1"/>
        <v>-32.796462020247965</v>
      </c>
      <c r="K24" s="15">
        <v>7268781</v>
      </c>
      <c r="L24" s="13"/>
    </row>
    <row r="25" spans="1:12" ht="14.4" x14ac:dyDescent="0.3">
      <c r="A25" s="4">
        <v>19</v>
      </c>
      <c r="B25" s="4" t="s">
        <v>40</v>
      </c>
      <c r="C25" s="15">
        <v>33457</v>
      </c>
      <c r="D25" s="15">
        <v>592</v>
      </c>
      <c r="E25" s="15">
        <v>34049</v>
      </c>
      <c r="F25" s="15">
        <v>4918927</v>
      </c>
      <c r="G25" s="20">
        <f t="shared" si="0"/>
        <v>-34.920770584439737</v>
      </c>
      <c r="H25" s="15">
        <v>7558367</v>
      </c>
      <c r="I25" s="12"/>
      <c r="J25" s="24">
        <f t="shared" si="1"/>
        <v>-32.864588636299736</v>
      </c>
      <c r="K25" s="15">
        <v>7326874</v>
      </c>
      <c r="L25" s="13"/>
    </row>
    <row r="26" spans="1:12" ht="14.4" x14ac:dyDescent="0.3">
      <c r="A26" s="4">
        <v>20</v>
      </c>
      <c r="B26" s="4" t="s">
        <v>41</v>
      </c>
      <c r="C26" s="15">
        <v>31932</v>
      </c>
      <c r="D26" s="15">
        <v>1582</v>
      </c>
      <c r="E26" s="15">
        <v>33514</v>
      </c>
      <c r="F26" s="15">
        <v>4952441</v>
      </c>
      <c r="G26" s="20">
        <f t="shared" si="0"/>
        <v>-34.757582504153042</v>
      </c>
      <c r="H26" s="15">
        <v>7590830</v>
      </c>
      <c r="I26" s="12"/>
      <c r="J26" s="24">
        <f t="shared" si="1"/>
        <v>-32.817440189852512</v>
      </c>
      <c r="K26" s="15">
        <v>7371617</v>
      </c>
      <c r="L26" s="13"/>
    </row>
    <row r="27" spans="1:12" ht="14.4" x14ac:dyDescent="0.3">
      <c r="A27" s="4">
        <v>21</v>
      </c>
      <c r="B27" s="4" t="s">
        <v>42</v>
      </c>
      <c r="C27" s="15">
        <v>30595</v>
      </c>
      <c r="D27" s="15">
        <v>3136</v>
      </c>
      <c r="E27" s="15">
        <v>33731</v>
      </c>
      <c r="F27" s="15">
        <v>4986172</v>
      </c>
      <c r="G27" s="20">
        <f t="shared" si="0"/>
        <v>-34.635466338098645</v>
      </c>
      <c r="H27" s="15">
        <v>7628253</v>
      </c>
      <c r="I27" s="12"/>
      <c r="J27" s="24">
        <f t="shared" si="1"/>
        <v>-32.894899757644012</v>
      </c>
      <c r="K27" s="15">
        <v>7430392</v>
      </c>
      <c r="L27" s="13"/>
    </row>
    <row r="28" spans="1:12" ht="14.4" x14ac:dyDescent="0.3">
      <c r="A28" s="4">
        <v>22</v>
      </c>
      <c r="B28" s="4" t="s">
        <v>43</v>
      </c>
      <c r="C28" s="15">
        <v>23747</v>
      </c>
      <c r="D28" s="15">
        <v>14613</v>
      </c>
      <c r="E28" s="15">
        <v>38360</v>
      </c>
      <c r="F28" s="15">
        <v>5024532</v>
      </c>
      <c r="G28" s="20">
        <f t="shared" si="0"/>
        <v>-34.402547376542906</v>
      </c>
      <c r="H28" s="15">
        <v>7659645</v>
      </c>
      <c r="I28" s="12"/>
      <c r="J28" s="24">
        <f t="shared" si="1"/>
        <v>-32.687050970763231</v>
      </c>
      <c r="K28" s="15">
        <v>7464436</v>
      </c>
      <c r="L28" s="13"/>
    </row>
    <row r="29" spans="1:12" ht="14.4" x14ac:dyDescent="0.3">
      <c r="A29" s="4">
        <v>23</v>
      </c>
      <c r="B29" s="4" t="s">
        <v>44</v>
      </c>
      <c r="C29" s="15">
        <v>30653</v>
      </c>
      <c r="D29" s="15">
        <v>904</v>
      </c>
      <c r="E29" s="15">
        <v>31557</v>
      </c>
      <c r="F29" s="15">
        <v>5056089</v>
      </c>
      <c r="G29" s="20">
        <f t="shared" si="0"/>
        <v>-34.241079197266266</v>
      </c>
      <c r="H29" s="15">
        <v>7688826</v>
      </c>
      <c r="I29" s="12"/>
      <c r="J29" s="24">
        <f t="shared" si="1"/>
        <v>-32.491625357013007</v>
      </c>
      <c r="K29" s="15">
        <v>7489573</v>
      </c>
      <c r="L29" s="13"/>
    </row>
    <row r="30" spans="1:12" ht="14.4" x14ac:dyDescent="0.3">
      <c r="A30" s="4">
        <v>24</v>
      </c>
      <c r="B30" s="4" t="s">
        <v>45</v>
      </c>
      <c r="C30" s="15">
        <v>36702</v>
      </c>
      <c r="D30" s="15">
        <v>-273</v>
      </c>
      <c r="E30" s="15">
        <v>36429</v>
      </c>
      <c r="F30" s="15">
        <v>5092518</v>
      </c>
      <c r="G30" s="20">
        <f t="shared" si="0"/>
        <v>-34.04241320115873</v>
      </c>
      <c r="H30" s="15">
        <v>7720898</v>
      </c>
      <c r="I30" s="12"/>
      <c r="J30" s="24">
        <f t="shared" si="1"/>
        <v>-32.251660809576819</v>
      </c>
      <c r="K30" s="15">
        <v>7516816</v>
      </c>
      <c r="L30" s="13"/>
    </row>
    <row r="31" spans="1:12" ht="14.4" x14ac:dyDescent="0.3">
      <c r="A31" s="4">
        <v>25</v>
      </c>
      <c r="B31" s="4" t="s">
        <v>46</v>
      </c>
      <c r="C31" s="15">
        <v>31462</v>
      </c>
      <c r="D31" s="15">
        <v>-453</v>
      </c>
      <c r="E31" s="15">
        <v>31009</v>
      </c>
      <c r="F31" s="15">
        <v>5123527</v>
      </c>
      <c r="G31" s="20">
        <f t="shared" si="0"/>
        <v>-33.888805518239487</v>
      </c>
      <c r="H31" s="15">
        <v>7749863</v>
      </c>
      <c r="I31" s="12"/>
      <c r="J31" s="24">
        <f t="shared" si="1"/>
        <v>-32.045496053327724</v>
      </c>
      <c r="K31" s="15">
        <v>7539643</v>
      </c>
      <c r="L31" s="13"/>
    </row>
    <row r="32" spans="1:12" ht="14.4" x14ac:dyDescent="0.3">
      <c r="A32" s="4">
        <v>26</v>
      </c>
      <c r="B32" s="4" t="s">
        <v>47</v>
      </c>
      <c r="C32" s="15">
        <v>19762</v>
      </c>
      <c r="D32" s="15">
        <v>14569</v>
      </c>
      <c r="E32" s="15">
        <v>34331</v>
      </c>
      <c r="F32" s="15">
        <v>5157858</v>
      </c>
      <c r="G32" s="20">
        <f t="shared" si="0"/>
        <v>-33.659369167863915</v>
      </c>
      <c r="H32" s="15">
        <v>7774810</v>
      </c>
      <c r="I32" s="12"/>
      <c r="J32" s="24">
        <f t="shared" si="1"/>
        <v>-31.932873249529369</v>
      </c>
      <c r="K32" s="15">
        <v>7577605</v>
      </c>
      <c r="L32" s="13"/>
    </row>
    <row r="33" spans="1:12" ht="14.4" x14ac:dyDescent="0.3">
      <c r="A33" s="4">
        <v>27</v>
      </c>
      <c r="B33" s="4" t="s">
        <v>48</v>
      </c>
      <c r="C33" s="15">
        <v>23360</v>
      </c>
      <c r="D33" s="15">
        <v>-1392</v>
      </c>
      <c r="E33" s="15">
        <v>21968</v>
      </c>
      <c r="F33" s="15">
        <v>5179826</v>
      </c>
      <c r="G33" s="20">
        <f t="shared" si="0"/>
        <v>-33.51265837001705</v>
      </c>
      <c r="H33" s="15">
        <v>7790695</v>
      </c>
      <c r="I33" s="12"/>
      <c r="J33" s="24">
        <f t="shared" si="1"/>
        <v>-31.787913334027767</v>
      </c>
      <c r="K33" s="15">
        <v>7593707</v>
      </c>
      <c r="L33" s="13"/>
    </row>
    <row r="34" spans="1:12" ht="14.4" x14ac:dyDescent="0.3">
      <c r="A34" s="4">
        <v>28</v>
      </c>
      <c r="B34" s="4" t="s">
        <v>49</v>
      </c>
      <c r="C34" s="15">
        <v>25211</v>
      </c>
      <c r="D34" s="15">
        <v>-1320</v>
      </c>
      <c r="E34" s="15">
        <v>23891</v>
      </c>
      <c r="F34" s="15">
        <v>5203717</v>
      </c>
      <c r="G34" s="20">
        <f t="shared" si="0"/>
        <v>-33.349723566905901</v>
      </c>
      <c r="H34" s="15">
        <v>7807495</v>
      </c>
      <c r="I34" s="12"/>
      <c r="J34" s="24">
        <f t="shared" si="1"/>
        <v>-31.613282305972035</v>
      </c>
      <c r="K34" s="15">
        <v>7609251</v>
      </c>
      <c r="L34" s="13"/>
    </row>
    <row r="35" spans="1:12" ht="14.4" x14ac:dyDescent="0.3">
      <c r="A35" s="4">
        <v>29</v>
      </c>
      <c r="B35" s="4" t="s">
        <v>50</v>
      </c>
      <c r="C35" s="15">
        <v>16716</v>
      </c>
      <c r="D35" s="15">
        <v>685</v>
      </c>
      <c r="E35" s="15">
        <v>17401</v>
      </c>
      <c r="F35" s="15">
        <v>5221118</v>
      </c>
      <c r="G35" s="20">
        <f t="shared" si="0"/>
        <v>-33.231240781298318</v>
      </c>
      <c r="H35" s="15">
        <v>7819702</v>
      </c>
      <c r="I35" s="12"/>
      <c r="J35" s="24">
        <f t="shared" si="1"/>
        <v>-31.512516031100301</v>
      </c>
      <c r="K35" s="15">
        <v>7623463</v>
      </c>
      <c r="L35" s="13"/>
    </row>
    <row r="36" spans="1:12" ht="14.4" x14ac:dyDescent="0.3">
      <c r="A36" s="4">
        <v>30</v>
      </c>
      <c r="B36" s="4" t="s">
        <v>51</v>
      </c>
      <c r="C36" s="15">
        <v>18925</v>
      </c>
      <c r="D36" s="15">
        <v>-2359</v>
      </c>
      <c r="E36" s="15">
        <v>16566</v>
      </c>
      <c r="F36" s="15">
        <v>5237684</v>
      </c>
      <c r="G36" s="20">
        <f t="shared" si="0"/>
        <v>-33.295347509160663</v>
      </c>
      <c r="H36" s="15">
        <v>7852052</v>
      </c>
      <c r="I36" s="12"/>
      <c r="J36" s="24">
        <f t="shared" si="1"/>
        <v>-31.624888058045329</v>
      </c>
      <c r="K36" s="15">
        <v>7660220</v>
      </c>
      <c r="L36" s="13"/>
    </row>
    <row r="37" spans="1:12" ht="14.4" x14ac:dyDescent="0.3">
      <c r="A37" s="4">
        <v>31</v>
      </c>
      <c r="B37" s="4" t="s">
        <v>52</v>
      </c>
      <c r="C37" s="15">
        <v>19392</v>
      </c>
      <c r="D37" s="15">
        <v>7737</v>
      </c>
      <c r="E37" s="15">
        <v>27129</v>
      </c>
      <c r="F37" s="15">
        <v>5264813</v>
      </c>
      <c r="G37" s="20">
        <f t="shared" si="0"/>
        <v>-33.081525358172726</v>
      </c>
      <c r="H37" s="15">
        <v>7867503</v>
      </c>
      <c r="I37" s="12"/>
      <c r="J37" s="24">
        <f t="shared" si="1"/>
        <v>-31.357994398404788</v>
      </c>
      <c r="K37" s="15">
        <v>7669958</v>
      </c>
      <c r="L37" s="13"/>
    </row>
    <row r="38" spans="1:12" ht="14.4" x14ac:dyDescent="0.3">
      <c r="A38" s="4">
        <v>32</v>
      </c>
      <c r="B38" s="4" t="s">
        <v>53</v>
      </c>
      <c r="C38" s="15">
        <v>20916</v>
      </c>
      <c r="D38" s="15">
        <v>2691</v>
      </c>
      <c r="E38" s="15">
        <v>23607</v>
      </c>
      <c r="F38" s="15">
        <v>5288420</v>
      </c>
      <c r="G38" s="20">
        <f t="shared" si="0"/>
        <v>-32.938903037076081</v>
      </c>
      <c r="H38" s="15">
        <v>7885973</v>
      </c>
      <c r="I38" s="12"/>
      <c r="J38" s="24">
        <f t="shared" si="1"/>
        <v>-31.17080895338351</v>
      </c>
      <c r="K38" s="15">
        <v>7683397</v>
      </c>
      <c r="L38" s="13"/>
    </row>
    <row r="39" spans="1:12" ht="14.4" x14ac:dyDescent="0.3">
      <c r="A39" s="4">
        <v>33</v>
      </c>
      <c r="B39" s="4" t="s">
        <v>54</v>
      </c>
      <c r="C39" s="15">
        <v>19088</v>
      </c>
      <c r="D39" s="15">
        <v>-1552</v>
      </c>
      <c r="E39" s="15">
        <v>17536</v>
      </c>
      <c r="F39" s="15">
        <v>5305956</v>
      </c>
      <c r="G39" s="20">
        <f t="shared" si="0"/>
        <v>-32.814679291263701</v>
      </c>
      <c r="H39" s="15">
        <v>7897493</v>
      </c>
      <c r="I39" s="12"/>
      <c r="J39" s="24">
        <f t="shared" si="1"/>
        <v>-31.019956276742018</v>
      </c>
      <c r="K39" s="15">
        <v>7692016</v>
      </c>
      <c r="L39" s="13"/>
    </row>
    <row r="40" spans="1:12" ht="14.4" x14ac:dyDescent="0.3">
      <c r="A40" s="4">
        <v>34</v>
      </c>
      <c r="B40" s="4" t="s">
        <v>55</v>
      </c>
      <c r="C40" s="15">
        <v>12408</v>
      </c>
      <c r="D40" s="15">
        <v>-1912</v>
      </c>
      <c r="E40" s="15">
        <v>10496</v>
      </c>
      <c r="F40" s="15">
        <v>5316452</v>
      </c>
      <c r="G40" s="20">
        <f t="shared" si="0"/>
        <v>-32.756516947117042</v>
      </c>
      <c r="H40" s="15">
        <v>7906271</v>
      </c>
      <c r="I40" s="12"/>
      <c r="J40" s="24">
        <f t="shared" si="1"/>
        <v>-30.946146990113256</v>
      </c>
      <c r="K40" s="15">
        <v>7698994</v>
      </c>
      <c r="L40" s="13"/>
    </row>
    <row r="41" spans="1:12" ht="14.4" x14ac:dyDescent="0.3">
      <c r="A41" s="4">
        <v>35</v>
      </c>
      <c r="B41" s="4" t="s">
        <v>56</v>
      </c>
      <c r="C41" s="15">
        <v>1609</v>
      </c>
      <c r="D41" s="15">
        <v>3414</v>
      </c>
      <c r="E41" s="15">
        <v>5023</v>
      </c>
      <c r="F41" s="15">
        <v>5321475</v>
      </c>
      <c r="G41" s="20">
        <f t="shared" si="0"/>
        <v>-32.788901723941507</v>
      </c>
      <c r="H41" s="15">
        <v>7917554</v>
      </c>
      <c r="I41" s="12"/>
      <c r="J41" s="24">
        <f t="shared" si="1"/>
        <v>-31.030382286460817</v>
      </c>
      <c r="K41" s="15">
        <v>7715680</v>
      </c>
      <c r="L41" s="13"/>
    </row>
    <row r="42" spans="1:12" ht="14.4" x14ac:dyDescent="0.3">
      <c r="A42" s="4">
        <v>36</v>
      </c>
      <c r="B42" s="4" t="s">
        <v>57</v>
      </c>
      <c r="C42" s="15">
        <v>6262</v>
      </c>
      <c r="D42" s="15">
        <v>0</v>
      </c>
      <c r="E42" s="15">
        <v>6262</v>
      </c>
      <c r="F42" s="15">
        <v>5327737</v>
      </c>
      <c r="G42" s="20">
        <f t="shared" si="0"/>
        <v>-32.76999768569987</v>
      </c>
      <c r="H42" s="15">
        <v>7924642</v>
      </c>
      <c r="I42" s="12"/>
      <c r="J42" s="24">
        <f t="shared" si="1"/>
        <v>-30.9961753312101</v>
      </c>
      <c r="K42" s="15">
        <v>7720930</v>
      </c>
      <c r="L42" s="13"/>
    </row>
    <row r="43" spans="1:12" ht="14.4" x14ac:dyDescent="0.3">
      <c r="A43" s="4">
        <v>37</v>
      </c>
      <c r="B43" s="4" t="s">
        <v>58</v>
      </c>
      <c r="C43" s="15">
        <v>15246</v>
      </c>
      <c r="D43" s="15">
        <v>35</v>
      </c>
      <c r="E43" s="15">
        <v>15281</v>
      </c>
      <c r="F43" s="15">
        <v>5343018</v>
      </c>
      <c r="G43" s="20">
        <f t="shared" si="0"/>
        <v>-32.649434744984489</v>
      </c>
      <c r="H43" s="15">
        <v>7933145</v>
      </c>
      <c r="I43" s="12"/>
      <c r="J43" s="24">
        <f t="shared" si="1"/>
        <v>-30.878446217907197</v>
      </c>
      <c r="K43" s="15">
        <v>7729887</v>
      </c>
      <c r="L43" s="13"/>
    </row>
    <row r="44" spans="1:12" ht="14.4" x14ac:dyDescent="0.3">
      <c r="A44" s="4">
        <v>38</v>
      </c>
      <c r="B44" s="4" t="s">
        <v>59</v>
      </c>
      <c r="C44" s="15">
        <v>15427</v>
      </c>
      <c r="D44" s="15">
        <v>2487</v>
      </c>
      <c r="E44" s="15">
        <v>17914</v>
      </c>
      <c r="F44" s="15">
        <v>5360932</v>
      </c>
      <c r="G44" s="20">
        <f t="shared" si="0"/>
        <v>-32.546563719078101</v>
      </c>
      <c r="H44" s="15">
        <v>7947604</v>
      </c>
      <c r="I44" s="12"/>
      <c r="J44" s="24">
        <f t="shared" si="1"/>
        <v>-30.752638337277549</v>
      </c>
      <c r="K44" s="15">
        <v>7741713</v>
      </c>
      <c r="L44" s="13"/>
    </row>
    <row r="45" spans="1:12" ht="14.4" x14ac:dyDescent="0.3">
      <c r="A45" s="4">
        <v>39</v>
      </c>
      <c r="B45" s="4" t="s">
        <v>60</v>
      </c>
      <c r="C45" s="15">
        <v>17748</v>
      </c>
      <c r="D45" s="15">
        <v>-2343</v>
      </c>
      <c r="E45" s="15">
        <v>15405</v>
      </c>
      <c r="F45" s="15">
        <v>5376337</v>
      </c>
      <c r="G45" s="20">
        <f t="shared" si="0"/>
        <v>-32.560431837057351</v>
      </c>
      <c r="H45" s="15">
        <v>7972081</v>
      </c>
      <c r="I45" s="12"/>
      <c r="J45" s="24">
        <f t="shared" si="1"/>
        <v>-30.863900178667553</v>
      </c>
      <c r="K45" s="15">
        <v>7776454</v>
      </c>
      <c r="L45" s="13"/>
    </row>
    <row r="46" spans="1:12" ht="14.4" x14ac:dyDescent="0.3">
      <c r="A46" s="4">
        <v>40</v>
      </c>
      <c r="B46" s="4" t="s">
        <v>61</v>
      </c>
      <c r="C46" s="15">
        <v>15370</v>
      </c>
      <c r="D46" s="15">
        <v>1062</v>
      </c>
      <c r="E46" s="15">
        <v>16432</v>
      </c>
      <c r="F46" s="15">
        <v>5392769</v>
      </c>
      <c r="G46" s="20">
        <f t="shared" si="0"/>
        <v>-32.510783969692255</v>
      </c>
      <c r="H46" s="15">
        <v>7990564</v>
      </c>
      <c r="I46" s="12"/>
      <c r="J46" s="24">
        <f t="shared" si="1"/>
        <v>-30.794851265438201</v>
      </c>
      <c r="K46" s="15">
        <v>7792439</v>
      </c>
      <c r="L46" s="13"/>
    </row>
    <row r="47" spans="1:12" ht="14.4" x14ac:dyDescent="0.3">
      <c r="A47" s="5">
        <v>41</v>
      </c>
      <c r="B47" s="5" t="s">
        <v>62</v>
      </c>
      <c r="C47" s="16">
        <v>18884</v>
      </c>
      <c r="D47" s="16">
        <v>0</v>
      </c>
      <c r="E47" s="16">
        <v>18884</v>
      </c>
      <c r="F47" s="16">
        <v>5411653</v>
      </c>
      <c r="G47" s="21">
        <f t="shared" si="0"/>
        <v>-32.419940842427216</v>
      </c>
      <c r="H47" s="16">
        <v>8007766</v>
      </c>
      <c r="I47" s="12"/>
      <c r="J47" s="25">
        <f t="shared" si="1"/>
        <v>-30.712802539566781</v>
      </c>
      <c r="K47" s="16">
        <v>7810466</v>
      </c>
      <c r="L47" s="13"/>
    </row>
    <row r="48" spans="1:12" ht="14.4" x14ac:dyDescent="0.3">
      <c r="A48" s="6"/>
      <c r="B48" s="6"/>
      <c r="C48" s="17"/>
      <c r="D48" s="17"/>
      <c r="E48" s="17"/>
      <c r="F48" s="17"/>
      <c r="G48" s="22"/>
      <c r="H48" s="17"/>
      <c r="I48" s="6"/>
      <c r="J48" s="22"/>
      <c r="K48" s="17"/>
      <c r="L48" s="13"/>
    </row>
    <row r="49" spans="1:12" ht="14.4" x14ac:dyDescent="0.3">
      <c r="A49" s="7" t="s">
        <v>63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3"/>
    </row>
    <row r="50" spans="1:12" ht="14.4" x14ac:dyDescent="0.3">
      <c r="A50" s="8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13"/>
    </row>
    <row r="51" spans="1:12" ht="14.4" x14ac:dyDescent="0.3">
      <c r="A51" s="8" t="s">
        <v>65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13"/>
    </row>
    <row r="52" spans="1:12" ht="14.4" x14ac:dyDescent="0.3">
      <c r="A52" s="8" t="s">
        <v>66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13"/>
    </row>
    <row r="53" spans="1:12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2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2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2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2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2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2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2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2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"/>
  <sheetViews>
    <sheetView workbookViewId="0">
      <pane xSplit="2" ySplit="6" topLeftCell="C34" activePane="bottomRight" state="frozen"/>
      <selection pane="topRight"/>
      <selection pane="bottomLeft"/>
      <selection pane="bottomRight" activeCell="Q45" sqref="Q45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280771</v>
      </c>
      <c r="D7" s="14">
        <v>-76160</v>
      </c>
      <c r="E7" s="14">
        <v>204611</v>
      </c>
      <c r="F7" s="14">
        <v>204611</v>
      </c>
      <c r="G7" s="19">
        <f t="shared" ref="G7:G47" si="0">((F7-H7)/H7)*100</f>
        <v>38.12841336384686</v>
      </c>
      <c r="H7" s="14">
        <v>148131</v>
      </c>
      <c r="I7" s="12"/>
      <c r="J7" s="23">
        <f t="shared" ref="J7:J47" si="1">((F7-K7)/K7)*100</f>
        <v>35.709785038236795</v>
      </c>
      <c r="K7" s="18">
        <v>150771</v>
      </c>
      <c r="L7" s="13"/>
    </row>
    <row r="8" spans="1:13" ht="14.4" x14ac:dyDescent="0.3">
      <c r="A8" s="4">
        <v>2</v>
      </c>
      <c r="B8" s="4" t="s">
        <v>23</v>
      </c>
      <c r="C8" s="15">
        <v>471528</v>
      </c>
      <c r="D8" s="15">
        <v>12878</v>
      </c>
      <c r="E8" s="15">
        <v>484406</v>
      </c>
      <c r="F8" s="15">
        <v>689017</v>
      </c>
      <c r="G8" s="20">
        <f t="shared" si="0"/>
        <v>139.40577408852585</v>
      </c>
      <c r="H8" s="15">
        <v>287803</v>
      </c>
      <c r="I8" s="12"/>
      <c r="J8" s="24">
        <f t="shared" si="1"/>
        <v>93.060365600798008</v>
      </c>
      <c r="K8" s="15">
        <v>356892</v>
      </c>
      <c r="L8" s="13"/>
    </row>
    <row r="9" spans="1:13" ht="14.4" x14ac:dyDescent="0.3">
      <c r="A9" s="4">
        <v>3</v>
      </c>
      <c r="B9" s="4" t="s">
        <v>24</v>
      </c>
      <c r="C9" s="15">
        <v>616206</v>
      </c>
      <c r="D9" s="15">
        <v>12951</v>
      </c>
      <c r="E9" s="15">
        <v>629157</v>
      </c>
      <c r="F9" s="15">
        <v>1318174</v>
      </c>
      <c r="G9" s="20">
        <f t="shared" si="0"/>
        <v>232.73694280860559</v>
      </c>
      <c r="H9" s="15">
        <v>396161</v>
      </c>
      <c r="I9" s="12"/>
      <c r="J9" s="24">
        <f t="shared" si="1"/>
        <v>111.00135580089095</v>
      </c>
      <c r="K9" s="15">
        <v>624723</v>
      </c>
      <c r="L9" s="13"/>
    </row>
    <row r="10" spans="1:13" ht="14.4" x14ac:dyDescent="0.3">
      <c r="A10" s="4">
        <v>4</v>
      </c>
      <c r="B10" s="4" t="s">
        <v>25</v>
      </c>
      <c r="C10" s="15">
        <v>696002</v>
      </c>
      <c r="D10" s="15">
        <v>1302</v>
      </c>
      <c r="E10" s="15">
        <v>697304</v>
      </c>
      <c r="F10" s="15">
        <v>2015478</v>
      </c>
      <c r="G10" s="20">
        <f t="shared" si="0"/>
        <v>172.64559068219634</v>
      </c>
      <c r="H10" s="15">
        <v>739230</v>
      </c>
      <c r="I10" s="12"/>
      <c r="J10" s="24">
        <f t="shared" si="1"/>
        <v>71.346009647510499</v>
      </c>
      <c r="K10" s="15">
        <v>1176262</v>
      </c>
      <c r="L10" s="13"/>
    </row>
    <row r="11" spans="1:13" ht="14.4" x14ac:dyDescent="0.3">
      <c r="A11" s="4">
        <v>5</v>
      </c>
      <c r="B11" s="4" t="s">
        <v>26</v>
      </c>
      <c r="C11" s="15">
        <v>500366</v>
      </c>
      <c r="D11" s="15">
        <v>72480</v>
      </c>
      <c r="E11" s="15">
        <v>572846</v>
      </c>
      <c r="F11" s="15">
        <v>2588324</v>
      </c>
      <c r="G11" s="20">
        <f t="shared" si="0"/>
        <v>120.64211776279168</v>
      </c>
      <c r="H11" s="15">
        <v>1173087</v>
      </c>
      <c r="I11" s="12"/>
      <c r="J11" s="24">
        <f t="shared" si="1"/>
        <v>73.336681768107496</v>
      </c>
      <c r="K11" s="15">
        <v>1493235</v>
      </c>
      <c r="L11" s="13"/>
    </row>
    <row r="12" spans="1:13" ht="14.4" x14ac:dyDescent="0.3">
      <c r="A12" s="4">
        <v>6</v>
      </c>
      <c r="B12" s="4" t="s">
        <v>27</v>
      </c>
      <c r="C12" s="15">
        <v>490826</v>
      </c>
      <c r="D12" s="15">
        <v>8693</v>
      </c>
      <c r="E12" s="15">
        <v>499519</v>
      </c>
      <c r="F12" s="15">
        <v>3087843</v>
      </c>
      <c r="G12" s="20">
        <f t="shared" si="0"/>
        <v>76.251675988654938</v>
      </c>
      <c r="H12" s="15">
        <v>1751951</v>
      </c>
      <c r="I12" s="12"/>
      <c r="J12" s="24">
        <f t="shared" si="1"/>
        <v>52.339902996778896</v>
      </c>
      <c r="K12" s="15">
        <v>2026943</v>
      </c>
      <c r="L12" s="13"/>
    </row>
    <row r="13" spans="1:13" ht="14.4" x14ac:dyDescent="0.3">
      <c r="A13" s="4">
        <v>7</v>
      </c>
      <c r="B13" s="4" t="s">
        <v>28</v>
      </c>
      <c r="C13" s="15">
        <v>472229</v>
      </c>
      <c r="D13" s="15">
        <v>10447</v>
      </c>
      <c r="E13" s="15">
        <v>482676</v>
      </c>
      <c r="F13" s="15">
        <v>3570519</v>
      </c>
      <c r="G13" s="20">
        <f t="shared" si="0"/>
        <v>48.883597872566661</v>
      </c>
      <c r="H13" s="15">
        <v>2398195</v>
      </c>
      <c r="I13" s="12"/>
      <c r="J13" s="24">
        <f t="shared" si="1"/>
        <v>34.972946961074094</v>
      </c>
      <c r="K13" s="15">
        <v>2645359</v>
      </c>
      <c r="L13" s="13"/>
    </row>
    <row r="14" spans="1:13" ht="14.4" x14ac:dyDescent="0.3">
      <c r="A14" s="4">
        <v>8</v>
      </c>
      <c r="B14" s="4" t="s">
        <v>29</v>
      </c>
      <c r="C14" s="15">
        <v>321610</v>
      </c>
      <c r="D14" s="15">
        <v>6909</v>
      </c>
      <c r="E14" s="15">
        <v>328519</v>
      </c>
      <c r="F14" s="15">
        <v>3899038</v>
      </c>
      <c r="G14" s="20">
        <f t="shared" si="0"/>
        <v>27.031763495812296</v>
      </c>
      <c r="H14" s="15">
        <v>3069341</v>
      </c>
      <c r="I14" s="12"/>
      <c r="J14" s="24">
        <f t="shared" si="1"/>
        <v>12.320379886349823</v>
      </c>
      <c r="K14" s="15">
        <v>3471354</v>
      </c>
      <c r="L14" s="13"/>
    </row>
    <row r="15" spans="1:13" ht="14.4" x14ac:dyDescent="0.3">
      <c r="A15" s="4">
        <v>9</v>
      </c>
      <c r="B15" s="4" t="s">
        <v>30</v>
      </c>
      <c r="C15" s="15">
        <v>277503</v>
      </c>
      <c r="D15" s="15">
        <v>74781</v>
      </c>
      <c r="E15" s="15">
        <v>352284</v>
      </c>
      <c r="F15" s="15">
        <v>4251322</v>
      </c>
      <c r="G15" s="20">
        <f t="shared" si="0"/>
        <v>11.734492067083977</v>
      </c>
      <c r="H15" s="15">
        <v>3804843</v>
      </c>
      <c r="I15" s="12"/>
      <c r="J15" s="24">
        <f t="shared" si="1"/>
        <v>9.5610057304493132</v>
      </c>
      <c r="K15" s="15">
        <v>3880324</v>
      </c>
      <c r="L15" s="13"/>
    </row>
    <row r="16" spans="1:13" ht="14.4" x14ac:dyDescent="0.3">
      <c r="A16" s="4">
        <v>10</v>
      </c>
      <c r="B16" s="4" t="s">
        <v>31</v>
      </c>
      <c r="C16" s="15">
        <v>174231</v>
      </c>
      <c r="D16" s="15">
        <v>2093</v>
      </c>
      <c r="E16" s="15">
        <v>176324</v>
      </c>
      <c r="F16" s="15">
        <v>4427646</v>
      </c>
      <c r="G16" s="20">
        <f t="shared" si="0"/>
        <v>-0.87344906484935048</v>
      </c>
      <c r="H16" s="15">
        <v>4466660</v>
      </c>
      <c r="I16" s="12"/>
      <c r="J16" s="24">
        <f t="shared" si="1"/>
        <v>0.34893761686214514</v>
      </c>
      <c r="K16" s="15">
        <v>4412250</v>
      </c>
      <c r="L16" s="13"/>
    </row>
    <row r="17" spans="1:12" ht="14.4" x14ac:dyDescent="0.3">
      <c r="A17" s="4">
        <v>11</v>
      </c>
      <c r="B17" s="4" t="s">
        <v>32</v>
      </c>
      <c r="C17" s="15">
        <v>138320</v>
      </c>
      <c r="D17" s="15">
        <v>1846</v>
      </c>
      <c r="E17" s="15">
        <v>140166</v>
      </c>
      <c r="F17" s="15">
        <v>4567812</v>
      </c>
      <c r="G17" s="20">
        <f t="shared" si="0"/>
        <v>-8.1305034969366865</v>
      </c>
      <c r="H17" s="15">
        <v>4972066</v>
      </c>
      <c r="I17" s="12"/>
      <c r="J17" s="24">
        <f t="shared" si="1"/>
        <v>-6.1521560518838863</v>
      </c>
      <c r="K17" s="15">
        <v>4867253</v>
      </c>
      <c r="L17" s="13"/>
    </row>
    <row r="18" spans="1:12" ht="14.4" x14ac:dyDescent="0.3">
      <c r="A18" s="4">
        <v>12</v>
      </c>
      <c r="B18" s="4" t="s">
        <v>33</v>
      </c>
      <c r="C18" s="15">
        <v>106733</v>
      </c>
      <c r="D18" s="15">
        <v>-869</v>
      </c>
      <c r="E18" s="15">
        <v>105864</v>
      </c>
      <c r="F18" s="15">
        <v>4673676</v>
      </c>
      <c r="G18" s="20">
        <f t="shared" si="0"/>
        <v>-13.389111103863179</v>
      </c>
      <c r="H18" s="15">
        <v>5396176</v>
      </c>
      <c r="I18" s="12"/>
      <c r="J18" s="24">
        <f t="shared" si="1"/>
        <v>-11.492611847745376</v>
      </c>
      <c r="K18" s="15">
        <v>5280549</v>
      </c>
      <c r="L18" s="13"/>
    </row>
    <row r="19" spans="1:12" ht="14.4" x14ac:dyDescent="0.3">
      <c r="A19" s="4">
        <v>13</v>
      </c>
      <c r="B19" s="4" t="s">
        <v>34</v>
      </c>
      <c r="C19" s="15">
        <v>69742</v>
      </c>
      <c r="D19" s="15">
        <v>34975</v>
      </c>
      <c r="E19" s="15">
        <v>104717</v>
      </c>
      <c r="F19" s="15">
        <v>4778393</v>
      </c>
      <c r="G19" s="20">
        <f t="shared" si="0"/>
        <v>-17.057973409355537</v>
      </c>
      <c r="H19" s="15">
        <v>5761124</v>
      </c>
      <c r="I19" s="12"/>
      <c r="J19" s="24">
        <f t="shared" si="1"/>
        <v>-15.94810671003655</v>
      </c>
      <c r="K19" s="15">
        <v>5685051</v>
      </c>
      <c r="L19" s="13"/>
    </row>
    <row r="20" spans="1:12" ht="14.4" x14ac:dyDescent="0.3">
      <c r="A20" s="4">
        <v>14</v>
      </c>
      <c r="B20" s="4" t="s">
        <v>35</v>
      </c>
      <c r="C20" s="15">
        <v>55275</v>
      </c>
      <c r="D20" s="15">
        <v>2779</v>
      </c>
      <c r="E20" s="15">
        <v>58054</v>
      </c>
      <c r="F20" s="15">
        <v>4836447</v>
      </c>
      <c r="G20" s="20">
        <f t="shared" si="0"/>
        <v>-18.98393195815294</v>
      </c>
      <c r="H20" s="15">
        <v>5969738</v>
      </c>
      <c r="I20" s="12"/>
      <c r="J20" s="24">
        <f t="shared" si="1"/>
        <v>-17.728975027710323</v>
      </c>
      <c r="K20" s="15">
        <v>5878676</v>
      </c>
      <c r="L20" s="13"/>
    </row>
    <row r="21" spans="1:12" ht="14.4" x14ac:dyDescent="0.3">
      <c r="A21" s="4">
        <v>15</v>
      </c>
      <c r="B21" s="4" t="s">
        <v>36</v>
      </c>
      <c r="C21" s="15">
        <v>39744</v>
      </c>
      <c r="D21" s="15">
        <v>1747</v>
      </c>
      <c r="E21" s="15">
        <v>41491</v>
      </c>
      <c r="F21" s="15">
        <v>4877938</v>
      </c>
      <c r="G21" s="20">
        <f t="shared" si="0"/>
        <v>-20.292630095584698</v>
      </c>
      <c r="H21" s="15">
        <v>6119808</v>
      </c>
      <c r="I21" s="12"/>
      <c r="J21" s="24">
        <f t="shared" si="1"/>
        <v>-19.204764693722868</v>
      </c>
      <c r="K21" s="15">
        <v>6037408</v>
      </c>
      <c r="L21" s="13"/>
    </row>
    <row r="22" spans="1:12" ht="14.4" x14ac:dyDescent="0.3">
      <c r="A22" s="4">
        <v>16</v>
      </c>
      <c r="B22" s="4" t="s">
        <v>37</v>
      </c>
      <c r="C22" s="15">
        <v>45205</v>
      </c>
      <c r="D22" s="15">
        <v>827</v>
      </c>
      <c r="E22" s="15">
        <v>46032</v>
      </c>
      <c r="F22" s="15">
        <v>4923970</v>
      </c>
      <c r="G22" s="20">
        <f t="shared" si="0"/>
        <v>-20.846802908302937</v>
      </c>
      <c r="H22" s="15">
        <v>6220810</v>
      </c>
      <c r="I22" s="12"/>
      <c r="J22" s="24">
        <f t="shared" si="1"/>
        <v>-19.968097568000307</v>
      </c>
      <c r="K22" s="15">
        <v>6152509</v>
      </c>
      <c r="L22" s="13"/>
    </row>
    <row r="23" spans="1:12" ht="14.4" x14ac:dyDescent="0.3">
      <c r="A23" s="4">
        <v>17</v>
      </c>
      <c r="B23" s="4" t="s">
        <v>38</v>
      </c>
      <c r="C23" s="15">
        <v>34150</v>
      </c>
      <c r="D23" s="15">
        <v>-1822</v>
      </c>
      <c r="E23" s="15">
        <v>32328</v>
      </c>
      <c r="F23" s="15">
        <v>4956298</v>
      </c>
      <c r="G23" s="20">
        <f t="shared" si="0"/>
        <v>-21.778525645426459</v>
      </c>
      <c r="H23" s="15">
        <v>6336237</v>
      </c>
      <c r="I23" s="12"/>
      <c r="J23" s="24">
        <f t="shared" si="1"/>
        <v>-21.333522951104328</v>
      </c>
      <c r="K23" s="15">
        <v>6300394</v>
      </c>
      <c r="L23" s="13"/>
    </row>
    <row r="24" spans="1:12" ht="14.4" x14ac:dyDescent="0.3">
      <c r="A24" s="4">
        <v>18</v>
      </c>
      <c r="B24" s="4" t="s">
        <v>39</v>
      </c>
      <c r="C24" s="15">
        <v>34651</v>
      </c>
      <c r="D24" s="15">
        <v>12658</v>
      </c>
      <c r="E24" s="15">
        <v>47309</v>
      </c>
      <c r="F24" s="15">
        <v>5003607</v>
      </c>
      <c r="G24" s="20">
        <f t="shared" si="0"/>
        <v>-21.507466788650255</v>
      </c>
      <c r="H24" s="15">
        <v>6374628</v>
      </c>
      <c r="I24" s="12"/>
      <c r="J24" s="24">
        <f t="shared" si="1"/>
        <v>-21.123504535360617</v>
      </c>
      <c r="K24" s="15">
        <v>6343597</v>
      </c>
      <c r="L24" s="13"/>
    </row>
    <row r="25" spans="1:12" ht="14.4" x14ac:dyDescent="0.3">
      <c r="A25" s="4">
        <v>19</v>
      </c>
      <c r="B25" s="4" t="s">
        <v>40</v>
      </c>
      <c r="C25" s="15">
        <v>27253</v>
      </c>
      <c r="D25" s="15">
        <v>2242</v>
      </c>
      <c r="E25" s="15">
        <v>29495</v>
      </c>
      <c r="F25" s="15">
        <v>5033102</v>
      </c>
      <c r="G25" s="20">
        <f t="shared" si="0"/>
        <v>-21.444916022056159</v>
      </c>
      <c r="H25" s="15">
        <v>6407099</v>
      </c>
      <c r="I25" s="12"/>
      <c r="J25" s="24">
        <f t="shared" si="1"/>
        <v>-21.079029917387899</v>
      </c>
      <c r="K25" s="15">
        <v>6377395</v>
      </c>
      <c r="L25" s="13"/>
    </row>
    <row r="26" spans="1:12" ht="14.4" x14ac:dyDescent="0.3">
      <c r="A26" s="4">
        <v>20</v>
      </c>
      <c r="B26" s="4" t="s">
        <v>41</v>
      </c>
      <c r="C26" s="15">
        <v>28208</v>
      </c>
      <c r="D26" s="15">
        <v>1125</v>
      </c>
      <c r="E26" s="15">
        <v>29333</v>
      </c>
      <c r="F26" s="15">
        <v>5062435</v>
      </c>
      <c r="G26" s="20">
        <f t="shared" si="0"/>
        <v>-21.370773906348557</v>
      </c>
      <c r="H26" s="15">
        <v>6438363</v>
      </c>
      <c r="I26" s="12"/>
      <c r="J26" s="24">
        <f t="shared" si="1"/>
        <v>-20.968149091656738</v>
      </c>
      <c r="K26" s="15">
        <v>6405563</v>
      </c>
      <c r="L26" s="13"/>
    </row>
    <row r="27" spans="1:12" ht="14.4" x14ac:dyDescent="0.3">
      <c r="A27" s="4">
        <v>21</v>
      </c>
      <c r="B27" s="4" t="s">
        <v>42</v>
      </c>
      <c r="C27" s="15">
        <v>26251</v>
      </c>
      <c r="D27" s="15">
        <v>-438</v>
      </c>
      <c r="E27" s="15">
        <v>25813</v>
      </c>
      <c r="F27" s="15">
        <v>5088248</v>
      </c>
      <c r="G27" s="20">
        <f t="shared" si="0"/>
        <v>-21.284911681117947</v>
      </c>
      <c r="H27" s="15">
        <v>6464133</v>
      </c>
      <c r="I27" s="12"/>
      <c r="J27" s="24">
        <f t="shared" si="1"/>
        <v>-21.145064158722537</v>
      </c>
      <c r="K27" s="15">
        <v>6452669</v>
      </c>
      <c r="L27" s="13"/>
    </row>
    <row r="28" spans="1:12" ht="14.4" x14ac:dyDescent="0.3">
      <c r="A28" s="4">
        <v>22</v>
      </c>
      <c r="B28" s="4" t="s">
        <v>43</v>
      </c>
      <c r="C28" s="15">
        <v>20128</v>
      </c>
      <c r="D28" s="15">
        <v>16764</v>
      </c>
      <c r="E28" s="15">
        <v>36892</v>
      </c>
      <c r="F28" s="15">
        <v>5125140</v>
      </c>
      <c r="G28" s="20">
        <f t="shared" si="0"/>
        <v>-21.44590759685455</v>
      </c>
      <c r="H28" s="15">
        <v>6524345</v>
      </c>
      <c r="I28" s="12"/>
      <c r="J28" s="24">
        <f t="shared" si="1"/>
        <v>-21.161177224524678</v>
      </c>
      <c r="K28" s="15">
        <v>6500782</v>
      </c>
      <c r="L28" s="13"/>
    </row>
    <row r="29" spans="1:12" ht="14.4" x14ac:dyDescent="0.3">
      <c r="A29" s="4">
        <v>23</v>
      </c>
      <c r="B29" s="4" t="s">
        <v>44</v>
      </c>
      <c r="C29" s="15">
        <v>23089</v>
      </c>
      <c r="D29" s="15">
        <v>1593</v>
      </c>
      <c r="E29" s="15">
        <v>24682</v>
      </c>
      <c r="F29" s="15">
        <v>5149822</v>
      </c>
      <c r="G29" s="20">
        <f t="shared" si="0"/>
        <v>-21.397368048711506</v>
      </c>
      <c r="H29" s="15">
        <v>6551717</v>
      </c>
      <c r="I29" s="12"/>
      <c r="J29" s="24">
        <f t="shared" si="1"/>
        <v>-21.062047987963002</v>
      </c>
      <c r="K29" s="15">
        <v>6523886</v>
      </c>
      <c r="L29" s="13"/>
    </row>
    <row r="30" spans="1:12" ht="14.4" x14ac:dyDescent="0.3">
      <c r="A30" s="4">
        <v>24</v>
      </c>
      <c r="B30" s="4" t="s">
        <v>45</v>
      </c>
      <c r="C30" s="15">
        <v>28083</v>
      </c>
      <c r="D30" s="15">
        <v>944</v>
      </c>
      <c r="E30" s="15">
        <v>29027</v>
      </c>
      <c r="F30" s="15">
        <v>5178849</v>
      </c>
      <c r="G30" s="20">
        <f t="shared" si="0"/>
        <v>-21.246584756063346</v>
      </c>
      <c r="H30" s="15">
        <v>6576031</v>
      </c>
      <c r="I30" s="12"/>
      <c r="J30" s="24">
        <f t="shared" si="1"/>
        <v>-20.878072748156224</v>
      </c>
      <c r="K30" s="15">
        <v>6545403</v>
      </c>
      <c r="L30" s="13"/>
    </row>
    <row r="31" spans="1:12" ht="14.4" x14ac:dyDescent="0.3">
      <c r="A31" s="4">
        <v>25</v>
      </c>
      <c r="B31" s="4" t="s">
        <v>46</v>
      </c>
      <c r="C31" s="15">
        <v>22712</v>
      </c>
      <c r="D31" s="15">
        <v>288</v>
      </c>
      <c r="E31" s="15">
        <v>23000</v>
      </c>
      <c r="F31" s="15">
        <v>5201849</v>
      </c>
      <c r="G31" s="20">
        <f t="shared" si="0"/>
        <v>-21.130929187103426</v>
      </c>
      <c r="H31" s="15">
        <v>6595550</v>
      </c>
      <c r="I31" s="12"/>
      <c r="J31" s="24">
        <f t="shared" si="1"/>
        <v>-20.764590583842697</v>
      </c>
      <c r="K31" s="15">
        <v>6565056</v>
      </c>
      <c r="L31" s="13"/>
    </row>
    <row r="32" spans="1:12" ht="14.4" x14ac:dyDescent="0.3">
      <c r="A32" s="4">
        <v>26</v>
      </c>
      <c r="B32" s="4" t="s">
        <v>47</v>
      </c>
      <c r="C32" s="15">
        <v>16114</v>
      </c>
      <c r="D32" s="15">
        <v>16017</v>
      </c>
      <c r="E32" s="15">
        <v>32131</v>
      </c>
      <c r="F32" s="15">
        <v>5233980</v>
      </c>
      <c r="G32" s="20">
        <f t="shared" si="0"/>
        <v>-21.23822293249545</v>
      </c>
      <c r="H32" s="15">
        <v>6645330</v>
      </c>
      <c r="I32" s="12"/>
      <c r="J32" s="24">
        <f t="shared" si="1"/>
        <v>-20.858577336011511</v>
      </c>
      <c r="K32" s="15">
        <v>6613452</v>
      </c>
      <c r="L32" s="13"/>
    </row>
    <row r="33" spans="1:12" ht="14.4" x14ac:dyDescent="0.3">
      <c r="A33" s="4">
        <v>27</v>
      </c>
      <c r="B33" s="4" t="s">
        <v>48</v>
      </c>
      <c r="C33" s="15">
        <v>21619</v>
      </c>
      <c r="D33" s="15">
        <v>-1019</v>
      </c>
      <c r="E33" s="15">
        <v>20600</v>
      </c>
      <c r="F33" s="15">
        <v>5254580</v>
      </c>
      <c r="G33" s="20">
        <f t="shared" si="0"/>
        <v>-21.087591514923972</v>
      </c>
      <c r="H33" s="15">
        <v>6658750</v>
      </c>
      <c r="I33" s="12"/>
      <c r="J33" s="24">
        <f t="shared" si="1"/>
        <v>-20.703119989315571</v>
      </c>
      <c r="K33" s="15">
        <v>6626465</v>
      </c>
      <c r="L33" s="13"/>
    </row>
    <row r="34" spans="1:12" ht="14.4" x14ac:dyDescent="0.3">
      <c r="A34" s="4">
        <v>28</v>
      </c>
      <c r="B34" s="4" t="s">
        <v>49</v>
      </c>
      <c r="C34" s="15">
        <v>17583</v>
      </c>
      <c r="D34" s="15">
        <v>-875</v>
      </c>
      <c r="E34" s="15">
        <v>16708</v>
      </c>
      <c r="F34" s="15">
        <v>5271288</v>
      </c>
      <c r="G34" s="20">
        <f t="shared" si="0"/>
        <v>-20.991196792816542</v>
      </c>
      <c r="H34" s="15">
        <v>6671773</v>
      </c>
      <c r="I34" s="12"/>
      <c r="J34" s="24">
        <f t="shared" si="1"/>
        <v>-20.60696283024404</v>
      </c>
      <c r="K34" s="15">
        <v>6639484</v>
      </c>
      <c r="L34" s="13"/>
    </row>
    <row r="35" spans="1:12" ht="14.4" x14ac:dyDescent="0.3">
      <c r="A35" s="4">
        <v>29</v>
      </c>
      <c r="B35" s="4" t="s">
        <v>50</v>
      </c>
      <c r="C35" s="15">
        <v>15720</v>
      </c>
      <c r="D35" s="15">
        <v>1724</v>
      </c>
      <c r="E35" s="15">
        <v>17444</v>
      </c>
      <c r="F35" s="15">
        <v>5288732</v>
      </c>
      <c r="G35" s="20">
        <f t="shared" si="0"/>
        <v>-20.900307500867463</v>
      </c>
      <c r="H35" s="15">
        <v>6686160</v>
      </c>
      <c r="I35" s="12"/>
      <c r="J35" s="24">
        <f t="shared" si="1"/>
        <v>-20.498636653143183</v>
      </c>
      <c r="K35" s="15">
        <v>6652379</v>
      </c>
      <c r="L35" s="13"/>
    </row>
    <row r="36" spans="1:12" ht="14.4" x14ac:dyDescent="0.3">
      <c r="A36" s="4">
        <v>30</v>
      </c>
      <c r="B36" s="4" t="s">
        <v>51</v>
      </c>
      <c r="C36" s="15">
        <v>18324</v>
      </c>
      <c r="D36" s="15">
        <v>-929</v>
      </c>
      <c r="E36" s="15">
        <v>17395</v>
      </c>
      <c r="F36" s="15">
        <v>5306127</v>
      </c>
      <c r="G36" s="20">
        <f t="shared" si="0"/>
        <v>-21.163240781847001</v>
      </c>
      <c r="H36" s="15">
        <v>6730524</v>
      </c>
      <c r="I36" s="12"/>
      <c r="J36" s="24">
        <f t="shared" si="1"/>
        <v>-20.752682149841949</v>
      </c>
      <c r="K36" s="15">
        <v>6695655</v>
      </c>
      <c r="L36" s="13"/>
    </row>
    <row r="37" spans="1:12" ht="14.4" x14ac:dyDescent="0.3">
      <c r="A37" s="4">
        <v>31</v>
      </c>
      <c r="B37" s="4" t="s">
        <v>52</v>
      </c>
      <c r="C37" s="15">
        <v>19675</v>
      </c>
      <c r="D37" s="15">
        <v>13684</v>
      </c>
      <c r="E37" s="15">
        <v>33359</v>
      </c>
      <c r="F37" s="15">
        <v>5339486</v>
      </c>
      <c r="G37" s="20">
        <f t="shared" si="0"/>
        <v>-20.889811567763733</v>
      </c>
      <c r="H37" s="15">
        <v>6749429</v>
      </c>
      <c r="I37" s="12"/>
      <c r="J37" s="24">
        <f t="shared" si="1"/>
        <v>-20.362733449887379</v>
      </c>
      <c r="K37" s="15">
        <v>6704758</v>
      </c>
      <c r="L37" s="13"/>
    </row>
    <row r="38" spans="1:12" ht="14.4" x14ac:dyDescent="0.3">
      <c r="A38" s="4">
        <v>32</v>
      </c>
      <c r="B38" s="4" t="s">
        <v>53</v>
      </c>
      <c r="C38" s="15">
        <v>20609</v>
      </c>
      <c r="D38" s="15">
        <v>-1744</v>
      </c>
      <c r="E38" s="15">
        <v>18865</v>
      </c>
      <c r="F38" s="15">
        <v>5358351</v>
      </c>
      <c r="G38" s="20">
        <f t="shared" si="0"/>
        <v>-20.793306985061246</v>
      </c>
      <c r="H38" s="15">
        <v>6765023</v>
      </c>
      <c r="I38" s="12"/>
      <c r="J38" s="24">
        <f t="shared" si="1"/>
        <v>-20.216330906329567</v>
      </c>
      <c r="K38" s="15">
        <v>6716100</v>
      </c>
      <c r="L38" s="13"/>
    </row>
    <row r="39" spans="1:12" ht="14.4" x14ac:dyDescent="0.3">
      <c r="A39" s="4">
        <v>33</v>
      </c>
      <c r="B39" s="4" t="s">
        <v>54</v>
      </c>
      <c r="C39" s="15">
        <v>21242</v>
      </c>
      <c r="D39" s="15">
        <v>-98</v>
      </c>
      <c r="E39" s="15">
        <v>21144</v>
      </c>
      <c r="F39" s="15">
        <v>5379495</v>
      </c>
      <c r="G39" s="20">
        <f t="shared" si="0"/>
        <v>-20.711298212019322</v>
      </c>
      <c r="H39" s="15">
        <v>6784693</v>
      </c>
      <c r="I39" s="12"/>
      <c r="J39" s="24">
        <f t="shared" si="1"/>
        <v>-20.042559781972155</v>
      </c>
      <c r="K39" s="15">
        <v>6727948</v>
      </c>
      <c r="L39" s="13"/>
    </row>
    <row r="40" spans="1:12" ht="14.4" x14ac:dyDescent="0.3">
      <c r="A40" s="4">
        <v>34</v>
      </c>
      <c r="B40" s="4" t="s">
        <v>55</v>
      </c>
      <c r="C40" s="15">
        <v>16157</v>
      </c>
      <c r="D40" s="15">
        <v>-1430</v>
      </c>
      <c r="E40" s="15">
        <v>14727</v>
      </c>
      <c r="F40" s="15">
        <v>5394222</v>
      </c>
      <c r="G40" s="20">
        <f t="shared" si="0"/>
        <v>-20.638578626880289</v>
      </c>
      <c r="H40" s="15">
        <v>6797033</v>
      </c>
      <c r="I40" s="12"/>
      <c r="J40" s="24">
        <f t="shared" si="1"/>
        <v>-19.912860939617762</v>
      </c>
      <c r="K40" s="15">
        <v>6735441</v>
      </c>
      <c r="L40" s="13"/>
    </row>
    <row r="41" spans="1:12" ht="14.4" x14ac:dyDescent="0.3">
      <c r="A41" s="4">
        <v>35</v>
      </c>
      <c r="B41" s="4" t="s">
        <v>56</v>
      </c>
      <c r="C41" s="15">
        <v>3883</v>
      </c>
      <c r="D41" s="15">
        <v>6594</v>
      </c>
      <c r="E41" s="15">
        <v>10477</v>
      </c>
      <c r="F41" s="15">
        <v>5404699</v>
      </c>
      <c r="G41" s="20">
        <f t="shared" si="0"/>
        <v>-20.720467389507441</v>
      </c>
      <c r="H41" s="15">
        <v>6817269</v>
      </c>
      <c r="I41" s="12"/>
      <c r="J41" s="24">
        <f t="shared" si="1"/>
        <v>-20.056388160941591</v>
      </c>
      <c r="K41" s="15">
        <v>6760639</v>
      </c>
      <c r="L41" s="13"/>
    </row>
    <row r="42" spans="1:12" ht="14.4" x14ac:dyDescent="0.3">
      <c r="A42" s="4">
        <v>36</v>
      </c>
      <c r="B42" s="4" t="s">
        <v>57</v>
      </c>
      <c r="C42" s="15">
        <v>5586</v>
      </c>
      <c r="D42" s="15">
        <v>173</v>
      </c>
      <c r="E42" s="15">
        <v>5759</v>
      </c>
      <c r="F42" s="15">
        <v>5410458</v>
      </c>
      <c r="G42" s="20">
        <f t="shared" si="0"/>
        <v>-20.725820418303663</v>
      </c>
      <c r="H42" s="15">
        <v>6824994</v>
      </c>
      <c r="I42" s="12"/>
      <c r="J42" s="24">
        <f t="shared" si="1"/>
        <v>-20.029933764967623</v>
      </c>
      <c r="K42" s="15">
        <v>6765604</v>
      </c>
      <c r="L42" s="13"/>
    </row>
    <row r="43" spans="1:12" ht="14.4" x14ac:dyDescent="0.3">
      <c r="A43" s="4">
        <v>37</v>
      </c>
      <c r="B43" s="4" t="s">
        <v>58</v>
      </c>
      <c r="C43" s="15">
        <v>8820</v>
      </c>
      <c r="D43" s="15">
        <v>1528</v>
      </c>
      <c r="E43" s="15">
        <v>10348</v>
      </c>
      <c r="F43" s="15">
        <v>5420806</v>
      </c>
      <c r="G43" s="20">
        <f t="shared" si="0"/>
        <v>-20.735123595341324</v>
      </c>
      <c r="H43" s="15">
        <v>6838850</v>
      </c>
      <c r="I43" s="12"/>
      <c r="J43" s="24">
        <f t="shared" si="1"/>
        <v>-19.986768783007008</v>
      </c>
      <c r="K43" s="15">
        <v>6774887</v>
      </c>
      <c r="L43" s="13"/>
    </row>
    <row r="44" spans="1:12" ht="14.4" x14ac:dyDescent="0.3">
      <c r="A44" s="4">
        <v>38</v>
      </c>
      <c r="B44" s="4" t="s">
        <v>59</v>
      </c>
      <c r="C44" s="15">
        <v>15785</v>
      </c>
      <c r="D44" s="15">
        <v>681</v>
      </c>
      <c r="E44" s="15">
        <v>16466</v>
      </c>
      <c r="F44" s="15">
        <v>5437272</v>
      </c>
      <c r="G44" s="20">
        <f t="shared" si="0"/>
        <v>-20.650258811401216</v>
      </c>
      <c r="H44" s="15">
        <v>6852287</v>
      </c>
      <c r="I44" s="12"/>
      <c r="J44" s="24">
        <f t="shared" si="1"/>
        <v>-19.87031341416148</v>
      </c>
      <c r="K44" s="15">
        <v>6785590</v>
      </c>
      <c r="L44" s="13"/>
    </row>
    <row r="45" spans="1:12" ht="14.4" x14ac:dyDescent="0.3">
      <c r="A45" s="4">
        <v>39</v>
      </c>
      <c r="B45" s="4" t="s">
        <v>60</v>
      </c>
      <c r="C45" s="15">
        <v>14653</v>
      </c>
      <c r="D45" s="15">
        <v>225</v>
      </c>
      <c r="E45" s="15">
        <v>14878</v>
      </c>
      <c r="F45" s="15">
        <v>5452150</v>
      </c>
      <c r="G45" s="20">
        <f t="shared" si="0"/>
        <v>-20.849925308890203</v>
      </c>
      <c r="H45" s="15">
        <v>6888370</v>
      </c>
      <c r="I45" s="12"/>
      <c r="J45" s="24">
        <f t="shared" si="1"/>
        <v>-20.122239498641662</v>
      </c>
      <c r="K45" s="15">
        <v>6825617</v>
      </c>
      <c r="L45" s="13"/>
    </row>
    <row r="46" spans="1:12" ht="14.4" x14ac:dyDescent="0.3">
      <c r="A46" s="4">
        <v>40</v>
      </c>
      <c r="B46" s="4" t="s">
        <v>61</v>
      </c>
      <c r="C46" s="15">
        <v>20094</v>
      </c>
      <c r="D46" s="15">
        <v>7718</v>
      </c>
      <c r="E46" s="15">
        <v>27812</v>
      </c>
      <c r="F46" s="15">
        <v>5479962</v>
      </c>
      <c r="G46" s="20">
        <f t="shared" si="0"/>
        <v>-20.747861912893775</v>
      </c>
      <c r="H46" s="15">
        <v>6914592</v>
      </c>
      <c r="I46" s="12"/>
      <c r="J46" s="24">
        <f t="shared" si="1"/>
        <v>-19.934924759492638</v>
      </c>
      <c r="K46" s="15">
        <v>6844385</v>
      </c>
      <c r="L46" s="13"/>
    </row>
    <row r="47" spans="1:12" ht="14.4" x14ac:dyDescent="0.3">
      <c r="A47" s="5">
        <v>41</v>
      </c>
      <c r="B47" s="5" t="s">
        <v>62</v>
      </c>
      <c r="C47" s="16">
        <v>31981</v>
      </c>
      <c r="D47" s="16">
        <v>0</v>
      </c>
      <c r="E47" s="16">
        <v>31981</v>
      </c>
      <c r="F47" s="16">
        <v>5511943</v>
      </c>
      <c r="G47" s="21">
        <f t="shared" si="0"/>
        <v>-20.617281905896228</v>
      </c>
      <c r="H47" s="16">
        <v>6943505</v>
      </c>
      <c r="I47" s="12"/>
      <c r="J47" s="25">
        <f t="shared" si="1"/>
        <v>-19.744008111879641</v>
      </c>
      <c r="K47" s="16">
        <v>6867952</v>
      </c>
      <c r="L47" s="13"/>
    </row>
    <row r="48" spans="1:12" ht="14.4" x14ac:dyDescent="0.3">
      <c r="A48" s="6"/>
      <c r="B48" s="6"/>
      <c r="C48" s="17"/>
      <c r="D48" s="17"/>
      <c r="E48" s="17"/>
      <c r="F48" s="17"/>
      <c r="G48" s="22"/>
      <c r="H48" s="17"/>
      <c r="I48" s="6"/>
      <c r="J48" s="22"/>
      <c r="K48" s="17"/>
      <c r="L48" s="13"/>
    </row>
    <row r="49" spans="1:12" ht="14.4" x14ac:dyDescent="0.3">
      <c r="A49" s="7" t="s">
        <v>63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3"/>
    </row>
    <row r="50" spans="1:12" ht="14.4" x14ac:dyDescent="0.3">
      <c r="A50" s="8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13"/>
    </row>
    <row r="51" spans="1:12" ht="14.4" x14ac:dyDescent="0.3">
      <c r="A51" s="8" t="s">
        <v>65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13"/>
    </row>
    <row r="52" spans="1:12" ht="14.4" x14ac:dyDescent="0.3">
      <c r="A52" s="8" t="s">
        <v>66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13"/>
    </row>
    <row r="53" spans="1:12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2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2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2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2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2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2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2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2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Total_Maize</vt:lpstr>
      <vt:lpstr>White_Maize</vt:lpstr>
      <vt:lpstr>Yellow_Maize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2025-02-12T09:18:05Z</dcterms:created>
  <dcterms:modified xsi:type="dcterms:W3CDTF">2025-02-12T09:24:41Z</dcterms:modified>
  <cp:category/>
</cp:coreProperties>
</file>