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Mielies\"/>
    </mc:Choice>
  </mc:AlternateContent>
  <xr:revisionPtr revIDLastSave="0" documentId="13_ncr:1_{6B101AFB-81DB-4095-84C7-9771406D49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_Maize" sheetId="1" r:id="rId1"/>
    <sheet name="White_Maize" sheetId="2" r:id="rId2"/>
    <sheet name="Yellow_Maiz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3" l="1"/>
  <c r="G57" i="3"/>
  <c r="J56" i="3"/>
  <c r="G56" i="3"/>
  <c r="J55" i="3"/>
  <c r="G55" i="3"/>
  <c r="J54" i="3"/>
  <c r="G54" i="3"/>
  <c r="J53" i="3"/>
  <c r="G53" i="3"/>
  <c r="J52" i="3"/>
  <c r="G52" i="3"/>
  <c r="J51" i="3"/>
  <c r="G51" i="3"/>
  <c r="J50" i="3"/>
  <c r="G50" i="3"/>
  <c r="J49" i="3"/>
  <c r="G49" i="3"/>
  <c r="J48" i="3"/>
  <c r="G48" i="3"/>
  <c r="J47" i="3"/>
  <c r="G47" i="3"/>
  <c r="J46" i="3"/>
  <c r="G46" i="3"/>
  <c r="J45" i="3"/>
  <c r="G45" i="3"/>
  <c r="J44" i="3"/>
  <c r="G44" i="3"/>
  <c r="J43" i="3"/>
  <c r="G43" i="3"/>
  <c r="J42" i="3"/>
  <c r="G42" i="3"/>
  <c r="J41" i="3"/>
  <c r="G41" i="3"/>
  <c r="J40" i="3"/>
  <c r="G40" i="3"/>
  <c r="J39" i="3"/>
  <c r="G39" i="3"/>
  <c r="J38" i="3"/>
  <c r="G38" i="3"/>
  <c r="J37" i="3"/>
  <c r="G37" i="3"/>
  <c r="J36" i="3"/>
  <c r="G36" i="3"/>
  <c r="J35" i="3"/>
  <c r="G35" i="3"/>
  <c r="J34" i="3"/>
  <c r="G34" i="3"/>
  <c r="J33" i="3"/>
  <c r="G33" i="3"/>
  <c r="J32" i="3"/>
  <c r="G32" i="3"/>
  <c r="J31" i="3"/>
  <c r="G31" i="3"/>
  <c r="J30" i="3"/>
  <c r="G30" i="3"/>
  <c r="J29" i="3"/>
  <c r="G29" i="3"/>
  <c r="J28" i="3"/>
  <c r="G28" i="3"/>
  <c r="J27" i="3"/>
  <c r="G27" i="3"/>
  <c r="J26" i="3"/>
  <c r="G26" i="3"/>
  <c r="J25" i="3"/>
  <c r="G25" i="3"/>
  <c r="J24" i="3"/>
  <c r="G24" i="3"/>
  <c r="J23" i="3"/>
  <c r="G23" i="3"/>
  <c r="J22" i="3"/>
  <c r="G22" i="3"/>
  <c r="J21" i="3"/>
  <c r="G21" i="3"/>
  <c r="J20" i="3"/>
  <c r="G20" i="3"/>
  <c r="J19" i="3"/>
  <c r="G19" i="3"/>
  <c r="J18" i="3"/>
  <c r="G18" i="3"/>
  <c r="J17" i="3"/>
  <c r="G17" i="3"/>
  <c r="J16" i="3"/>
  <c r="G16" i="3"/>
  <c r="J15" i="3"/>
  <c r="G15" i="3"/>
  <c r="J14" i="3"/>
  <c r="G14" i="3"/>
  <c r="J13" i="3"/>
  <c r="G13" i="3"/>
  <c r="J12" i="3"/>
  <c r="G12" i="3"/>
  <c r="J11" i="3"/>
  <c r="G11" i="3"/>
  <c r="J10" i="3"/>
  <c r="G10" i="3"/>
  <c r="J9" i="3"/>
  <c r="G9" i="3"/>
  <c r="J8" i="3"/>
  <c r="G8" i="3"/>
  <c r="J7" i="3"/>
  <c r="G7" i="3"/>
  <c r="J57" i="2"/>
  <c r="G57" i="2"/>
  <c r="J56" i="2"/>
  <c r="G56" i="2"/>
  <c r="J55" i="2"/>
  <c r="G55" i="2"/>
  <c r="J54" i="2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J47" i="2"/>
  <c r="G47" i="2"/>
  <c r="J46" i="2"/>
  <c r="G46" i="2"/>
  <c r="J45" i="2"/>
  <c r="G45" i="2"/>
  <c r="J44" i="2"/>
  <c r="G44" i="2"/>
  <c r="J43" i="2"/>
  <c r="G43" i="2"/>
  <c r="J42" i="2"/>
  <c r="G42" i="2"/>
  <c r="J41" i="2"/>
  <c r="G41" i="2"/>
  <c r="J40" i="2"/>
  <c r="G40" i="2"/>
  <c r="J39" i="2"/>
  <c r="G39" i="2"/>
  <c r="J38" i="2"/>
  <c r="G38" i="2"/>
  <c r="J37" i="2"/>
  <c r="G37" i="2"/>
  <c r="J36" i="2"/>
  <c r="G36" i="2"/>
  <c r="J35" i="2"/>
  <c r="G35" i="2"/>
  <c r="J34" i="2"/>
  <c r="G34" i="2"/>
  <c r="J33" i="2"/>
  <c r="G33" i="2"/>
  <c r="J32" i="2"/>
  <c r="G32" i="2"/>
  <c r="J31" i="2"/>
  <c r="G31" i="2"/>
  <c r="J30" i="2"/>
  <c r="G30" i="2"/>
  <c r="J29" i="2"/>
  <c r="G29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J20" i="2"/>
  <c r="G20" i="2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</calcChain>
</file>

<file path=xl/sharedStrings.xml><?xml version="1.0" encoding="utf-8"?>
<sst xmlns="http://schemas.openxmlformats.org/spreadsheetml/2006/main" count="231" uniqueCount="79">
  <si>
    <t>TOTAL MAIZE: WEEKLY PRODUCER DELIVERIES</t>
  </si>
  <si>
    <t>PLEASE NOTE:</t>
  </si>
  <si>
    <t>Publication Date: 2024/04/24</t>
  </si>
  <si>
    <t>The comparisons made with previous years are only indicative.</t>
  </si>
  <si>
    <t>2023/2024 Season</t>
  </si>
  <si>
    <t>Comparison with Previous Year</t>
  </si>
  <si>
    <t>Comparison with 3 Year Average</t>
  </si>
  <si>
    <t>It is only an indication of how the crop is delivered at commercial premises between years.</t>
  </si>
  <si>
    <t>Progressive: 2023/04/29 - 2024/04/19</t>
  </si>
  <si>
    <t>The comparison is based on the WEEK NUMBER and not actual dates.</t>
  </si>
  <si>
    <t>Week</t>
  </si>
  <si>
    <t>Week Ending</t>
  </si>
  <si>
    <t>Prod. Deliveries</t>
  </si>
  <si>
    <t>Adjustments</t>
  </si>
  <si>
    <t>Week Total</t>
  </si>
  <si>
    <t>Prog. Total</t>
  </si>
  <si>
    <t>% Change from Previous Year</t>
  </si>
  <si>
    <t>Prog. Total 2022 / 2023</t>
  </si>
  <si>
    <t>Current Year % Change from 3 Year Average</t>
  </si>
  <si>
    <t>3 Year Average Prog. Total 2020 - 2022</t>
  </si>
  <si>
    <t>The beginning and end dates of a week are therefore not the same for each year.</t>
  </si>
  <si>
    <t>Ton</t>
  </si>
  <si>
    <t>29/04 - 05/05/2023</t>
  </si>
  <si>
    <t>06/05 - 12/05/2023</t>
  </si>
  <si>
    <t>13/05 - 19/05/2023</t>
  </si>
  <si>
    <t>20/05 - 26/05/2023</t>
  </si>
  <si>
    <t>27/05 - 02/06/2023</t>
  </si>
  <si>
    <t>03/06 - 09/06/2023</t>
  </si>
  <si>
    <t>10/06 - 16/06/2023</t>
  </si>
  <si>
    <t>17/06 - 23/06/2023</t>
  </si>
  <si>
    <t>24/06 - 30/06/2023</t>
  </si>
  <si>
    <t>01/07 - 07/07/2023</t>
  </si>
  <si>
    <t>08/07 - 14/07/2023</t>
  </si>
  <si>
    <t>15/07 - 21/07/2023</t>
  </si>
  <si>
    <t>22/07 - 28/07/2023</t>
  </si>
  <si>
    <t>29/07 - 04/08/2023</t>
  </si>
  <si>
    <t>05/08 - 11/08/2023</t>
  </si>
  <si>
    <t>12/08 - 18/08/2023</t>
  </si>
  <si>
    <t>19/08 - 25/08/2023</t>
  </si>
  <si>
    <t>26/08 - 01/09/2023</t>
  </si>
  <si>
    <t>02/09 - 08/09/2023</t>
  </si>
  <si>
    <t>09/09 - 15/09/2023</t>
  </si>
  <si>
    <t>16/09 - 22/09/2023</t>
  </si>
  <si>
    <t>23/09 - 29/09/2023</t>
  </si>
  <si>
    <t>30/09 - 06/10/2023</t>
  </si>
  <si>
    <t>07/10 - 13/10/2023</t>
  </si>
  <si>
    <t>14/10 - 20/10/2023</t>
  </si>
  <si>
    <t>21/10 - 27/10/2023</t>
  </si>
  <si>
    <t>28/10 - 03/11/2023</t>
  </si>
  <si>
    <t>04/11 - 10/11/2023</t>
  </si>
  <si>
    <t>11/11 - 17/11/2023</t>
  </si>
  <si>
    <t>18/11 - 24/11/2023</t>
  </si>
  <si>
    <t>25/11 - 01/12/2023</t>
  </si>
  <si>
    <t>02/12 - 08/12/2023</t>
  </si>
  <si>
    <t>09/12 - 15/12/2023</t>
  </si>
  <si>
    <t>16/12 - 22/12/2023</t>
  </si>
  <si>
    <t>23/12 - 29/12/2023</t>
  </si>
  <si>
    <t>30/12 - 05/01/2024</t>
  </si>
  <si>
    <t>06/01 - 12/01/2024</t>
  </si>
  <si>
    <t>13/01 - 19/01/2024</t>
  </si>
  <si>
    <t>20/01 - 26/01/2024</t>
  </si>
  <si>
    <t>27/01 - 02/02/2024</t>
  </si>
  <si>
    <t>03/02 - 09/02/2024</t>
  </si>
  <si>
    <t>10/02 - 16/02/2024</t>
  </si>
  <si>
    <t>17/02 - 23/02/2024</t>
  </si>
  <si>
    <t>24/02 - 01/03/2024</t>
  </si>
  <si>
    <t>02/03 - 08/03/2024</t>
  </si>
  <si>
    <t>09/03 - 15/03/2024</t>
  </si>
  <si>
    <t>16/03 - 22/03/2024</t>
  </si>
  <si>
    <t>23/03 - 29/03/2024</t>
  </si>
  <si>
    <t>30/03 - 05/04/2024</t>
  </si>
  <si>
    <t>06/04 - 12/04/2024</t>
  </si>
  <si>
    <t>13/04 - 19/04/2024</t>
  </si>
  <si>
    <t>Footnotes: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</si>
  <si>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</si>
  <si>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</si>
  <si>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Adjustments are made because of amendments and/or late returns.</t>
  </si>
  <si>
    <t>WHITE MAIZE: WEEKLY PRODUCER DELIVERIES</t>
  </si>
  <si>
    <t>YELLOW MAIZE: WEEKLY PRODUCER DELIVERIES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</si>
</sst>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"/>
  </numFmts>
  <fonts count="7" x14ac:knownFonts="1">
    <font>
      <sz val="11"/>
      <color rgb="FF000000"/>
      <name val="Arial Narrow"/>
    </font>
    <font>
      <sz val="10"/>
      <color rgb="FF000000"/>
      <name val="Arial Narrow"/>
      <family val="2"/>
    </font>
    <font>
      <b/>
      <i/>
      <sz val="11"/>
      <color rgb="FFD41727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2F7DD"/>
        <bgColor rgb="FF000000"/>
      </patternFill>
    </fill>
    <fill>
      <patternFill patternType="solid">
        <fgColor rgb="FFA7DCEB"/>
        <bgColor rgb="FF000000"/>
      </patternFill>
    </fill>
  </fills>
  <borders count="18">
    <border>
      <left/>
      <right/>
      <top/>
      <bottom/>
      <diagonal/>
    </border>
    <border>
      <left style="thin">
        <color rgb="FF0A0101"/>
      </left>
      <right/>
      <top style="thin">
        <color rgb="FF0A0101"/>
      </top>
      <bottom/>
      <diagonal/>
    </border>
    <border>
      <left style="thin">
        <color rgb="FF0A0101"/>
      </left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/>
      <diagonal/>
    </border>
    <border>
      <left style="thin">
        <color rgb="FF0A0101"/>
      </left>
      <right style="thin">
        <color rgb="FF0A0101"/>
      </right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/>
      <diagonal/>
    </border>
    <border>
      <left/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/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 style="thin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/>
      <diagonal/>
    </border>
    <border>
      <left/>
      <right style="thin">
        <color rgb="FF0A0101"/>
      </right>
      <top/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0" xfId="0" applyFont="1" applyFill="1"/>
    <xf numFmtId="0" fontId="1" fillId="2" borderId="17" xfId="0" applyFont="1" applyFill="1" applyBorder="1"/>
    <xf numFmtId="0" fontId="0" fillId="2" borderId="0" xfId="0" applyFill="1"/>
    <xf numFmtId="3" fontId="1" fillId="2" borderId="10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6" fillId="3" borderId="10" xfId="0" applyNumberFormat="1" applyFont="1" applyFill="1" applyBorder="1"/>
    <xf numFmtId="164" fontId="6" fillId="3" borderId="6" xfId="0" applyNumberFormat="1" applyFont="1" applyFill="1" applyBorder="1"/>
    <xf numFmtId="164" fontId="6" fillId="3" borderId="7" xfId="0" applyNumberFormat="1" applyFont="1" applyFill="1" applyBorder="1"/>
    <xf numFmtId="164" fontId="1" fillId="2" borderId="0" xfId="0" applyNumberFormat="1" applyFont="1" applyFill="1"/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164" fontId="6" fillId="4" borderId="7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762000" cy="381000"/>
    <xdr:pic>
      <xdr:nvPicPr>
        <xdr:cNvPr id="2" name="CertLogo" descr="Cert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762000" cy="381000"/>
    <xdr:pic>
      <xdr:nvPicPr>
        <xdr:cNvPr id="2" name="CertLogo" descr="Cert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762000" cy="381000"/>
    <xdr:pic>
      <xdr:nvPicPr>
        <xdr:cNvPr id="2" name="CertLogo" descr="Cert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pane xSplit="2" ySplit="6" topLeftCell="C39" activePane="bottomRight" state="frozen"/>
      <selection pane="topRight"/>
      <selection pane="bottomLeft"/>
      <selection pane="bottomRight" activeCell="B57" sqref="B57"/>
    </sheetView>
  </sheetViews>
  <sheetFormatPr defaultRowHeight="13.8" x14ac:dyDescent="0.25"/>
  <cols>
    <col min="1" max="1" width="5" customWidth="1"/>
    <col min="2" max="2" width="16" customWidth="1"/>
    <col min="3" max="8" width="13" customWidth="1"/>
    <col min="10" max="11" width="13" customWidth="1"/>
  </cols>
  <sheetData>
    <row r="1" spans="1:13" ht="15.6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/>
      <c r="M1" s="2" t="s">
        <v>1</v>
      </c>
    </row>
    <row r="2" spans="1:13" ht="15.6" x14ac:dyDescent="0.3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2" t="s">
        <v>3</v>
      </c>
    </row>
    <row r="3" spans="1:13" ht="14.4" x14ac:dyDescent="0.3">
      <c r="A3" s="28" t="s">
        <v>4</v>
      </c>
      <c r="B3" s="29"/>
      <c r="C3" s="29"/>
      <c r="D3" s="29"/>
      <c r="E3" s="29"/>
      <c r="F3" s="30"/>
      <c r="G3" s="43" t="s">
        <v>5</v>
      </c>
      <c r="H3" s="44"/>
      <c r="I3" s="11"/>
      <c r="J3" s="43" t="s">
        <v>6</v>
      </c>
      <c r="K3" s="44"/>
      <c r="L3" s="13"/>
      <c r="M3" s="2" t="s">
        <v>7</v>
      </c>
    </row>
    <row r="4" spans="1:13" ht="14.4" x14ac:dyDescent="0.3">
      <c r="A4" s="31" t="s">
        <v>8</v>
      </c>
      <c r="B4" s="32"/>
      <c r="C4" s="32"/>
      <c r="D4" s="32"/>
      <c r="E4" s="32"/>
      <c r="F4" s="33"/>
      <c r="G4" s="45"/>
      <c r="H4" s="46"/>
      <c r="I4" s="11"/>
      <c r="J4" s="45"/>
      <c r="K4" s="46"/>
      <c r="L4" s="13"/>
      <c r="M4" s="2" t="s">
        <v>9</v>
      </c>
    </row>
    <row r="5" spans="1:13" ht="19.2" customHeight="1" x14ac:dyDescent="0.3">
      <c r="A5" s="37" t="s">
        <v>10</v>
      </c>
      <c r="B5" s="37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39" t="s">
        <v>16</v>
      </c>
      <c r="H5" s="37" t="s">
        <v>17</v>
      </c>
      <c r="I5" s="11"/>
      <c r="J5" s="41" t="s">
        <v>18</v>
      </c>
      <c r="K5" s="37" t="s">
        <v>19</v>
      </c>
      <c r="L5" s="13"/>
      <c r="M5" s="2" t="s">
        <v>20</v>
      </c>
    </row>
    <row r="6" spans="1:13" ht="19.2" customHeight="1" x14ac:dyDescent="0.3">
      <c r="A6" s="38"/>
      <c r="B6" s="38"/>
      <c r="C6" s="34" t="s">
        <v>21</v>
      </c>
      <c r="D6" s="35"/>
      <c r="E6" s="35"/>
      <c r="F6" s="36"/>
      <c r="G6" s="40"/>
      <c r="H6" s="38"/>
      <c r="I6" s="11"/>
      <c r="J6" s="42"/>
      <c r="K6" s="38"/>
      <c r="L6" s="13"/>
    </row>
    <row r="7" spans="1:13" ht="14.4" x14ac:dyDescent="0.3">
      <c r="A7" s="3">
        <v>1</v>
      </c>
      <c r="B7" s="9" t="s">
        <v>22</v>
      </c>
      <c r="C7" s="14">
        <v>218668</v>
      </c>
      <c r="D7" s="14">
        <v>1356</v>
      </c>
      <c r="E7" s="14">
        <v>220024</v>
      </c>
      <c r="F7" s="14">
        <v>220024</v>
      </c>
      <c r="G7" s="19">
        <f t="shared" ref="G7:G38" si="0">((F7-H7)/H7)*100</f>
        <v>263.97081934128465</v>
      </c>
      <c r="H7" s="14">
        <v>60451</v>
      </c>
      <c r="I7" s="12"/>
      <c r="J7" s="23">
        <f t="shared" ref="J7:J38" si="1">((F7-K7)/K7)*100</f>
        <v>23.736896567238045</v>
      </c>
      <c r="K7" s="18">
        <v>177816</v>
      </c>
      <c r="L7" s="13"/>
    </row>
    <row r="8" spans="1:13" ht="14.4" x14ac:dyDescent="0.3">
      <c r="A8" s="4">
        <v>2</v>
      </c>
      <c r="B8" s="4" t="s">
        <v>23</v>
      </c>
      <c r="C8" s="15">
        <v>236634</v>
      </c>
      <c r="D8" s="15">
        <v>-10531</v>
      </c>
      <c r="E8" s="15">
        <v>226103</v>
      </c>
      <c r="F8" s="15">
        <v>446127</v>
      </c>
      <c r="G8" s="20">
        <f t="shared" si="0"/>
        <v>141.17580278949075</v>
      </c>
      <c r="H8" s="15">
        <v>184980</v>
      </c>
      <c r="I8" s="12"/>
      <c r="J8" s="24">
        <f t="shared" si="1"/>
        <v>-12.30005288020177</v>
      </c>
      <c r="K8" s="15">
        <v>508697</v>
      </c>
      <c r="L8" s="13"/>
    </row>
    <row r="9" spans="1:13" ht="14.4" x14ac:dyDescent="0.3">
      <c r="A9" s="4">
        <v>3</v>
      </c>
      <c r="B9" s="4" t="s">
        <v>24</v>
      </c>
      <c r="C9" s="15">
        <v>253699</v>
      </c>
      <c r="D9" s="15">
        <v>-12671</v>
      </c>
      <c r="E9" s="15">
        <v>241028</v>
      </c>
      <c r="F9" s="15">
        <v>687155</v>
      </c>
      <c r="G9" s="20">
        <f t="shared" si="0"/>
        <v>71.616275642978806</v>
      </c>
      <c r="H9" s="15">
        <v>400402</v>
      </c>
      <c r="I9" s="12"/>
      <c r="J9" s="24">
        <f t="shared" si="1"/>
        <v>-31.805370579513674</v>
      </c>
      <c r="K9" s="15">
        <v>1007638</v>
      </c>
      <c r="L9" s="13"/>
    </row>
    <row r="10" spans="1:13" ht="14.4" x14ac:dyDescent="0.3">
      <c r="A10" s="4">
        <v>4</v>
      </c>
      <c r="B10" s="4" t="s">
        <v>25</v>
      </c>
      <c r="C10" s="15">
        <v>616729</v>
      </c>
      <c r="D10" s="15">
        <v>67672</v>
      </c>
      <c r="E10" s="15">
        <v>684401</v>
      </c>
      <c r="F10" s="15">
        <v>1371556</v>
      </c>
      <c r="G10" s="20">
        <f t="shared" si="0"/>
        <v>47.990582507720234</v>
      </c>
      <c r="H10" s="15">
        <v>926786</v>
      </c>
      <c r="I10" s="12"/>
      <c r="J10" s="24">
        <f t="shared" si="1"/>
        <v>-29.620195485203144</v>
      </c>
      <c r="K10" s="15">
        <v>1948792</v>
      </c>
      <c r="L10" s="13"/>
    </row>
    <row r="11" spans="1:13" ht="14.4" x14ac:dyDescent="0.3">
      <c r="A11" s="4">
        <v>5</v>
      </c>
      <c r="B11" s="4" t="s">
        <v>26</v>
      </c>
      <c r="C11" s="15">
        <v>1488263</v>
      </c>
      <c r="D11" s="15">
        <v>-719538</v>
      </c>
      <c r="E11" s="15">
        <v>768725</v>
      </c>
      <c r="F11" s="15">
        <v>2140281</v>
      </c>
      <c r="G11" s="20">
        <f t="shared" si="0"/>
        <v>78.180351452062453</v>
      </c>
      <c r="H11" s="15">
        <v>1201188</v>
      </c>
      <c r="I11" s="12"/>
      <c r="J11" s="24">
        <f t="shared" si="1"/>
        <v>-17.051506189509325</v>
      </c>
      <c r="K11" s="15">
        <v>2580253</v>
      </c>
      <c r="L11" s="13"/>
    </row>
    <row r="12" spans="1:13" ht="14.4" x14ac:dyDescent="0.3">
      <c r="A12" s="4">
        <v>6</v>
      </c>
      <c r="B12" s="4" t="s">
        <v>27</v>
      </c>
      <c r="C12" s="15">
        <v>1203310</v>
      </c>
      <c r="D12" s="15">
        <v>18250</v>
      </c>
      <c r="E12" s="15">
        <v>1221560</v>
      </c>
      <c r="F12" s="15">
        <v>3361841</v>
      </c>
      <c r="G12" s="20">
        <f t="shared" si="0"/>
        <v>74.676298391571919</v>
      </c>
      <c r="H12" s="15">
        <v>1924612</v>
      </c>
      <c r="I12" s="12"/>
      <c r="J12" s="24">
        <f t="shared" si="1"/>
        <v>-1.1577032573928685</v>
      </c>
      <c r="K12" s="15">
        <v>3401217</v>
      </c>
      <c r="L12" s="13"/>
    </row>
    <row r="13" spans="1:13" ht="14.4" x14ac:dyDescent="0.3">
      <c r="A13" s="4">
        <v>7</v>
      </c>
      <c r="B13" s="4" t="s">
        <v>28</v>
      </c>
      <c r="C13" s="15">
        <v>1409719</v>
      </c>
      <c r="D13" s="15">
        <v>15955</v>
      </c>
      <c r="E13" s="15">
        <v>1425674</v>
      </c>
      <c r="F13" s="15">
        <v>4787515</v>
      </c>
      <c r="G13" s="20">
        <f t="shared" si="0"/>
        <v>64.99500967048661</v>
      </c>
      <c r="H13" s="15">
        <v>2901612</v>
      </c>
      <c r="I13" s="12"/>
      <c r="J13" s="24">
        <f t="shared" si="1"/>
        <v>7.8598310971028322</v>
      </c>
      <c r="K13" s="15">
        <v>4438645</v>
      </c>
      <c r="L13" s="13"/>
    </row>
    <row r="14" spans="1:13" ht="14.4" x14ac:dyDescent="0.3">
      <c r="A14" s="4">
        <v>8</v>
      </c>
      <c r="B14" s="4" t="s">
        <v>29</v>
      </c>
      <c r="C14" s="15">
        <v>1539044</v>
      </c>
      <c r="D14" s="15">
        <v>36566</v>
      </c>
      <c r="E14" s="15">
        <v>1575610</v>
      </c>
      <c r="F14" s="15">
        <v>6363125</v>
      </c>
      <c r="G14" s="20">
        <f t="shared" si="0"/>
        <v>55.499384417327413</v>
      </c>
      <c r="H14" s="15">
        <v>4092058</v>
      </c>
      <c r="I14" s="12"/>
      <c r="J14" s="24">
        <f t="shared" si="1"/>
        <v>7.9196691817465181</v>
      </c>
      <c r="K14" s="15">
        <v>5896168</v>
      </c>
      <c r="L14" s="13"/>
    </row>
    <row r="15" spans="1:13" ht="14.4" x14ac:dyDescent="0.3">
      <c r="A15" s="4">
        <v>9</v>
      </c>
      <c r="B15" s="4" t="s">
        <v>30</v>
      </c>
      <c r="C15" s="15">
        <v>1500621</v>
      </c>
      <c r="D15" s="15">
        <v>166261</v>
      </c>
      <c r="E15" s="15">
        <v>1666882</v>
      </c>
      <c r="F15" s="15">
        <v>8030007</v>
      </c>
      <c r="G15" s="20">
        <f t="shared" si="0"/>
        <v>66.360643456718407</v>
      </c>
      <c r="H15" s="15">
        <v>4826867</v>
      </c>
      <c r="I15" s="12"/>
      <c r="J15" s="24">
        <f t="shared" si="1"/>
        <v>17.588397330116031</v>
      </c>
      <c r="K15" s="15">
        <v>6828911</v>
      </c>
      <c r="L15" s="13"/>
    </row>
    <row r="16" spans="1:13" ht="14.4" x14ac:dyDescent="0.3">
      <c r="A16" s="4">
        <v>10</v>
      </c>
      <c r="B16" s="4" t="s">
        <v>31</v>
      </c>
      <c r="C16" s="15">
        <v>1436944</v>
      </c>
      <c r="D16" s="15">
        <v>20777</v>
      </c>
      <c r="E16" s="15">
        <v>1457721</v>
      </c>
      <c r="F16" s="15">
        <v>9487728</v>
      </c>
      <c r="G16" s="20">
        <f t="shared" si="0"/>
        <v>62.600224884203151</v>
      </c>
      <c r="H16" s="15">
        <v>5835003</v>
      </c>
      <c r="I16" s="12"/>
      <c r="J16" s="24">
        <f t="shared" si="1"/>
        <v>24.037959213769238</v>
      </c>
      <c r="K16" s="15">
        <v>7649052</v>
      </c>
      <c r="L16" s="13"/>
    </row>
    <row r="17" spans="1:12" ht="14.4" x14ac:dyDescent="0.3">
      <c r="A17" s="4">
        <v>11</v>
      </c>
      <c r="B17" s="4" t="s">
        <v>32</v>
      </c>
      <c r="C17" s="15">
        <v>1181356</v>
      </c>
      <c r="D17" s="15">
        <v>15044</v>
      </c>
      <c r="E17" s="15">
        <v>1196400</v>
      </c>
      <c r="F17" s="15">
        <v>10684128</v>
      </c>
      <c r="G17" s="20">
        <f t="shared" si="0"/>
        <v>51.486933345130005</v>
      </c>
      <c r="H17" s="15">
        <v>7052838</v>
      </c>
      <c r="I17" s="12"/>
      <c r="J17" s="24">
        <f t="shared" si="1"/>
        <v>23.97624799501223</v>
      </c>
      <c r="K17" s="15">
        <v>8617883</v>
      </c>
      <c r="L17" s="13"/>
    </row>
    <row r="18" spans="1:12" ht="14.4" x14ac:dyDescent="0.3">
      <c r="A18" s="4">
        <v>12</v>
      </c>
      <c r="B18" s="4" t="s">
        <v>33</v>
      </c>
      <c r="C18" s="15">
        <v>981934</v>
      </c>
      <c r="D18" s="15">
        <v>14878</v>
      </c>
      <c r="E18" s="15">
        <v>996812</v>
      </c>
      <c r="F18" s="15">
        <v>11680940</v>
      </c>
      <c r="G18" s="20">
        <f t="shared" si="0"/>
        <v>38.799733212257742</v>
      </c>
      <c r="H18" s="15">
        <v>8415679</v>
      </c>
      <c r="I18" s="12"/>
      <c r="J18" s="24">
        <f t="shared" si="1"/>
        <v>21.852103062727295</v>
      </c>
      <c r="K18" s="15">
        <v>9586162</v>
      </c>
      <c r="L18" s="13"/>
    </row>
    <row r="19" spans="1:12" ht="14.4" x14ac:dyDescent="0.3">
      <c r="A19" s="4">
        <v>13</v>
      </c>
      <c r="B19" s="4" t="s">
        <v>34</v>
      </c>
      <c r="C19" s="15">
        <v>695163</v>
      </c>
      <c r="D19" s="15">
        <v>93782</v>
      </c>
      <c r="E19" s="15">
        <v>788945</v>
      </c>
      <c r="F19" s="15">
        <v>12469885</v>
      </c>
      <c r="G19" s="20">
        <f t="shared" si="0"/>
        <v>30.868075787062772</v>
      </c>
      <c r="H19" s="15">
        <v>9528592</v>
      </c>
      <c r="I19" s="12"/>
      <c r="J19" s="24">
        <f t="shared" si="1"/>
        <v>17.247148832383452</v>
      </c>
      <c r="K19" s="15">
        <v>10635555</v>
      </c>
      <c r="L19" s="13"/>
    </row>
    <row r="20" spans="1:12" ht="14.4" x14ac:dyDescent="0.3">
      <c r="A20" s="4">
        <v>14</v>
      </c>
      <c r="B20" s="4" t="s">
        <v>35</v>
      </c>
      <c r="C20" s="15">
        <v>473644</v>
      </c>
      <c r="D20" s="15">
        <v>3665</v>
      </c>
      <c r="E20" s="15">
        <v>477309</v>
      </c>
      <c r="F20" s="15">
        <v>12947194</v>
      </c>
      <c r="G20" s="20">
        <f t="shared" si="0"/>
        <v>24.972492853547308</v>
      </c>
      <c r="H20" s="15">
        <v>10360035</v>
      </c>
      <c r="I20" s="12"/>
      <c r="J20" s="24">
        <f t="shared" si="1"/>
        <v>12.354798763221906</v>
      </c>
      <c r="K20" s="15">
        <v>11523490</v>
      </c>
      <c r="L20" s="13"/>
    </row>
    <row r="21" spans="1:12" ht="14.4" x14ac:dyDescent="0.3">
      <c r="A21" s="4">
        <v>15</v>
      </c>
      <c r="B21" s="4" t="s">
        <v>36</v>
      </c>
      <c r="C21" s="15">
        <v>363111</v>
      </c>
      <c r="D21" s="15">
        <v>2330</v>
      </c>
      <c r="E21" s="15">
        <v>365441</v>
      </c>
      <c r="F21" s="15">
        <v>13312635</v>
      </c>
      <c r="G21" s="20">
        <f t="shared" si="0"/>
        <v>17.718004902324893</v>
      </c>
      <c r="H21" s="15">
        <v>11308920</v>
      </c>
      <c r="I21" s="12"/>
      <c r="J21" s="24">
        <f t="shared" si="1"/>
        <v>9.8401774586726649</v>
      </c>
      <c r="K21" s="15">
        <v>12120005</v>
      </c>
      <c r="L21" s="13"/>
    </row>
    <row r="22" spans="1:12" ht="14.4" x14ac:dyDescent="0.3">
      <c r="A22" s="4">
        <v>16</v>
      </c>
      <c r="B22" s="4" t="s">
        <v>37</v>
      </c>
      <c r="C22" s="15">
        <v>254502</v>
      </c>
      <c r="D22" s="15">
        <v>-2058</v>
      </c>
      <c r="E22" s="15">
        <v>252444</v>
      </c>
      <c r="F22" s="15">
        <v>13565079</v>
      </c>
      <c r="G22" s="20">
        <f t="shared" si="0"/>
        <v>12.124038468611941</v>
      </c>
      <c r="H22" s="15">
        <v>12098279</v>
      </c>
      <c r="I22" s="12"/>
      <c r="J22" s="24">
        <f t="shared" si="1"/>
        <v>7.7821261169865856</v>
      </c>
      <c r="K22" s="15">
        <v>12585648</v>
      </c>
      <c r="L22" s="13"/>
    </row>
    <row r="23" spans="1:12" ht="14.4" x14ac:dyDescent="0.3">
      <c r="A23" s="4">
        <v>17</v>
      </c>
      <c r="B23" s="4" t="s">
        <v>38</v>
      </c>
      <c r="C23" s="15">
        <v>160297</v>
      </c>
      <c r="D23" s="15">
        <v>79756</v>
      </c>
      <c r="E23" s="15">
        <v>240053</v>
      </c>
      <c r="F23" s="15">
        <v>13805132</v>
      </c>
      <c r="G23" s="20">
        <f t="shared" si="0"/>
        <v>7.6230036143208872</v>
      </c>
      <c r="H23" s="15">
        <v>12827306</v>
      </c>
      <c r="I23" s="12"/>
      <c r="J23" s="24">
        <f t="shared" si="1"/>
        <v>5.8511145659248696</v>
      </c>
      <c r="K23" s="15">
        <v>13042028</v>
      </c>
      <c r="L23" s="13"/>
    </row>
    <row r="24" spans="1:12" ht="14.4" x14ac:dyDescent="0.3">
      <c r="A24" s="4">
        <v>18</v>
      </c>
      <c r="B24" s="4" t="s">
        <v>39</v>
      </c>
      <c r="C24" s="15">
        <v>95930</v>
      </c>
      <c r="D24" s="15">
        <v>-5854</v>
      </c>
      <c r="E24" s="15">
        <v>90076</v>
      </c>
      <c r="F24" s="15">
        <v>13895208</v>
      </c>
      <c r="G24" s="20">
        <f t="shared" si="0"/>
        <v>5.902228897972523</v>
      </c>
      <c r="H24" s="15">
        <v>13120789</v>
      </c>
      <c r="I24" s="12"/>
      <c r="J24" s="24">
        <f t="shared" si="1"/>
        <v>3.8700993594760633</v>
      </c>
      <c r="K24" s="15">
        <v>13377486</v>
      </c>
      <c r="L24" s="13"/>
    </row>
    <row r="25" spans="1:12" ht="14.4" x14ac:dyDescent="0.3">
      <c r="A25" s="4">
        <v>19</v>
      </c>
      <c r="B25" s="4" t="s">
        <v>40</v>
      </c>
      <c r="C25" s="15">
        <v>69380</v>
      </c>
      <c r="D25" s="15">
        <v>651</v>
      </c>
      <c r="E25" s="15">
        <v>70031</v>
      </c>
      <c r="F25" s="15">
        <v>13965239</v>
      </c>
      <c r="G25" s="20">
        <f t="shared" si="0"/>
        <v>5.1071570389205174</v>
      </c>
      <c r="H25" s="15">
        <v>13286668</v>
      </c>
      <c r="I25" s="12"/>
      <c r="J25" s="24">
        <f t="shared" si="1"/>
        <v>3.704931733024929</v>
      </c>
      <c r="K25" s="15">
        <v>13466321</v>
      </c>
      <c r="L25" s="13"/>
    </row>
    <row r="26" spans="1:12" ht="14.4" x14ac:dyDescent="0.3">
      <c r="A26" s="4">
        <v>20</v>
      </c>
      <c r="B26" s="4" t="s">
        <v>41</v>
      </c>
      <c r="C26" s="15">
        <v>64333</v>
      </c>
      <c r="D26" s="15">
        <v>-606</v>
      </c>
      <c r="E26" s="15">
        <v>63727</v>
      </c>
      <c r="F26" s="15">
        <v>14028966</v>
      </c>
      <c r="G26" s="20">
        <f t="shared" si="0"/>
        <v>4.6570992732696066</v>
      </c>
      <c r="H26" s="15">
        <v>13404696</v>
      </c>
      <c r="I26" s="12"/>
      <c r="J26" s="24">
        <f t="shared" si="1"/>
        <v>3.5227025859117278</v>
      </c>
      <c r="K26" s="15">
        <v>13551584</v>
      </c>
      <c r="L26" s="13"/>
    </row>
    <row r="27" spans="1:12" ht="14.4" x14ac:dyDescent="0.3">
      <c r="A27" s="4">
        <v>21</v>
      </c>
      <c r="B27" s="4" t="s">
        <v>42</v>
      </c>
      <c r="C27" s="15">
        <v>67054</v>
      </c>
      <c r="D27" s="15">
        <v>-3857</v>
      </c>
      <c r="E27" s="15">
        <v>63197</v>
      </c>
      <c r="F27" s="15">
        <v>14092163</v>
      </c>
      <c r="G27" s="20">
        <f t="shared" si="0"/>
        <v>4.5453634979174256</v>
      </c>
      <c r="H27" s="15">
        <v>13479472</v>
      </c>
      <c r="I27" s="12"/>
      <c r="J27" s="24">
        <f t="shared" si="1"/>
        <v>3.1782819111132161</v>
      </c>
      <c r="K27" s="15">
        <v>13658071</v>
      </c>
      <c r="L27" s="13"/>
    </row>
    <row r="28" spans="1:12" ht="14.4" x14ac:dyDescent="0.3">
      <c r="A28" s="4">
        <v>22</v>
      </c>
      <c r="B28" s="4" t="s">
        <v>43</v>
      </c>
      <c r="C28" s="15">
        <v>51460</v>
      </c>
      <c r="D28" s="15">
        <v>40065</v>
      </c>
      <c r="E28" s="15">
        <v>91525</v>
      </c>
      <c r="F28" s="15">
        <v>14183688</v>
      </c>
      <c r="G28" s="20">
        <f t="shared" si="0"/>
        <v>4.0935635605214573</v>
      </c>
      <c r="H28" s="15">
        <v>13625903</v>
      </c>
      <c r="I28" s="12"/>
      <c r="J28" s="24">
        <f t="shared" si="1"/>
        <v>2.7819565871465812</v>
      </c>
      <c r="K28" s="15">
        <v>13799784</v>
      </c>
      <c r="L28" s="13"/>
    </row>
    <row r="29" spans="1:12" ht="14.4" x14ac:dyDescent="0.3">
      <c r="A29" s="4">
        <v>23</v>
      </c>
      <c r="B29" s="4" t="s">
        <v>44</v>
      </c>
      <c r="C29" s="15">
        <v>56199</v>
      </c>
      <c r="D29" s="15">
        <v>358</v>
      </c>
      <c r="E29" s="15">
        <v>56557</v>
      </c>
      <c r="F29" s="15">
        <v>14240245</v>
      </c>
      <c r="G29" s="20">
        <f t="shared" si="0"/>
        <v>4.0282265216569311</v>
      </c>
      <c r="H29" s="15">
        <v>13688828</v>
      </c>
      <c r="I29" s="12"/>
      <c r="J29" s="24">
        <f t="shared" si="1"/>
        <v>2.9456330620984268</v>
      </c>
      <c r="K29" s="15">
        <v>13832782</v>
      </c>
      <c r="L29" s="13"/>
    </row>
    <row r="30" spans="1:12" ht="14.4" x14ac:dyDescent="0.3">
      <c r="A30" s="4">
        <v>24</v>
      </c>
      <c r="B30" s="4" t="s">
        <v>45</v>
      </c>
      <c r="C30" s="15">
        <v>54663</v>
      </c>
      <c r="D30" s="15">
        <v>1727</v>
      </c>
      <c r="E30" s="15">
        <v>56390</v>
      </c>
      <c r="F30" s="15">
        <v>14296635</v>
      </c>
      <c r="G30" s="20">
        <f t="shared" si="0"/>
        <v>3.9789907183817466</v>
      </c>
      <c r="H30" s="15">
        <v>13749542</v>
      </c>
      <c r="I30" s="12"/>
      <c r="J30" s="24">
        <f t="shared" si="1"/>
        <v>3.0580111682068334</v>
      </c>
      <c r="K30" s="15">
        <v>13872415</v>
      </c>
      <c r="L30" s="13"/>
    </row>
    <row r="31" spans="1:12" ht="14.4" x14ac:dyDescent="0.3">
      <c r="A31" s="4">
        <v>25</v>
      </c>
      <c r="B31" s="4" t="s">
        <v>46</v>
      </c>
      <c r="C31" s="15">
        <v>47048</v>
      </c>
      <c r="D31" s="15">
        <v>1441</v>
      </c>
      <c r="E31" s="15">
        <v>48489</v>
      </c>
      <c r="F31" s="15">
        <v>14345124</v>
      </c>
      <c r="G31" s="20">
        <f t="shared" si="0"/>
        <v>3.9415196517333446</v>
      </c>
      <c r="H31" s="15">
        <v>13801149</v>
      </c>
      <c r="I31" s="12"/>
      <c r="J31" s="24">
        <f t="shared" si="1"/>
        <v>3.1498580829852671</v>
      </c>
      <c r="K31" s="15">
        <v>13907071</v>
      </c>
      <c r="L31" s="13"/>
    </row>
    <row r="32" spans="1:12" ht="14.4" x14ac:dyDescent="0.3">
      <c r="A32" s="4">
        <v>26</v>
      </c>
      <c r="B32" s="4" t="s">
        <v>47</v>
      </c>
      <c r="C32" s="15">
        <v>40445</v>
      </c>
      <c r="D32" s="15">
        <v>34288</v>
      </c>
      <c r="E32" s="15">
        <v>74733</v>
      </c>
      <c r="F32" s="15">
        <v>14419857</v>
      </c>
      <c r="G32" s="20">
        <f t="shared" si="0"/>
        <v>3.9299833623888509</v>
      </c>
      <c r="H32" s="15">
        <v>13874588</v>
      </c>
      <c r="I32" s="12"/>
      <c r="J32" s="24">
        <f t="shared" si="1"/>
        <v>3.1791219484132189</v>
      </c>
      <c r="K32" s="15">
        <v>13975557</v>
      </c>
      <c r="L32" s="13"/>
    </row>
    <row r="33" spans="1:12" ht="14.4" x14ac:dyDescent="0.3">
      <c r="A33" s="4">
        <v>27</v>
      </c>
      <c r="B33" s="4" t="s">
        <v>48</v>
      </c>
      <c r="C33" s="15">
        <v>32987</v>
      </c>
      <c r="D33" s="15">
        <v>-3682</v>
      </c>
      <c r="E33" s="15">
        <v>29305</v>
      </c>
      <c r="F33" s="15">
        <v>14449162</v>
      </c>
      <c r="G33" s="20">
        <f t="shared" si="0"/>
        <v>3.8240433209209099</v>
      </c>
      <c r="H33" s="15">
        <v>13916971</v>
      </c>
      <c r="I33" s="12"/>
      <c r="J33" s="24">
        <f t="shared" si="1"/>
        <v>2.9087033620264662</v>
      </c>
      <c r="K33" s="15">
        <v>14040758</v>
      </c>
      <c r="L33" s="13"/>
    </row>
    <row r="34" spans="1:12" ht="14.4" x14ac:dyDescent="0.3">
      <c r="A34" s="4">
        <v>28</v>
      </c>
      <c r="B34" s="4" t="s">
        <v>49</v>
      </c>
      <c r="C34" s="15">
        <v>30533</v>
      </c>
      <c r="D34" s="15">
        <v>-705</v>
      </c>
      <c r="E34" s="15">
        <v>29828</v>
      </c>
      <c r="F34" s="15">
        <v>14478990</v>
      </c>
      <c r="G34" s="20">
        <f t="shared" si="0"/>
        <v>3.7861803935376268</v>
      </c>
      <c r="H34" s="15">
        <v>13950788</v>
      </c>
      <c r="I34" s="12"/>
      <c r="J34" s="24">
        <f t="shared" si="1"/>
        <v>2.95168420581847</v>
      </c>
      <c r="K34" s="15">
        <v>14063869</v>
      </c>
      <c r="L34" s="13"/>
    </row>
    <row r="35" spans="1:12" ht="14.4" x14ac:dyDescent="0.3">
      <c r="A35" s="4">
        <v>29</v>
      </c>
      <c r="B35" s="4" t="s">
        <v>50</v>
      </c>
      <c r="C35" s="15">
        <v>28000</v>
      </c>
      <c r="D35" s="15">
        <v>-1401</v>
      </c>
      <c r="E35" s="15">
        <v>26599</v>
      </c>
      <c r="F35" s="15">
        <v>14505589</v>
      </c>
      <c r="G35" s="20">
        <f t="shared" si="0"/>
        <v>3.6889908350659999</v>
      </c>
      <c r="H35" s="15">
        <v>13989517</v>
      </c>
      <c r="I35" s="12"/>
      <c r="J35" s="24">
        <f t="shared" si="1"/>
        <v>2.9804257103958722</v>
      </c>
      <c r="K35" s="15">
        <v>14085773</v>
      </c>
      <c r="L35" s="13"/>
    </row>
    <row r="36" spans="1:12" ht="14.4" x14ac:dyDescent="0.3">
      <c r="A36" s="4">
        <v>30</v>
      </c>
      <c r="B36" s="4" t="s">
        <v>51</v>
      </c>
      <c r="C36" s="15">
        <v>27830</v>
      </c>
      <c r="D36" s="15">
        <v>48812</v>
      </c>
      <c r="E36" s="15">
        <v>76642</v>
      </c>
      <c r="F36" s="15">
        <v>14582231</v>
      </c>
      <c r="G36" s="20">
        <f t="shared" si="0"/>
        <v>3.7527269167180197</v>
      </c>
      <c r="H36" s="15">
        <v>14054793</v>
      </c>
      <c r="I36" s="12"/>
      <c r="J36" s="24">
        <f t="shared" si="1"/>
        <v>3.1023035526389653</v>
      </c>
      <c r="K36" s="15">
        <v>14143458</v>
      </c>
      <c r="L36" s="13"/>
    </row>
    <row r="37" spans="1:12" ht="14.4" x14ac:dyDescent="0.3">
      <c r="A37" s="4">
        <v>31</v>
      </c>
      <c r="B37" s="4" t="s">
        <v>52</v>
      </c>
      <c r="C37" s="15">
        <v>34493</v>
      </c>
      <c r="D37" s="15">
        <v>-132</v>
      </c>
      <c r="E37" s="15">
        <v>34361</v>
      </c>
      <c r="F37" s="15">
        <v>14616592</v>
      </c>
      <c r="G37" s="20">
        <f t="shared" si="0"/>
        <v>3.8835124651967727</v>
      </c>
      <c r="H37" s="15">
        <v>14070175</v>
      </c>
      <c r="I37" s="12"/>
      <c r="J37" s="24">
        <f t="shared" si="1"/>
        <v>3.1038024053616886</v>
      </c>
      <c r="K37" s="15">
        <v>14176579</v>
      </c>
      <c r="L37" s="13"/>
    </row>
    <row r="38" spans="1:12" ht="14.4" x14ac:dyDescent="0.3">
      <c r="A38" s="4">
        <v>32</v>
      </c>
      <c r="B38" s="4" t="s">
        <v>53</v>
      </c>
      <c r="C38" s="15">
        <v>35378</v>
      </c>
      <c r="D38" s="15">
        <v>-1309</v>
      </c>
      <c r="E38" s="15">
        <v>34069</v>
      </c>
      <c r="F38" s="15">
        <v>14650661</v>
      </c>
      <c r="G38" s="20">
        <f t="shared" si="0"/>
        <v>3.9584675921793266</v>
      </c>
      <c r="H38" s="15">
        <v>14092802</v>
      </c>
      <c r="I38" s="12"/>
      <c r="J38" s="24">
        <f t="shared" si="1"/>
        <v>3.2263144344460746</v>
      </c>
      <c r="K38" s="15">
        <v>14192758</v>
      </c>
      <c r="L38" s="13"/>
    </row>
    <row r="39" spans="1:12" ht="14.4" x14ac:dyDescent="0.3">
      <c r="A39" s="4">
        <v>33</v>
      </c>
      <c r="B39" s="4" t="s">
        <v>54</v>
      </c>
      <c r="C39" s="15">
        <v>29122</v>
      </c>
      <c r="D39" s="15">
        <v>3288</v>
      </c>
      <c r="E39" s="15">
        <v>32410</v>
      </c>
      <c r="F39" s="15">
        <v>14683071</v>
      </c>
      <c r="G39" s="20">
        <f t="shared" ref="G39:G57" si="2">((F39-H39)/H39)*100</f>
        <v>4.0726640998888612</v>
      </c>
      <c r="H39" s="15">
        <v>14108480</v>
      </c>
      <c r="I39" s="12"/>
      <c r="J39" s="24">
        <f t="shared" ref="J39:J57" si="3">((F39-K39)/K39)*100</f>
        <v>3.35636614204572</v>
      </c>
      <c r="K39" s="15">
        <v>14206257</v>
      </c>
      <c r="L39" s="13"/>
    </row>
    <row r="40" spans="1:12" ht="14.4" x14ac:dyDescent="0.3">
      <c r="A40" s="4">
        <v>34</v>
      </c>
      <c r="B40" s="4" t="s">
        <v>55</v>
      </c>
      <c r="C40" s="15">
        <v>25631</v>
      </c>
      <c r="D40" s="15">
        <v>-4513</v>
      </c>
      <c r="E40" s="15">
        <v>21118</v>
      </c>
      <c r="F40" s="15">
        <v>14704189</v>
      </c>
      <c r="G40" s="20">
        <f t="shared" si="2"/>
        <v>4.1256127940861038</v>
      </c>
      <c r="H40" s="15">
        <v>14121587</v>
      </c>
      <c r="I40" s="12"/>
      <c r="J40" s="24">
        <f t="shared" si="3"/>
        <v>3.4320950364416887</v>
      </c>
      <c r="K40" s="15">
        <v>14216273</v>
      </c>
      <c r="L40" s="13"/>
    </row>
    <row r="41" spans="1:12" ht="14.4" x14ac:dyDescent="0.3">
      <c r="A41" s="4">
        <v>35</v>
      </c>
      <c r="B41" s="4" t="s">
        <v>56</v>
      </c>
      <c r="C41" s="15">
        <v>9844</v>
      </c>
      <c r="D41" s="15">
        <v>21675</v>
      </c>
      <c r="E41" s="15">
        <v>31519</v>
      </c>
      <c r="F41" s="15">
        <v>14735708</v>
      </c>
      <c r="G41" s="20">
        <f t="shared" si="2"/>
        <v>4.1460431246382718</v>
      </c>
      <c r="H41" s="15">
        <v>14149081</v>
      </c>
      <c r="I41" s="12"/>
      <c r="J41" s="24">
        <f t="shared" si="3"/>
        <v>3.2819079327558094</v>
      </c>
      <c r="K41" s="15">
        <v>14267463</v>
      </c>
      <c r="L41" s="13"/>
    </row>
    <row r="42" spans="1:12" ht="14.4" x14ac:dyDescent="0.3">
      <c r="A42" s="4">
        <v>36</v>
      </c>
      <c r="B42" s="4" t="s">
        <v>57</v>
      </c>
      <c r="C42" s="15">
        <v>11839</v>
      </c>
      <c r="D42" s="15">
        <v>2974</v>
      </c>
      <c r="E42" s="15">
        <v>14813</v>
      </c>
      <c r="F42" s="15">
        <v>14750521</v>
      </c>
      <c r="G42" s="20">
        <f t="shared" si="2"/>
        <v>4.1913314743901804</v>
      </c>
      <c r="H42" s="15">
        <v>14157148</v>
      </c>
      <c r="I42" s="12"/>
      <c r="J42" s="24">
        <f t="shared" si="3"/>
        <v>3.3463776377267793</v>
      </c>
      <c r="K42" s="15">
        <v>14272896</v>
      </c>
      <c r="L42" s="13"/>
    </row>
    <row r="43" spans="1:12" ht="14.4" x14ac:dyDescent="0.3">
      <c r="A43" s="4">
        <v>37</v>
      </c>
      <c r="B43" s="4" t="s">
        <v>58</v>
      </c>
      <c r="C43" s="15">
        <v>21455</v>
      </c>
      <c r="D43" s="15">
        <v>909</v>
      </c>
      <c r="E43" s="15">
        <v>22364</v>
      </c>
      <c r="F43" s="15">
        <v>14772885</v>
      </c>
      <c r="G43" s="20">
        <f t="shared" si="2"/>
        <v>4.1986831068588986</v>
      </c>
      <c r="H43" s="15">
        <v>14177612</v>
      </c>
      <c r="I43" s="12"/>
      <c r="J43" s="24">
        <f t="shared" si="3"/>
        <v>3.4134545920887422</v>
      </c>
      <c r="K43" s="15">
        <v>14285264</v>
      </c>
      <c r="L43" s="13"/>
    </row>
    <row r="44" spans="1:12" ht="14.4" x14ac:dyDescent="0.3">
      <c r="A44" s="4">
        <v>38</v>
      </c>
      <c r="B44" s="4" t="s">
        <v>59</v>
      </c>
      <c r="C44" s="15">
        <v>27306</v>
      </c>
      <c r="D44" s="15">
        <v>590</v>
      </c>
      <c r="E44" s="15">
        <v>27896</v>
      </c>
      <c r="F44" s="15">
        <v>14800781</v>
      </c>
      <c r="G44" s="20">
        <f t="shared" si="2"/>
        <v>4.2106191072620618</v>
      </c>
      <c r="H44" s="15">
        <v>14202757</v>
      </c>
      <c r="I44" s="12"/>
      <c r="J44" s="24">
        <f t="shared" si="3"/>
        <v>3.4891555380907402</v>
      </c>
      <c r="K44" s="15">
        <v>14301770</v>
      </c>
      <c r="L44" s="13"/>
    </row>
    <row r="45" spans="1:12" ht="14.4" x14ac:dyDescent="0.3">
      <c r="A45" s="4">
        <v>39</v>
      </c>
      <c r="B45" s="4" t="s">
        <v>60</v>
      </c>
      <c r="C45" s="15">
        <v>35337</v>
      </c>
      <c r="D45" s="15">
        <v>25167</v>
      </c>
      <c r="E45" s="15">
        <v>60504</v>
      </c>
      <c r="F45" s="15">
        <v>14861285</v>
      </c>
      <c r="G45" s="20">
        <f t="shared" si="2"/>
        <v>4.15597571623469</v>
      </c>
      <c r="H45" s="15">
        <v>14268298</v>
      </c>
      <c r="I45" s="12"/>
      <c r="J45" s="24">
        <f t="shared" si="3"/>
        <v>3.48396050262674</v>
      </c>
      <c r="K45" s="15">
        <v>14360955</v>
      </c>
      <c r="L45" s="13"/>
    </row>
    <row r="46" spans="1:12" ht="14.4" x14ac:dyDescent="0.3">
      <c r="A46" s="4">
        <v>40</v>
      </c>
      <c r="B46" s="4" t="s">
        <v>61</v>
      </c>
      <c r="C46" s="15">
        <v>42074</v>
      </c>
      <c r="D46" s="15">
        <v>2607</v>
      </c>
      <c r="E46" s="15">
        <v>44681</v>
      </c>
      <c r="F46" s="15">
        <v>14905966</v>
      </c>
      <c r="G46" s="20">
        <f t="shared" si="2"/>
        <v>4.1311723236512634</v>
      </c>
      <c r="H46" s="15">
        <v>14314605</v>
      </c>
      <c r="I46" s="12"/>
      <c r="J46" s="24">
        <f t="shared" si="3"/>
        <v>3.4852087183258931</v>
      </c>
      <c r="K46" s="15">
        <v>14403958</v>
      </c>
      <c r="L46" s="13"/>
    </row>
    <row r="47" spans="1:12" ht="14.4" x14ac:dyDescent="0.3">
      <c r="A47" s="4">
        <v>41</v>
      </c>
      <c r="B47" s="4" t="s">
        <v>62</v>
      </c>
      <c r="C47" s="15">
        <v>43241</v>
      </c>
      <c r="D47" s="15">
        <v>2874</v>
      </c>
      <c r="E47" s="15">
        <v>46115</v>
      </c>
      <c r="F47" s="15">
        <v>14952081</v>
      </c>
      <c r="G47" s="20">
        <f t="shared" si="2"/>
        <v>4.103321011629264</v>
      </c>
      <c r="H47" s="15">
        <v>14362732</v>
      </c>
      <c r="I47" s="12"/>
      <c r="J47" s="24">
        <f t="shared" si="3"/>
        <v>3.5947717625960469</v>
      </c>
      <c r="K47" s="15">
        <v>14433239</v>
      </c>
      <c r="L47" s="13"/>
    </row>
    <row r="48" spans="1:12" ht="14.4" x14ac:dyDescent="0.3">
      <c r="A48" s="4">
        <v>42</v>
      </c>
      <c r="B48" s="4" t="s">
        <v>63</v>
      </c>
      <c r="C48" s="15">
        <v>52617</v>
      </c>
      <c r="D48" s="15">
        <v>1592</v>
      </c>
      <c r="E48" s="15">
        <v>54209</v>
      </c>
      <c r="F48" s="15">
        <v>15006290</v>
      </c>
      <c r="G48" s="20">
        <f t="shared" si="2"/>
        <v>4.1973514969938472</v>
      </c>
      <c r="H48" s="15">
        <v>14401796</v>
      </c>
      <c r="I48" s="12"/>
      <c r="J48" s="24">
        <f t="shared" si="3"/>
        <v>3.7602439307376763</v>
      </c>
      <c r="K48" s="15">
        <v>14462466</v>
      </c>
      <c r="L48" s="13"/>
    </row>
    <row r="49" spans="1:12" ht="14.4" x14ac:dyDescent="0.3">
      <c r="A49" s="4">
        <v>43</v>
      </c>
      <c r="B49" s="4" t="s">
        <v>64</v>
      </c>
      <c r="C49" s="15">
        <v>50440</v>
      </c>
      <c r="D49" s="15">
        <v>25591</v>
      </c>
      <c r="E49" s="15">
        <v>76031</v>
      </c>
      <c r="F49" s="15">
        <v>15082321</v>
      </c>
      <c r="G49" s="20">
        <f t="shared" si="2"/>
        <v>4.2378177839810158</v>
      </c>
      <c r="H49" s="15">
        <v>14469145</v>
      </c>
      <c r="I49" s="12"/>
      <c r="J49" s="24">
        <f t="shared" si="3"/>
        <v>3.8430902473088779</v>
      </c>
      <c r="K49" s="15">
        <v>14524145</v>
      </c>
      <c r="L49" s="13"/>
    </row>
    <row r="50" spans="1:12" ht="14.4" x14ac:dyDescent="0.3">
      <c r="A50" s="4">
        <v>44</v>
      </c>
      <c r="B50" s="4" t="s">
        <v>65</v>
      </c>
      <c r="C50" s="15">
        <v>43226</v>
      </c>
      <c r="D50" s="15">
        <v>1674</v>
      </c>
      <c r="E50" s="15">
        <v>44900</v>
      </c>
      <c r="F50" s="15">
        <v>15127221</v>
      </c>
      <c r="G50" s="20">
        <f t="shared" si="2"/>
        <v>4.2725477904841025</v>
      </c>
      <c r="H50" s="15">
        <v>14507386</v>
      </c>
      <c r="I50" s="12"/>
      <c r="J50" s="24">
        <f t="shared" si="3"/>
        <v>3.8580858040490806</v>
      </c>
      <c r="K50" s="15">
        <v>14565280</v>
      </c>
      <c r="L50" s="13"/>
    </row>
    <row r="51" spans="1:12" ht="14.4" x14ac:dyDescent="0.3">
      <c r="A51" s="4">
        <v>45</v>
      </c>
      <c r="B51" s="4" t="s">
        <v>66</v>
      </c>
      <c r="C51" s="15">
        <v>50004</v>
      </c>
      <c r="D51" s="15">
        <v>2653</v>
      </c>
      <c r="E51" s="15">
        <v>52657</v>
      </c>
      <c r="F51" s="15">
        <v>15179878</v>
      </c>
      <c r="G51" s="20">
        <f t="shared" si="2"/>
        <v>4.3294886439394258</v>
      </c>
      <c r="H51" s="15">
        <v>14549940</v>
      </c>
      <c r="I51" s="12"/>
      <c r="J51" s="24">
        <f t="shared" si="3"/>
        <v>4.014063801149824</v>
      </c>
      <c r="K51" s="15">
        <v>14594063</v>
      </c>
      <c r="L51" s="13"/>
    </row>
    <row r="52" spans="1:12" ht="14.4" x14ac:dyDescent="0.3">
      <c r="A52" s="4">
        <v>46</v>
      </c>
      <c r="B52" s="4" t="s">
        <v>67</v>
      </c>
      <c r="C52" s="15">
        <v>73345</v>
      </c>
      <c r="D52" s="15">
        <v>-1718</v>
      </c>
      <c r="E52" s="15">
        <v>71627</v>
      </c>
      <c r="F52" s="15">
        <v>15251505</v>
      </c>
      <c r="G52" s="20">
        <f t="shared" si="2"/>
        <v>4.4321563701129465</v>
      </c>
      <c r="H52" s="15">
        <v>14604223</v>
      </c>
      <c r="I52" s="12"/>
      <c r="J52" s="24">
        <f t="shared" si="3"/>
        <v>4.2563567372935491</v>
      </c>
      <c r="K52" s="15">
        <v>14628849</v>
      </c>
      <c r="L52" s="13"/>
    </row>
    <row r="53" spans="1:12" ht="14.4" x14ac:dyDescent="0.3">
      <c r="A53" s="4">
        <v>47</v>
      </c>
      <c r="B53" s="4" t="s">
        <v>68</v>
      </c>
      <c r="C53" s="15">
        <v>102096</v>
      </c>
      <c r="D53" s="15">
        <v>-4660</v>
      </c>
      <c r="E53" s="15">
        <v>97436</v>
      </c>
      <c r="F53" s="15">
        <v>15348941</v>
      </c>
      <c r="G53" s="20">
        <f t="shared" si="2"/>
        <v>4.7339818963521951</v>
      </c>
      <c r="H53" s="15">
        <v>14655168</v>
      </c>
      <c r="I53" s="12"/>
      <c r="J53" s="24">
        <f t="shared" si="3"/>
        <v>4.4438373203918378</v>
      </c>
      <c r="K53" s="15">
        <v>14695880</v>
      </c>
      <c r="L53" s="13"/>
    </row>
    <row r="54" spans="1:12" ht="14.4" x14ac:dyDescent="0.3">
      <c r="A54" s="4">
        <v>48</v>
      </c>
      <c r="B54" s="4" t="s">
        <v>69</v>
      </c>
      <c r="C54" s="15">
        <v>87458</v>
      </c>
      <c r="D54" s="15">
        <v>24761</v>
      </c>
      <c r="E54" s="15">
        <v>112219</v>
      </c>
      <c r="F54" s="15">
        <v>15461160</v>
      </c>
      <c r="G54" s="20">
        <f t="shared" si="2"/>
        <v>4.6864456391074887</v>
      </c>
      <c r="H54" s="15">
        <v>14769018</v>
      </c>
      <c r="I54" s="12"/>
      <c r="J54" s="24">
        <f t="shared" si="3"/>
        <v>4.6243894041445204</v>
      </c>
      <c r="K54" s="15">
        <v>14777778</v>
      </c>
      <c r="L54" s="13"/>
    </row>
    <row r="55" spans="1:12" ht="14.4" x14ac:dyDescent="0.3">
      <c r="A55" s="4">
        <v>49</v>
      </c>
      <c r="B55" s="4" t="s">
        <v>70</v>
      </c>
      <c r="C55" s="15">
        <v>95172</v>
      </c>
      <c r="D55" s="15">
        <v>946</v>
      </c>
      <c r="E55" s="15">
        <v>96118</v>
      </c>
      <c r="F55" s="15">
        <v>15557278</v>
      </c>
      <c r="G55" s="20">
        <f t="shared" si="2"/>
        <v>4.9784412400474025</v>
      </c>
      <c r="H55" s="15">
        <v>14819498</v>
      </c>
      <c r="I55" s="12"/>
      <c r="J55" s="24">
        <f t="shared" si="3"/>
        <v>5.0261156403484533</v>
      </c>
      <c r="K55" s="15">
        <v>14812771</v>
      </c>
      <c r="L55" s="13"/>
    </row>
    <row r="56" spans="1:12" ht="14.4" x14ac:dyDescent="0.3">
      <c r="A56" s="4">
        <v>50</v>
      </c>
      <c r="B56" s="4" t="s">
        <v>71</v>
      </c>
      <c r="C56" s="15">
        <v>89711</v>
      </c>
      <c r="D56" s="15">
        <v>435</v>
      </c>
      <c r="E56" s="15">
        <v>90146</v>
      </c>
      <c r="F56" s="15">
        <v>15647424</v>
      </c>
      <c r="G56" s="20">
        <f t="shared" si="2"/>
        <v>5.129709763327166</v>
      </c>
      <c r="H56" s="15">
        <v>14883922</v>
      </c>
      <c r="I56" s="12"/>
      <c r="J56" s="24">
        <f t="shared" si="3"/>
        <v>5.3272028418928521</v>
      </c>
      <c r="K56" s="15">
        <v>14856014</v>
      </c>
      <c r="L56" s="13"/>
    </row>
    <row r="57" spans="1:12" ht="14.4" x14ac:dyDescent="0.3">
      <c r="A57" s="5">
        <v>51</v>
      </c>
      <c r="B57" s="5" t="s">
        <v>72</v>
      </c>
      <c r="C57" s="16">
        <v>142520</v>
      </c>
      <c r="D57" s="16">
        <v>0</v>
      </c>
      <c r="E57" s="16">
        <v>142520</v>
      </c>
      <c r="F57" s="16">
        <v>15789944</v>
      </c>
      <c r="G57" s="21">
        <f t="shared" si="2"/>
        <v>5.2656126157050851</v>
      </c>
      <c r="H57" s="16">
        <v>15000097</v>
      </c>
      <c r="I57" s="12"/>
      <c r="J57" s="25">
        <f t="shared" si="3"/>
        <v>5.7250979684773373</v>
      </c>
      <c r="K57" s="16">
        <v>14934906</v>
      </c>
      <c r="L57" s="13"/>
    </row>
    <row r="58" spans="1:12" ht="14.4" x14ac:dyDescent="0.3">
      <c r="A58" s="6"/>
      <c r="B58" s="6"/>
      <c r="C58" s="17"/>
      <c r="D58" s="17"/>
      <c r="E58" s="17"/>
      <c r="F58" s="17"/>
      <c r="G58" s="22"/>
      <c r="H58" s="17"/>
      <c r="I58" s="6"/>
      <c r="J58" s="22"/>
      <c r="K58" s="17"/>
      <c r="L58" s="13"/>
    </row>
    <row r="59" spans="1:12" ht="14.4" x14ac:dyDescent="0.3">
      <c r="A59" s="7" t="s">
        <v>73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13"/>
    </row>
    <row r="60" spans="1:12" ht="14.4" x14ac:dyDescent="0.3">
      <c r="A60" s="8" t="s">
        <v>74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3"/>
    </row>
    <row r="61" spans="1:12" ht="14.4" x14ac:dyDescent="0.3">
      <c r="A61" s="8" t="s">
        <v>75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13"/>
    </row>
    <row r="62" spans="1:12" ht="14.4" x14ac:dyDescent="0.3">
      <c r="A62" s="8" t="s">
        <v>76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13"/>
    </row>
    <row r="63" spans="1:12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2:K2"/>
    <mergeCell ref="A3:F3"/>
    <mergeCell ref="A4:F4"/>
    <mergeCell ref="C6:F6"/>
    <mergeCell ref="A5:A6"/>
    <mergeCell ref="B5:B6"/>
    <mergeCell ref="G5:G6"/>
    <mergeCell ref="H5:H6"/>
    <mergeCell ref="J5:J6"/>
    <mergeCell ref="K5:K6"/>
    <mergeCell ref="G3:H4"/>
    <mergeCell ref="J3:K4"/>
  </mergeCell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workbookViewId="0">
      <pane xSplit="2" ySplit="6" topLeftCell="C38" activePane="bottomRight" state="frozen"/>
      <selection pane="topRight"/>
      <selection pane="bottomLeft"/>
      <selection pane="bottomRight" activeCell="B57" sqref="B57"/>
    </sheetView>
  </sheetViews>
  <sheetFormatPr defaultRowHeight="13.8" x14ac:dyDescent="0.25"/>
  <cols>
    <col min="1" max="1" width="5" customWidth="1"/>
    <col min="2" max="2" width="16" customWidth="1"/>
    <col min="3" max="8" width="13" customWidth="1"/>
    <col min="10" max="11" width="13" customWidth="1"/>
  </cols>
  <sheetData>
    <row r="1" spans="1:13" ht="15.6" x14ac:dyDescent="0.3">
      <c r="A1" s="26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/>
      <c r="M1" s="2" t="s">
        <v>1</v>
      </c>
    </row>
    <row r="2" spans="1:13" ht="15.6" x14ac:dyDescent="0.3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2" t="s">
        <v>3</v>
      </c>
    </row>
    <row r="3" spans="1:13" ht="14.4" x14ac:dyDescent="0.3">
      <c r="A3" s="28" t="s">
        <v>4</v>
      </c>
      <c r="B3" s="29"/>
      <c r="C3" s="29"/>
      <c r="D3" s="29"/>
      <c r="E3" s="29"/>
      <c r="F3" s="30"/>
      <c r="G3" s="43" t="s">
        <v>5</v>
      </c>
      <c r="H3" s="44"/>
      <c r="I3" s="11"/>
      <c r="J3" s="43" t="s">
        <v>6</v>
      </c>
      <c r="K3" s="44"/>
      <c r="L3" s="13"/>
      <c r="M3" s="2" t="s">
        <v>7</v>
      </c>
    </row>
    <row r="4" spans="1:13" ht="14.4" x14ac:dyDescent="0.3">
      <c r="A4" s="31" t="s">
        <v>8</v>
      </c>
      <c r="B4" s="32"/>
      <c r="C4" s="32"/>
      <c r="D4" s="32"/>
      <c r="E4" s="32"/>
      <c r="F4" s="33"/>
      <c r="G4" s="45"/>
      <c r="H4" s="46"/>
      <c r="I4" s="11"/>
      <c r="J4" s="45"/>
      <c r="K4" s="46"/>
      <c r="L4" s="13"/>
      <c r="M4" s="2" t="s">
        <v>9</v>
      </c>
    </row>
    <row r="5" spans="1:13" ht="19.2" customHeight="1" x14ac:dyDescent="0.3">
      <c r="A5" s="37" t="s">
        <v>10</v>
      </c>
      <c r="B5" s="37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39" t="s">
        <v>16</v>
      </c>
      <c r="H5" s="37" t="s">
        <v>17</v>
      </c>
      <c r="I5" s="11"/>
      <c r="J5" s="41" t="s">
        <v>18</v>
      </c>
      <c r="K5" s="37" t="s">
        <v>19</v>
      </c>
      <c r="L5" s="13"/>
      <c r="M5" s="2" t="s">
        <v>20</v>
      </c>
    </row>
    <row r="6" spans="1:13" ht="19.2" customHeight="1" x14ac:dyDescent="0.3">
      <c r="A6" s="38"/>
      <c r="B6" s="38"/>
      <c r="C6" s="34" t="s">
        <v>21</v>
      </c>
      <c r="D6" s="35"/>
      <c r="E6" s="35"/>
      <c r="F6" s="36"/>
      <c r="G6" s="40"/>
      <c r="H6" s="38"/>
      <c r="I6" s="11"/>
      <c r="J6" s="42"/>
      <c r="K6" s="38"/>
      <c r="L6" s="13"/>
    </row>
    <row r="7" spans="1:13" ht="14.4" x14ac:dyDescent="0.3">
      <c r="A7" s="3">
        <v>1</v>
      </c>
      <c r="B7" s="9" t="s">
        <v>22</v>
      </c>
      <c r="C7" s="14">
        <v>70186</v>
      </c>
      <c r="D7" s="14">
        <v>1467</v>
      </c>
      <c r="E7" s="14">
        <v>71653</v>
      </c>
      <c r="F7" s="14">
        <v>71653</v>
      </c>
      <c r="G7" s="19">
        <f t="shared" ref="G7:G38" si="0">((F7-H7)/H7)*100</f>
        <v>394.26088156170238</v>
      </c>
      <c r="H7" s="14">
        <v>14497</v>
      </c>
      <c r="I7" s="12"/>
      <c r="J7" s="23">
        <f t="shared" ref="J7:J38" si="1">((F7-K7)/K7)*100</f>
        <v>-4.6571660479288912</v>
      </c>
      <c r="K7" s="18">
        <v>75153</v>
      </c>
      <c r="L7" s="13"/>
    </row>
    <row r="8" spans="1:13" ht="14.4" x14ac:dyDescent="0.3">
      <c r="A8" s="4">
        <v>2</v>
      </c>
      <c r="B8" s="4" t="s">
        <v>23</v>
      </c>
      <c r="C8" s="15">
        <v>85716</v>
      </c>
      <c r="D8" s="15">
        <v>369</v>
      </c>
      <c r="E8" s="15">
        <v>86085</v>
      </c>
      <c r="F8" s="15">
        <v>157738</v>
      </c>
      <c r="G8" s="20">
        <f t="shared" si="0"/>
        <v>171.42857142857142</v>
      </c>
      <c r="H8" s="15">
        <v>58114</v>
      </c>
      <c r="I8" s="12"/>
      <c r="J8" s="24">
        <f t="shared" si="1"/>
        <v>-30.999155741613187</v>
      </c>
      <c r="K8" s="15">
        <v>228603</v>
      </c>
      <c r="L8" s="13"/>
    </row>
    <row r="9" spans="1:13" ht="14.4" x14ac:dyDescent="0.3">
      <c r="A9" s="4">
        <v>3</v>
      </c>
      <c r="B9" s="4" t="s">
        <v>24</v>
      </c>
      <c r="C9" s="15">
        <v>133311</v>
      </c>
      <c r="D9" s="15">
        <v>-767</v>
      </c>
      <c r="E9" s="15">
        <v>132544</v>
      </c>
      <c r="F9" s="15">
        <v>290282</v>
      </c>
      <c r="G9" s="20">
        <f t="shared" si="0"/>
        <v>118.15708584784421</v>
      </c>
      <c r="H9" s="15">
        <v>133061</v>
      </c>
      <c r="I9" s="12"/>
      <c r="J9" s="24">
        <f t="shared" si="1"/>
        <v>-37.10604885362546</v>
      </c>
      <c r="K9" s="15">
        <v>461542</v>
      </c>
      <c r="L9" s="13"/>
    </row>
    <row r="10" spans="1:13" ht="14.4" x14ac:dyDescent="0.3">
      <c r="A10" s="4">
        <v>4</v>
      </c>
      <c r="B10" s="4" t="s">
        <v>25</v>
      </c>
      <c r="C10" s="15">
        <v>299307</v>
      </c>
      <c r="D10" s="15">
        <v>42192</v>
      </c>
      <c r="E10" s="15">
        <v>341499</v>
      </c>
      <c r="F10" s="15">
        <v>631781</v>
      </c>
      <c r="G10" s="20">
        <f t="shared" si="0"/>
        <v>103.42497069922594</v>
      </c>
      <c r="H10" s="15">
        <v>310572</v>
      </c>
      <c r="I10" s="12"/>
      <c r="J10" s="24">
        <f t="shared" si="1"/>
        <v>-29.467552200381586</v>
      </c>
      <c r="K10" s="15">
        <v>895731</v>
      </c>
      <c r="L10" s="13"/>
    </row>
    <row r="11" spans="1:13" ht="14.4" x14ac:dyDescent="0.3">
      <c r="A11" s="4">
        <v>5</v>
      </c>
      <c r="B11" s="4" t="s">
        <v>26</v>
      </c>
      <c r="C11" s="15">
        <v>1055832</v>
      </c>
      <c r="D11" s="15">
        <v>-720964</v>
      </c>
      <c r="E11" s="15">
        <v>334868</v>
      </c>
      <c r="F11" s="15">
        <v>966649</v>
      </c>
      <c r="G11" s="20">
        <f t="shared" si="0"/>
        <v>129.80817006749353</v>
      </c>
      <c r="H11" s="15">
        <v>420633</v>
      </c>
      <c r="I11" s="12"/>
      <c r="J11" s="24">
        <f t="shared" si="1"/>
        <v>-19.116451010449229</v>
      </c>
      <c r="K11" s="15">
        <v>1195112</v>
      </c>
      <c r="L11" s="13"/>
    </row>
    <row r="12" spans="1:13" ht="14.4" x14ac:dyDescent="0.3">
      <c r="A12" s="4">
        <v>6</v>
      </c>
      <c r="B12" s="4" t="s">
        <v>27</v>
      </c>
      <c r="C12" s="15">
        <v>634640</v>
      </c>
      <c r="D12" s="15">
        <v>8056</v>
      </c>
      <c r="E12" s="15">
        <v>642696</v>
      </c>
      <c r="F12" s="15">
        <v>1609345</v>
      </c>
      <c r="G12" s="20">
        <f t="shared" si="0"/>
        <v>132.24815352511465</v>
      </c>
      <c r="H12" s="15">
        <v>692942</v>
      </c>
      <c r="I12" s="12"/>
      <c r="J12" s="24">
        <f t="shared" si="1"/>
        <v>3.8939953235129687</v>
      </c>
      <c r="K12" s="15">
        <v>1549026</v>
      </c>
      <c r="L12" s="13"/>
    </row>
    <row r="13" spans="1:13" ht="14.4" x14ac:dyDescent="0.3">
      <c r="A13" s="4">
        <v>7</v>
      </c>
      <c r="B13" s="4" t="s">
        <v>28</v>
      </c>
      <c r="C13" s="15">
        <v>765035</v>
      </c>
      <c r="D13" s="15">
        <v>14395</v>
      </c>
      <c r="E13" s="15">
        <v>779430</v>
      </c>
      <c r="F13" s="15">
        <v>2388775</v>
      </c>
      <c r="G13" s="20">
        <f t="shared" si="0"/>
        <v>125.63263848810948</v>
      </c>
      <c r="H13" s="15">
        <v>1058701</v>
      </c>
      <c r="I13" s="12"/>
      <c r="J13" s="24">
        <f t="shared" si="1"/>
        <v>19.432121517255794</v>
      </c>
      <c r="K13" s="15">
        <v>2000111</v>
      </c>
      <c r="L13" s="13"/>
    </row>
    <row r="14" spans="1:13" ht="14.4" x14ac:dyDescent="0.3">
      <c r="A14" s="4">
        <v>8</v>
      </c>
      <c r="B14" s="4" t="s">
        <v>29</v>
      </c>
      <c r="C14" s="15">
        <v>866654</v>
      </c>
      <c r="D14" s="15">
        <v>37810</v>
      </c>
      <c r="E14" s="15">
        <v>904464</v>
      </c>
      <c r="F14" s="15">
        <v>3293239</v>
      </c>
      <c r="G14" s="20">
        <f t="shared" si="0"/>
        <v>113.57666638347493</v>
      </c>
      <c r="H14" s="15">
        <v>1541947</v>
      </c>
      <c r="I14" s="12"/>
      <c r="J14" s="24">
        <f t="shared" si="1"/>
        <v>20.876051027793967</v>
      </c>
      <c r="K14" s="15">
        <v>2724476</v>
      </c>
      <c r="L14" s="13"/>
    </row>
    <row r="15" spans="1:13" ht="14.4" x14ac:dyDescent="0.3">
      <c r="A15" s="4">
        <v>9</v>
      </c>
      <c r="B15" s="4" t="s">
        <v>30</v>
      </c>
      <c r="C15" s="15">
        <v>847734</v>
      </c>
      <c r="D15" s="15">
        <v>85050</v>
      </c>
      <c r="E15" s="15">
        <v>932784</v>
      </c>
      <c r="F15" s="15">
        <v>4226023</v>
      </c>
      <c r="G15" s="20">
        <f t="shared" si="0"/>
        <v>126.67127587449795</v>
      </c>
      <c r="H15" s="15">
        <v>1864384</v>
      </c>
      <c r="I15" s="12"/>
      <c r="J15" s="24">
        <f t="shared" si="1"/>
        <v>33.197184656751212</v>
      </c>
      <c r="K15" s="15">
        <v>3172757</v>
      </c>
      <c r="L15" s="13"/>
    </row>
    <row r="16" spans="1:13" ht="14.4" x14ac:dyDescent="0.3">
      <c r="A16" s="4">
        <v>10</v>
      </c>
      <c r="B16" s="4" t="s">
        <v>31</v>
      </c>
      <c r="C16" s="15">
        <v>781547</v>
      </c>
      <c r="D16" s="15">
        <v>14357</v>
      </c>
      <c r="E16" s="15">
        <v>795904</v>
      </c>
      <c r="F16" s="15">
        <v>5021927</v>
      </c>
      <c r="G16" s="20">
        <f t="shared" si="0"/>
        <v>116.42281755403323</v>
      </c>
      <c r="H16" s="15">
        <v>2320424</v>
      </c>
      <c r="I16" s="12"/>
      <c r="J16" s="24">
        <f t="shared" si="1"/>
        <v>39.898509426850708</v>
      </c>
      <c r="K16" s="15">
        <v>3589693</v>
      </c>
      <c r="L16" s="13"/>
    </row>
    <row r="17" spans="1:12" ht="14.4" x14ac:dyDescent="0.3">
      <c r="A17" s="4">
        <v>11</v>
      </c>
      <c r="B17" s="4" t="s">
        <v>32</v>
      </c>
      <c r="C17" s="15">
        <v>680964</v>
      </c>
      <c r="D17" s="15">
        <v>10030</v>
      </c>
      <c r="E17" s="15">
        <v>690994</v>
      </c>
      <c r="F17" s="15">
        <v>5712921</v>
      </c>
      <c r="G17" s="20">
        <f t="shared" si="0"/>
        <v>96.594460591436444</v>
      </c>
      <c r="H17" s="15">
        <v>2905942</v>
      </c>
      <c r="I17" s="12"/>
      <c r="J17" s="24">
        <f t="shared" si="1"/>
        <v>38.588925444288812</v>
      </c>
      <c r="K17" s="15">
        <v>4122206</v>
      </c>
      <c r="L17" s="13"/>
    </row>
    <row r="18" spans="1:12" ht="14.4" x14ac:dyDescent="0.3">
      <c r="A18" s="4">
        <v>12</v>
      </c>
      <c r="B18" s="4" t="s">
        <v>33</v>
      </c>
      <c r="C18" s="15">
        <v>565708</v>
      </c>
      <c r="D18" s="15">
        <v>6994</v>
      </c>
      <c r="E18" s="15">
        <v>572702</v>
      </c>
      <c r="F18" s="15">
        <v>6285623</v>
      </c>
      <c r="G18" s="20">
        <f t="shared" si="0"/>
        <v>73.080511221169189</v>
      </c>
      <c r="H18" s="15">
        <v>3631618</v>
      </c>
      <c r="I18" s="12"/>
      <c r="J18" s="24">
        <f t="shared" si="1"/>
        <v>34.142254378078057</v>
      </c>
      <c r="K18" s="15">
        <v>4685789</v>
      </c>
      <c r="L18" s="13"/>
    </row>
    <row r="19" spans="1:12" ht="14.4" x14ac:dyDescent="0.3">
      <c r="A19" s="4">
        <v>13</v>
      </c>
      <c r="B19" s="4" t="s">
        <v>34</v>
      </c>
      <c r="C19" s="15">
        <v>389966</v>
      </c>
      <c r="D19" s="15">
        <v>33113</v>
      </c>
      <c r="E19" s="15">
        <v>423079</v>
      </c>
      <c r="F19" s="15">
        <v>6708702</v>
      </c>
      <c r="G19" s="20">
        <f t="shared" si="0"/>
        <v>56.64571348648979</v>
      </c>
      <c r="H19" s="15">
        <v>4282723</v>
      </c>
      <c r="I19" s="12"/>
      <c r="J19" s="24">
        <f t="shared" si="1"/>
        <v>25.841118015474883</v>
      </c>
      <c r="K19" s="15">
        <v>5331089</v>
      </c>
      <c r="L19" s="13"/>
    </row>
    <row r="20" spans="1:12" ht="14.4" x14ac:dyDescent="0.3">
      <c r="A20" s="4">
        <v>14</v>
      </c>
      <c r="B20" s="4" t="s">
        <v>35</v>
      </c>
      <c r="C20" s="15">
        <v>266792</v>
      </c>
      <c r="D20" s="15">
        <v>1903</v>
      </c>
      <c r="E20" s="15">
        <v>268695</v>
      </c>
      <c r="F20" s="15">
        <v>6977397</v>
      </c>
      <c r="G20" s="20">
        <f t="shared" si="0"/>
        <v>45.046085942971466</v>
      </c>
      <c r="H20" s="15">
        <v>4810469</v>
      </c>
      <c r="I20" s="12"/>
      <c r="J20" s="24">
        <f t="shared" si="1"/>
        <v>17.895569764624419</v>
      </c>
      <c r="K20" s="15">
        <v>5918286</v>
      </c>
      <c r="L20" s="13"/>
    </row>
    <row r="21" spans="1:12" ht="14.4" x14ac:dyDescent="0.3">
      <c r="A21" s="4">
        <v>15</v>
      </c>
      <c r="B21" s="4" t="s">
        <v>36</v>
      </c>
      <c r="C21" s="15">
        <v>217272</v>
      </c>
      <c r="D21" s="15">
        <v>-1901</v>
      </c>
      <c r="E21" s="15">
        <v>215371</v>
      </c>
      <c r="F21" s="15">
        <v>7192768</v>
      </c>
      <c r="G21" s="20">
        <f t="shared" si="0"/>
        <v>31.164678891470448</v>
      </c>
      <c r="H21" s="15">
        <v>5483769</v>
      </c>
      <c r="I21" s="12"/>
      <c r="J21" s="24">
        <f t="shared" si="1"/>
        <v>13.46457663002335</v>
      </c>
      <c r="K21" s="15">
        <v>6339219</v>
      </c>
      <c r="L21" s="13"/>
    </row>
    <row r="22" spans="1:12" ht="14.4" x14ac:dyDescent="0.3">
      <c r="A22" s="4">
        <v>16</v>
      </c>
      <c r="B22" s="4" t="s">
        <v>37</v>
      </c>
      <c r="C22" s="15">
        <v>154318</v>
      </c>
      <c r="D22" s="15">
        <v>-2876</v>
      </c>
      <c r="E22" s="15">
        <v>151442</v>
      </c>
      <c r="F22" s="15">
        <v>7344210</v>
      </c>
      <c r="G22" s="20">
        <f t="shared" si="0"/>
        <v>21.217988076610748</v>
      </c>
      <c r="H22" s="15">
        <v>6058680</v>
      </c>
      <c r="I22" s="12"/>
      <c r="J22" s="24">
        <f t="shared" si="1"/>
        <v>9.9174131353240131</v>
      </c>
      <c r="K22" s="15">
        <v>6681571</v>
      </c>
      <c r="L22" s="13"/>
    </row>
    <row r="23" spans="1:12" ht="14.4" x14ac:dyDescent="0.3">
      <c r="A23" s="4">
        <v>17</v>
      </c>
      <c r="B23" s="4" t="s">
        <v>38</v>
      </c>
      <c r="C23" s="15">
        <v>97144</v>
      </c>
      <c r="D23" s="15">
        <v>27395</v>
      </c>
      <c r="E23" s="15">
        <v>124539</v>
      </c>
      <c r="F23" s="15">
        <v>7468749</v>
      </c>
      <c r="G23" s="20">
        <f t="shared" si="0"/>
        <v>13.609417501336313</v>
      </c>
      <c r="H23" s="15">
        <v>6574058</v>
      </c>
      <c r="I23" s="12"/>
      <c r="J23" s="24">
        <f t="shared" si="1"/>
        <v>6.7054842518756956</v>
      </c>
      <c r="K23" s="15">
        <v>6999405</v>
      </c>
      <c r="L23" s="13"/>
    </row>
    <row r="24" spans="1:12" ht="14.4" x14ac:dyDescent="0.3">
      <c r="A24" s="4">
        <v>18</v>
      </c>
      <c r="B24" s="4" t="s">
        <v>39</v>
      </c>
      <c r="C24" s="15">
        <v>56946</v>
      </c>
      <c r="D24" s="15">
        <v>-5261</v>
      </c>
      <c r="E24" s="15">
        <v>51685</v>
      </c>
      <c r="F24" s="15">
        <v>7520434</v>
      </c>
      <c r="G24" s="20">
        <f t="shared" si="0"/>
        <v>10.855339624502157</v>
      </c>
      <c r="H24" s="15">
        <v>6784007</v>
      </c>
      <c r="I24" s="12"/>
      <c r="J24" s="24">
        <f t="shared" si="1"/>
        <v>3.700487253849658</v>
      </c>
      <c r="K24" s="15">
        <v>7252072</v>
      </c>
      <c r="L24" s="13"/>
    </row>
    <row r="25" spans="1:12" ht="14.4" x14ac:dyDescent="0.3">
      <c r="A25" s="4">
        <v>19</v>
      </c>
      <c r="B25" s="4" t="s">
        <v>40</v>
      </c>
      <c r="C25" s="15">
        <v>35443</v>
      </c>
      <c r="D25" s="15">
        <v>2117</v>
      </c>
      <c r="E25" s="15">
        <v>37560</v>
      </c>
      <c r="F25" s="15">
        <v>7557994</v>
      </c>
      <c r="G25" s="20">
        <f t="shared" si="0"/>
        <v>9.548068202785549</v>
      </c>
      <c r="H25" s="15">
        <v>6899249</v>
      </c>
      <c r="I25" s="12"/>
      <c r="J25" s="24">
        <f t="shared" si="1"/>
        <v>3.3630631157957156</v>
      </c>
      <c r="K25" s="15">
        <v>7312084</v>
      </c>
      <c r="L25" s="13"/>
    </row>
    <row r="26" spans="1:12" ht="14.4" x14ac:dyDescent="0.3">
      <c r="A26" s="4">
        <v>20</v>
      </c>
      <c r="B26" s="4" t="s">
        <v>41</v>
      </c>
      <c r="C26" s="15">
        <v>33268</v>
      </c>
      <c r="D26" s="15">
        <v>-805</v>
      </c>
      <c r="E26" s="15">
        <v>32463</v>
      </c>
      <c r="F26" s="15">
        <v>7590457</v>
      </c>
      <c r="G26" s="20">
        <f t="shared" si="0"/>
        <v>8.7752401760304473</v>
      </c>
      <c r="H26" s="15">
        <v>6978111</v>
      </c>
      <c r="I26" s="12"/>
      <c r="J26" s="24">
        <f t="shared" si="1"/>
        <v>2.9580969497617797</v>
      </c>
      <c r="K26" s="15">
        <v>7372375</v>
      </c>
      <c r="L26" s="13"/>
    </row>
    <row r="27" spans="1:12" ht="14.4" x14ac:dyDescent="0.3">
      <c r="A27" s="4">
        <v>21</v>
      </c>
      <c r="B27" s="4" t="s">
        <v>42</v>
      </c>
      <c r="C27" s="15">
        <v>39477</v>
      </c>
      <c r="D27" s="15">
        <v>-2054</v>
      </c>
      <c r="E27" s="15">
        <v>37423</v>
      </c>
      <c r="F27" s="15">
        <v>7627880</v>
      </c>
      <c r="G27" s="20">
        <f t="shared" si="0"/>
        <v>8.6586246433603442</v>
      </c>
      <c r="H27" s="15">
        <v>7020041</v>
      </c>
      <c r="I27" s="12"/>
      <c r="J27" s="24">
        <f t="shared" si="1"/>
        <v>2.5903116263362134</v>
      </c>
      <c r="K27" s="15">
        <v>7435283</v>
      </c>
      <c r="L27" s="13"/>
    </row>
    <row r="28" spans="1:12" ht="14.4" x14ac:dyDescent="0.3">
      <c r="A28" s="4">
        <v>22</v>
      </c>
      <c r="B28" s="4" t="s">
        <v>43</v>
      </c>
      <c r="C28" s="15">
        <v>22288</v>
      </c>
      <c r="D28" s="15">
        <v>9104</v>
      </c>
      <c r="E28" s="15">
        <v>31392</v>
      </c>
      <c r="F28" s="15">
        <v>7659272</v>
      </c>
      <c r="G28" s="20">
        <f t="shared" si="0"/>
        <v>8.0758386339270167</v>
      </c>
      <c r="H28" s="15">
        <v>7086942</v>
      </c>
      <c r="I28" s="12"/>
      <c r="J28" s="24">
        <f t="shared" si="1"/>
        <v>1.8273362720712787</v>
      </c>
      <c r="K28" s="15">
        <v>7521823</v>
      </c>
      <c r="L28" s="13"/>
    </row>
    <row r="29" spans="1:12" ht="14.4" x14ac:dyDescent="0.3">
      <c r="A29" s="4">
        <v>23</v>
      </c>
      <c r="B29" s="4" t="s">
        <v>44</v>
      </c>
      <c r="C29" s="15">
        <v>29108</v>
      </c>
      <c r="D29" s="15">
        <v>73</v>
      </c>
      <c r="E29" s="15">
        <v>29181</v>
      </c>
      <c r="F29" s="15">
        <v>7688453</v>
      </c>
      <c r="G29" s="20">
        <f t="shared" si="0"/>
        <v>7.9951601691019158</v>
      </c>
      <c r="H29" s="15">
        <v>7119257</v>
      </c>
      <c r="I29" s="12"/>
      <c r="J29" s="24">
        <f t="shared" si="1"/>
        <v>1.9745800096504076</v>
      </c>
      <c r="K29" s="15">
        <v>7539578</v>
      </c>
      <c r="L29" s="13"/>
    </row>
    <row r="30" spans="1:12" ht="14.4" x14ac:dyDescent="0.3">
      <c r="A30" s="4">
        <v>24</v>
      </c>
      <c r="B30" s="4" t="s">
        <v>45</v>
      </c>
      <c r="C30" s="15">
        <v>30485</v>
      </c>
      <c r="D30" s="15">
        <v>1587</v>
      </c>
      <c r="E30" s="15">
        <v>32072</v>
      </c>
      <c r="F30" s="15">
        <v>7720525</v>
      </c>
      <c r="G30" s="20">
        <f t="shared" si="0"/>
        <v>7.9851399053767631</v>
      </c>
      <c r="H30" s="15">
        <v>7149618</v>
      </c>
      <c r="I30" s="12"/>
      <c r="J30" s="24">
        <f t="shared" si="1"/>
        <v>2.0798546016307076</v>
      </c>
      <c r="K30" s="15">
        <v>7563221</v>
      </c>
      <c r="L30" s="13"/>
    </row>
    <row r="31" spans="1:12" ht="14.4" x14ac:dyDescent="0.3">
      <c r="A31" s="4">
        <v>25</v>
      </c>
      <c r="B31" s="4" t="s">
        <v>46</v>
      </c>
      <c r="C31" s="15">
        <v>28961</v>
      </c>
      <c r="D31" s="15">
        <v>4</v>
      </c>
      <c r="E31" s="15">
        <v>28965</v>
      </c>
      <c r="F31" s="15">
        <v>7749490</v>
      </c>
      <c r="G31" s="20">
        <f t="shared" si="0"/>
        <v>8.0184666584985393</v>
      </c>
      <c r="H31" s="15">
        <v>7174227</v>
      </c>
      <c r="I31" s="12"/>
      <c r="J31" s="24">
        <f t="shared" si="1"/>
        <v>2.2091421081501923</v>
      </c>
      <c r="K31" s="15">
        <v>7581993</v>
      </c>
      <c r="L31" s="13"/>
    </row>
    <row r="32" spans="1:12" ht="14.4" x14ac:dyDescent="0.3">
      <c r="A32" s="4">
        <v>26</v>
      </c>
      <c r="B32" s="4" t="s">
        <v>47</v>
      </c>
      <c r="C32" s="15">
        <v>19712</v>
      </c>
      <c r="D32" s="15">
        <v>5235</v>
      </c>
      <c r="E32" s="15">
        <v>24947</v>
      </c>
      <c r="F32" s="15">
        <v>7774437</v>
      </c>
      <c r="G32" s="20">
        <f t="shared" si="0"/>
        <v>7.9780667123610165</v>
      </c>
      <c r="H32" s="15">
        <v>7200015</v>
      </c>
      <c r="I32" s="12"/>
      <c r="J32" s="24">
        <f t="shared" si="1"/>
        <v>2.0771010367320359</v>
      </c>
      <c r="K32" s="15">
        <v>7616240</v>
      </c>
      <c r="L32" s="13"/>
    </row>
    <row r="33" spans="1:12" ht="14.4" x14ac:dyDescent="0.3">
      <c r="A33" s="4">
        <v>27</v>
      </c>
      <c r="B33" s="4" t="s">
        <v>48</v>
      </c>
      <c r="C33" s="15">
        <v>18451</v>
      </c>
      <c r="D33" s="15">
        <v>-2566</v>
      </c>
      <c r="E33" s="15">
        <v>15885</v>
      </c>
      <c r="F33" s="15">
        <v>7790322</v>
      </c>
      <c r="G33" s="20">
        <f t="shared" si="0"/>
        <v>7.8240782391214987</v>
      </c>
      <c r="H33" s="15">
        <v>7225030</v>
      </c>
      <c r="I33" s="12"/>
      <c r="J33" s="24">
        <f t="shared" si="1"/>
        <v>1.7751916828413725</v>
      </c>
      <c r="K33" s="15">
        <v>7654441</v>
      </c>
      <c r="L33" s="13"/>
    </row>
    <row r="34" spans="1:12" ht="14.4" x14ac:dyDescent="0.3">
      <c r="A34" s="4">
        <v>28</v>
      </c>
      <c r="B34" s="4" t="s">
        <v>49</v>
      </c>
      <c r="C34" s="15">
        <v>17621</v>
      </c>
      <c r="D34" s="15">
        <v>-821</v>
      </c>
      <c r="E34" s="15">
        <v>16800</v>
      </c>
      <c r="F34" s="15">
        <v>7807122</v>
      </c>
      <c r="G34" s="20">
        <f t="shared" si="0"/>
        <v>7.7533291973558267</v>
      </c>
      <c r="H34" s="15">
        <v>7245365</v>
      </c>
      <c r="I34" s="12"/>
      <c r="J34" s="24">
        <f t="shared" si="1"/>
        <v>1.8221006456674964</v>
      </c>
      <c r="K34" s="15">
        <v>7667414</v>
      </c>
      <c r="L34" s="13"/>
    </row>
    <row r="35" spans="1:12" ht="14.4" x14ac:dyDescent="0.3">
      <c r="A35" s="4">
        <v>29</v>
      </c>
      <c r="B35" s="4" t="s">
        <v>50</v>
      </c>
      <c r="C35" s="15">
        <v>13648</v>
      </c>
      <c r="D35" s="15">
        <v>-1441</v>
      </c>
      <c r="E35" s="15">
        <v>12207</v>
      </c>
      <c r="F35" s="15">
        <v>7819329</v>
      </c>
      <c r="G35" s="20">
        <f t="shared" si="0"/>
        <v>7.5744112168741768</v>
      </c>
      <c r="H35" s="15">
        <v>7268763</v>
      </c>
      <c r="I35" s="12"/>
      <c r="J35" s="24">
        <f t="shared" si="1"/>
        <v>1.8126949190324309</v>
      </c>
      <c r="K35" s="15">
        <v>7680112</v>
      </c>
      <c r="L35" s="13"/>
    </row>
    <row r="36" spans="1:12" ht="14.4" x14ac:dyDescent="0.3">
      <c r="A36" s="4">
        <v>30</v>
      </c>
      <c r="B36" s="4" t="s">
        <v>51</v>
      </c>
      <c r="C36" s="15">
        <v>13744</v>
      </c>
      <c r="D36" s="15">
        <v>18675</v>
      </c>
      <c r="E36" s="15">
        <v>32419</v>
      </c>
      <c r="F36" s="15">
        <v>7851748</v>
      </c>
      <c r="G36" s="20">
        <f t="shared" si="0"/>
        <v>7.528275352432769</v>
      </c>
      <c r="H36" s="15">
        <v>7302031</v>
      </c>
      <c r="I36" s="12"/>
      <c r="J36" s="24">
        <f t="shared" si="1"/>
        <v>1.8574930058291028</v>
      </c>
      <c r="K36" s="15">
        <v>7708562</v>
      </c>
      <c r="L36" s="13"/>
    </row>
    <row r="37" spans="1:12" ht="14.4" x14ac:dyDescent="0.3">
      <c r="A37" s="4">
        <v>31</v>
      </c>
      <c r="B37" s="4" t="s">
        <v>52</v>
      </c>
      <c r="C37" s="15">
        <v>15599</v>
      </c>
      <c r="D37" s="15">
        <v>-148</v>
      </c>
      <c r="E37" s="15">
        <v>15451</v>
      </c>
      <c r="F37" s="15">
        <v>7867199</v>
      </c>
      <c r="G37" s="20">
        <f t="shared" si="0"/>
        <v>7.6056548781250095</v>
      </c>
      <c r="H37" s="15">
        <v>7311139</v>
      </c>
      <c r="I37" s="12"/>
      <c r="J37" s="24">
        <f t="shared" si="1"/>
        <v>1.8385094647095837</v>
      </c>
      <c r="K37" s="15">
        <v>7725171</v>
      </c>
      <c r="L37" s="13"/>
    </row>
    <row r="38" spans="1:12" ht="14.4" x14ac:dyDescent="0.3">
      <c r="A38" s="4">
        <v>32</v>
      </c>
      <c r="B38" s="4" t="s">
        <v>53</v>
      </c>
      <c r="C38" s="15">
        <v>19674</v>
      </c>
      <c r="D38" s="15">
        <v>-1204</v>
      </c>
      <c r="E38" s="15">
        <v>18470</v>
      </c>
      <c r="F38" s="15">
        <v>7885669</v>
      </c>
      <c r="G38" s="20">
        <f t="shared" si="0"/>
        <v>7.6442942511903009</v>
      </c>
      <c r="H38" s="15">
        <v>7325673</v>
      </c>
      <c r="I38" s="12"/>
      <c r="J38" s="24">
        <f t="shared" si="1"/>
        <v>1.9616612716262249</v>
      </c>
      <c r="K38" s="15">
        <v>7733955</v>
      </c>
      <c r="L38" s="13"/>
    </row>
    <row r="39" spans="1:12" ht="14.4" x14ac:dyDescent="0.3">
      <c r="A39" s="4">
        <v>33</v>
      </c>
      <c r="B39" s="4" t="s">
        <v>54</v>
      </c>
      <c r="C39" s="15">
        <v>10400</v>
      </c>
      <c r="D39" s="15">
        <v>1120</v>
      </c>
      <c r="E39" s="15">
        <v>11520</v>
      </c>
      <c r="F39" s="15">
        <v>7897189</v>
      </c>
      <c r="G39" s="20">
        <f t="shared" ref="G39:G57" si="2">((F39-H39)/H39)*100</f>
        <v>7.6773166533158355</v>
      </c>
      <c r="H39" s="15">
        <v>7334125</v>
      </c>
      <c r="I39" s="12"/>
      <c r="J39" s="24">
        <f t="shared" ref="J39:J57" si="3">((F39-K39)/K39)*100</f>
        <v>2.0220474483536242</v>
      </c>
      <c r="K39" s="15">
        <v>7740669</v>
      </c>
      <c r="L39" s="13"/>
    </row>
    <row r="40" spans="1:12" ht="14.4" x14ac:dyDescent="0.3">
      <c r="A40" s="4">
        <v>34</v>
      </c>
      <c r="B40" s="4" t="s">
        <v>55</v>
      </c>
      <c r="C40" s="15">
        <v>10299</v>
      </c>
      <c r="D40" s="15">
        <v>-1521</v>
      </c>
      <c r="E40" s="15">
        <v>8778</v>
      </c>
      <c r="F40" s="15">
        <v>7905967</v>
      </c>
      <c r="G40" s="20">
        <f t="shared" si="2"/>
        <v>7.6822464250257534</v>
      </c>
      <c r="H40" s="15">
        <v>7341941</v>
      </c>
      <c r="I40" s="12"/>
      <c r="J40" s="24">
        <f t="shared" si="3"/>
        <v>2.0659072755892987</v>
      </c>
      <c r="K40" s="15">
        <v>7745943</v>
      </c>
      <c r="L40" s="13"/>
    </row>
    <row r="41" spans="1:12" ht="14.4" x14ac:dyDescent="0.3">
      <c r="A41" s="4">
        <v>35</v>
      </c>
      <c r="B41" s="4" t="s">
        <v>56</v>
      </c>
      <c r="C41" s="15">
        <v>2618</v>
      </c>
      <c r="D41" s="15">
        <v>8665</v>
      </c>
      <c r="E41" s="15">
        <v>11283</v>
      </c>
      <c r="F41" s="15">
        <v>7917250</v>
      </c>
      <c r="G41" s="20">
        <f t="shared" si="2"/>
        <v>7.6262852690273109</v>
      </c>
      <c r="H41" s="15">
        <v>7356242</v>
      </c>
      <c r="I41" s="12"/>
      <c r="J41" s="24">
        <f t="shared" si="3"/>
        <v>1.9495874758300704</v>
      </c>
      <c r="K41" s="15">
        <v>7765848</v>
      </c>
      <c r="L41" s="13"/>
    </row>
    <row r="42" spans="1:12" ht="14.4" x14ac:dyDescent="0.3">
      <c r="A42" s="4">
        <v>36</v>
      </c>
      <c r="B42" s="4" t="s">
        <v>57</v>
      </c>
      <c r="C42" s="15">
        <v>5851</v>
      </c>
      <c r="D42" s="15">
        <v>1237</v>
      </c>
      <c r="E42" s="15">
        <v>7088</v>
      </c>
      <c r="F42" s="15">
        <v>7924338</v>
      </c>
      <c r="G42" s="20">
        <f t="shared" si="2"/>
        <v>7.6484756109985854</v>
      </c>
      <c r="H42" s="15">
        <v>7361310</v>
      </c>
      <c r="I42" s="12"/>
      <c r="J42" s="24">
        <f t="shared" si="3"/>
        <v>2.0022165613950178</v>
      </c>
      <c r="K42" s="15">
        <v>7768790</v>
      </c>
      <c r="L42" s="13"/>
    </row>
    <row r="43" spans="1:12" ht="14.4" x14ac:dyDescent="0.3">
      <c r="A43" s="4">
        <v>37</v>
      </c>
      <c r="B43" s="4" t="s">
        <v>58</v>
      </c>
      <c r="C43" s="15">
        <v>8407</v>
      </c>
      <c r="D43" s="15">
        <v>101</v>
      </c>
      <c r="E43" s="15">
        <v>8508</v>
      </c>
      <c r="F43" s="15">
        <v>7932846</v>
      </c>
      <c r="G43" s="20">
        <f t="shared" si="2"/>
        <v>7.5870773110818748</v>
      </c>
      <c r="H43" s="15">
        <v>7373419</v>
      </c>
      <c r="I43" s="12"/>
      <c r="J43" s="24">
        <f t="shared" si="3"/>
        <v>2.0184169129834042</v>
      </c>
      <c r="K43" s="15">
        <v>7775896</v>
      </c>
      <c r="L43" s="13"/>
    </row>
    <row r="44" spans="1:12" ht="14.4" x14ac:dyDescent="0.3">
      <c r="A44" s="4">
        <v>38</v>
      </c>
      <c r="B44" s="4" t="s">
        <v>59</v>
      </c>
      <c r="C44" s="15">
        <v>14090</v>
      </c>
      <c r="D44" s="15">
        <v>369</v>
      </c>
      <c r="E44" s="15">
        <v>14459</v>
      </c>
      <c r="F44" s="15">
        <v>7947305</v>
      </c>
      <c r="G44" s="20">
        <f t="shared" si="2"/>
        <v>7.5903449392510858</v>
      </c>
      <c r="H44" s="15">
        <v>7386634</v>
      </c>
      <c r="I44" s="12"/>
      <c r="J44" s="24">
        <f t="shared" si="3"/>
        <v>2.0878193879256339</v>
      </c>
      <c r="K44" s="15">
        <v>7784773</v>
      </c>
      <c r="L44" s="13"/>
    </row>
    <row r="45" spans="1:12" ht="14.4" x14ac:dyDescent="0.3">
      <c r="A45" s="4">
        <v>39</v>
      </c>
      <c r="B45" s="4" t="s">
        <v>60</v>
      </c>
      <c r="C45" s="15">
        <v>15623</v>
      </c>
      <c r="D45" s="15">
        <v>8859</v>
      </c>
      <c r="E45" s="15">
        <v>24482</v>
      </c>
      <c r="F45" s="15">
        <v>7971787</v>
      </c>
      <c r="G45" s="20">
        <f t="shared" si="2"/>
        <v>7.5148002014944844</v>
      </c>
      <c r="H45" s="15">
        <v>7414595</v>
      </c>
      <c r="I45" s="12"/>
      <c r="J45" s="24">
        <f t="shared" si="3"/>
        <v>2.0226936169738972</v>
      </c>
      <c r="K45" s="15">
        <v>7813739</v>
      </c>
      <c r="L45" s="13"/>
    </row>
    <row r="46" spans="1:12" ht="14.4" x14ac:dyDescent="0.3">
      <c r="A46" s="4">
        <v>40</v>
      </c>
      <c r="B46" s="4" t="s">
        <v>61</v>
      </c>
      <c r="C46" s="15">
        <v>16863</v>
      </c>
      <c r="D46" s="15">
        <v>1620</v>
      </c>
      <c r="E46" s="15">
        <v>18483</v>
      </c>
      <c r="F46" s="15">
        <v>7990270</v>
      </c>
      <c r="G46" s="20">
        <f t="shared" si="2"/>
        <v>7.4076802364986118</v>
      </c>
      <c r="H46" s="15">
        <v>7439198</v>
      </c>
      <c r="I46" s="12"/>
      <c r="J46" s="24">
        <f t="shared" si="3"/>
        <v>1.9958470328444888</v>
      </c>
      <c r="K46" s="15">
        <v>7833917</v>
      </c>
      <c r="L46" s="13"/>
    </row>
    <row r="47" spans="1:12" ht="14.4" x14ac:dyDescent="0.3">
      <c r="A47" s="4">
        <v>41</v>
      </c>
      <c r="B47" s="4" t="s">
        <v>62</v>
      </c>
      <c r="C47" s="15">
        <v>15079</v>
      </c>
      <c r="D47" s="15">
        <v>2123</v>
      </c>
      <c r="E47" s="15">
        <v>17202</v>
      </c>
      <c r="F47" s="15">
        <v>8007472</v>
      </c>
      <c r="G47" s="20">
        <f t="shared" si="2"/>
        <v>7.2573316988281285</v>
      </c>
      <c r="H47" s="15">
        <v>7465664</v>
      </c>
      <c r="I47" s="12"/>
      <c r="J47" s="24">
        <f t="shared" si="3"/>
        <v>2.0295640216569732</v>
      </c>
      <c r="K47" s="15">
        <v>7848188</v>
      </c>
      <c r="L47" s="13"/>
    </row>
    <row r="48" spans="1:12" ht="14.4" x14ac:dyDescent="0.3">
      <c r="A48" s="4">
        <v>42</v>
      </c>
      <c r="B48" s="4" t="s">
        <v>63</v>
      </c>
      <c r="C48" s="15">
        <v>21809</v>
      </c>
      <c r="D48" s="15">
        <v>1746</v>
      </c>
      <c r="E48" s="15">
        <v>23555</v>
      </c>
      <c r="F48" s="15">
        <v>8031027</v>
      </c>
      <c r="G48" s="20">
        <f t="shared" si="2"/>
        <v>7.2043453989320456</v>
      </c>
      <c r="H48" s="15">
        <v>7491326</v>
      </c>
      <c r="I48" s="12"/>
      <c r="J48" s="24">
        <f t="shared" si="3"/>
        <v>2.1468184826230798</v>
      </c>
      <c r="K48" s="15">
        <v>7862239</v>
      </c>
      <c r="L48" s="13"/>
    </row>
    <row r="49" spans="1:12" ht="14.4" x14ac:dyDescent="0.3">
      <c r="A49" s="4">
        <v>43</v>
      </c>
      <c r="B49" s="4" t="s">
        <v>64</v>
      </c>
      <c r="C49" s="15">
        <v>19828</v>
      </c>
      <c r="D49" s="15">
        <v>10158</v>
      </c>
      <c r="E49" s="15">
        <v>29986</v>
      </c>
      <c r="F49" s="15">
        <v>8061013</v>
      </c>
      <c r="G49" s="20">
        <f t="shared" si="2"/>
        <v>7.1653216184184201</v>
      </c>
      <c r="H49" s="15">
        <v>7522035</v>
      </c>
      <c r="I49" s="12"/>
      <c r="J49" s="24">
        <f t="shared" si="3"/>
        <v>2.2262744055166843</v>
      </c>
      <c r="K49" s="15">
        <v>7885461</v>
      </c>
      <c r="L49" s="13"/>
    </row>
    <row r="50" spans="1:12" ht="14.4" x14ac:dyDescent="0.3">
      <c r="A50" s="4">
        <v>44</v>
      </c>
      <c r="B50" s="4" t="s">
        <v>65</v>
      </c>
      <c r="C50" s="15">
        <v>17629</v>
      </c>
      <c r="D50" s="15">
        <v>395</v>
      </c>
      <c r="E50" s="15">
        <v>18024</v>
      </c>
      <c r="F50" s="15">
        <v>8079037</v>
      </c>
      <c r="G50" s="20">
        <f t="shared" si="2"/>
        <v>7.1264983254185523</v>
      </c>
      <c r="H50" s="15">
        <v>7541586</v>
      </c>
      <c r="I50" s="12"/>
      <c r="J50" s="24">
        <f t="shared" si="3"/>
        <v>2.2205377441185821</v>
      </c>
      <c r="K50" s="15">
        <v>7903536</v>
      </c>
      <c r="L50" s="13"/>
    </row>
    <row r="51" spans="1:12" ht="14.4" x14ac:dyDescent="0.3">
      <c r="A51" s="4">
        <v>45</v>
      </c>
      <c r="B51" s="4" t="s">
        <v>66</v>
      </c>
      <c r="C51" s="15">
        <v>21594</v>
      </c>
      <c r="D51" s="15">
        <v>2327</v>
      </c>
      <c r="E51" s="15">
        <v>23921</v>
      </c>
      <c r="F51" s="15">
        <v>8102958</v>
      </c>
      <c r="G51" s="20">
        <f t="shared" si="2"/>
        <v>7.1584687963315989</v>
      </c>
      <c r="H51" s="15">
        <v>7561659</v>
      </c>
      <c r="I51" s="12"/>
      <c r="J51" s="24">
        <f t="shared" si="3"/>
        <v>2.3606874308054335</v>
      </c>
      <c r="K51" s="15">
        <v>7916084</v>
      </c>
      <c r="L51" s="13"/>
    </row>
    <row r="52" spans="1:12" ht="14.4" x14ac:dyDescent="0.3">
      <c r="A52" s="4">
        <v>46</v>
      </c>
      <c r="B52" s="4" t="s">
        <v>67</v>
      </c>
      <c r="C52" s="15">
        <v>34438</v>
      </c>
      <c r="D52" s="15">
        <v>-2001</v>
      </c>
      <c r="E52" s="15">
        <v>32437</v>
      </c>
      <c r="F52" s="15">
        <v>8135395</v>
      </c>
      <c r="G52" s="20">
        <f t="shared" si="2"/>
        <v>7.2685093802976493</v>
      </c>
      <c r="H52" s="15">
        <v>7584141</v>
      </c>
      <c r="I52" s="12"/>
      <c r="J52" s="24">
        <f t="shared" si="3"/>
        <v>2.5928177164842952</v>
      </c>
      <c r="K52" s="15">
        <v>7929790</v>
      </c>
      <c r="L52" s="13"/>
    </row>
    <row r="53" spans="1:12" ht="14.4" x14ac:dyDescent="0.3">
      <c r="A53" s="4">
        <v>47</v>
      </c>
      <c r="B53" s="4" t="s">
        <v>68</v>
      </c>
      <c r="C53" s="15">
        <v>42452</v>
      </c>
      <c r="D53" s="15">
        <v>-3148</v>
      </c>
      <c r="E53" s="15">
        <v>39304</v>
      </c>
      <c r="F53" s="15">
        <v>8174699</v>
      </c>
      <c r="G53" s="20">
        <f t="shared" si="2"/>
        <v>7.5637254656858426</v>
      </c>
      <c r="H53" s="15">
        <v>7599866</v>
      </c>
      <c r="I53" s="12"/>
      <c r="J53" s="24">
        <f t="shared" si="3"/>
        <v>2.7750020870065484</v>
      </c>
      <c r="K53" s="15">
        <v>7953976</v>
      </c>
      <c r="L53" s="13"/>
    </row>
    <row r="54" spans="1:12" ht="14.4" x14ac:dyDescent="0.3">
      <c r="A54" s="4">
        <v>48</v>
      </c>
      <c r="B54" s="4" t="s">
        <v>69</v>
      </c>
      <c r="C54" s="15">
        <v>32343</v>
      </c>
      <c r="D54" s="15">
        <v>4615</v>
      </c>
      <c r="E54" s="15">
        <v>36958</v>
      </c>
      <c r="F54" s="15">
        <v>8211657</v>
      </c>
      <c r="G54" s="20">
        <f t="shared" si="2"/>
        <v>7.6506749620054064</v>
      </c>
      <c r="H54" s="15">
        <v>7628059</v>
      </c>
      <c r="I54" s="12"/>
      <c r="J54" s="24">
        <f t="shared" si="3"/>
        <v>2.8609876896108943</v>
      </c>
      <c r="K54" s="15">
        <v>7983257</v>
      </c>
      <c r="L54" s="13"/>
    </row>
    <row r="55" spans="1:12" ht="14.4" x14ac:dyDescent="0.3">
      <c r="A55" s="4">
        <v>49</v>
      </c>
      <c r="B55" s="4" t="s">
        <v>70</v>
      </c>
      <c r="C55" s="15">
        <v>36746</v>
      </c>
      <c r="D55" s="15">
        <v>72</v>
      </c>
      <c r="E55" s="15">
        <v>36818</v>
      </c>
      <c r="F55" s="15">
        <v>8248475</v>
      </c>
      <c r="G55" s="20">
        <f t="shared" si="2"/>
        <v>7.9998423565444554</v>
      </c>
      <c r="H55" s="15">
        <v>7637488</v>
      </c>
      <c r="I55" s="12"/>
      <c r="J55" s="24">
        <f t="shared" si="3"/>
        <v>3.1978093497736357</v>
      </c>
      <c r="K55" s="15">
        <v>7992878</v>
      </c>
      <c r="L55" s="13"/>
    </row>
    <row r="56" spans="1:12" ht="14.4" x14ac:dyDescent="0.3">
      <c r="A56" s="4">
        <v>50</v>
      </c>
      <c r="B56" s="4" t="s">
        <v>71</v>
      </c>
      <c r="C56" s="15">
        <v>33910</v>
      </c>
      <c r="D56" s="15">
        <v>0</v>
      </c>
      <c r="E56" s="15">
        <v>33910</v>
      </c>
      <c r="F56" s="15">
        <v>8282385</v>
      </c>
      <c r="G56" s="20">
        <f t="shared" si="2"/>
        <v>8.2525321902996804</v>
      </c>
      <c r="H56" s="15">
        <v>7650985</v>
      </c>
      <c r="I56" s="12"/>
      <c r="J56" s="24">
        <f t="shared" si="3"/>
        <v>3.467331165392499</v>
      </c>
      <c r="K56" s="15">
        <v>8004831</v>
      </c>
      <c r="L56" s="13"/>
    </row>
    <row r="57" spans="1:12" ht="14.4" x14ac:dyDescent="0.3">
      <c r="A57" s="5">
        <v>51</v>
      </c>
      <c r="B57" s="5" t="s">
        <v>72</v>
      </c>
      <c r="C57" s="16">
        <v>48072</v>
      </c>
      <c r="D57" s="16">
        <v>0</v>
      </c>
      <c r="E57" s="16">
        <v>48072</v>
      </c>
      <c r="F57" s="16">
        <v>8330457</v>
      </c>
      <c r="G57" s="21">
        <f t="shared" si="2"/>
        <v>8.4982272648771833</v>
      </c>
      <c r="H57" s="16">
        <v>7677966</v>
      </c>
      <c r="I57" s="12"/>
      <c r="J57" s="25">
        <f t="shared" si="3"/>
        <v>3.7265936909799424</v>
      </c>
      <c r="K57" s="16">
        <v>8031168</v>
      </c>
      <c r="L57" s="13"/>
    </row>
    <row r="58" spans="1:12" ht="14.4" x14ac:dyDescent="0.3">
      <c r="A58" s="6"/>
      <c r="B58" s="6"/>
      <c r="C58" s="17"/>
      <c r="D58" s="17"/>
      <c r="E58" s="17"/>
      <c r="F58" s="17"/>
      <c r="G58" s="22"/>
      <c r="H58" s="17"/>
      <c r="I58" s="6"/>
      <c r="J58" s="22"/>
      <c r="K58" s="17"/>
      <c r="L58" s="13"/>
    </row>
    <row r="59" spans="1:12" ht="14.4" x14ac:dyDescent="0.3">
      <c r="A59" s="7" t="s">
        <v>73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13"/>
    </row>
    <row r="60" spans="1:12" ht="14.4" x14ac:dyDescent="0.3">
      <c r="A60" s="8" t="s">
        <v>74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3"/>
    </row>
    <row r="61" spans="1:12" ht="14.4" x14ac:dyDescent="0.3">
      <c r="A61" s="8" t="s">
        <v>75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13"/>
    </row>
    <row r="62" spans="1:12" ht="14.4" x14ac:dyDescent="0.3">
      <c r="A62" s="8" t="s">
        <v>76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13"/>
    </row>
    <row r="63" spans="1:12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2:K2"/>
    <mergeCell ref="A3:F3"/>
    <mergeCell ref="A4:F4"/>
    <mergeCell ref="C6:F6"/>
    <mergeCell ref="A5:A6"/>
    <mergeCell ref="B5:B6"/>
    <mergeCell ref="G5:G6"/>
    <mergeCell ref="H5:H6"/>
    <mergeCell ref="J5:J6"/>
    <mergeCell ref="K5:K6"/>
    <mergeCell ref="G3:H4"/>
    <mergeCell ref="J3:K4"/>
  </mergeCells>
  <pageMargins left="0.7" right="0.7" top="0.75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"/>
  <sheetViews>
    <sheetView workbookViewId="0">
      <pane xSplit="2" ySplit="6" topLeftCell="C41" activePane="bottomRight" state="frozen"/>
      <selection pane="topRight"/>
      <selection pane="bottomLeft"/>
      <selection pane="bottomRight" activeCell="B57" sqref="B57"/>
    </sheetView>
  </sheetViews>
  <sheetFormatPr defaultRowHeight="13.8" x14ac:dyDescent="0.25"/>
  <cols>
    <col min="1" max="1" width="5" customWidth="1"/>
    <col min="2" max="2" width="16" customWidth="1"/>
    <col min="3" max="8" width="13" customWidth="1"/>
    <col min="10" max="11" width="13" customWidth="1"/>
  </cols>
  <sheetData>
    <row r="1" spans="1:13" ht="15.6" x14ac:dyDescent="0.3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/>
      <c r="M1" s="2" t="s">
        <v>1</v>
      </c>
    </row>
    <row r="2" spans="1:13" ht="15.6" x14ac:dyDescent="0.3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2" t="s">
        <v>3</v>
      </c>
    </row>
    <row r="3" spans="1:13" ht="14.4" x14ac:dyDescent="0.3">
      <c r="A3" s="28" t="s">
        <v>4</v>
      </c>
      <c r="B3" s="29"/>
      <c r="C3" s="29"/>
      <c r="D3" s="29"/>
      <c r="E3" s="29"/>
      <c r="F3" s="30"/>
      <c r="G3" s="43" t="s">
        <v>5</v>
      </c>
      <c r="H3" s="44"/>
      <c r="I3" s="11"/>
      <c r="J3" s="43" t="s">
        <v>6</v>
      </c>
      <c r="K3" s="44"/>
      <c r="L3" s="13"/>
      <c r="M3" s="2" t="s">
        <v>7</v>
      </c>
    </row>
    <row r="4" spans="1:13" ht="14.4" x14ac:dyDescent="0.3">
      <c r="A4" s="31" t="s">
        <v>8</v>
      </c>
      <c r="B4" s="32"/>
      <c r="C4" s="32"/>
      <c r="D4" s="32"/>
      <c r="E4" s="32"/>
      <c r="F4" s="33"/>
      <c r="G4" s="45"/>
      <c r="H4" s="46"/>
      <c r="I4" s="11"/>
      <c r="J4" s="45"/>
      <c r="K4" s="46"/>
      <c r="L4" s="13"/>
      <c r="M4" s="2" t="s">
        <v>9</v>
      </c>
    </row>
    <row r="5" spans="1:13" ht="19.2" customHeight="1" x14ac:dyDescent="0.3">
      <c r="A5" s="37" t="s">
        <v>10</v>
      </c>
      <c r="B5" s="37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39" t="s">
        <v>16</v>
      </c>
      <c r="H5" s="37" t="s">
        <v>17</v>
      </c>
      <c r="I5" s="11"/>
      <c r="J5" s="41" t="s">
        <v>18</v>
      </c>
      <c r="K5" s="37" t="s">
        <v>19</v>
      </c>
      <c r="L5" s="13"/>
      <c r="M5" s="2" t="s">
        <v>20</v>
      </c>
    </row>
    <row r="6" spans="1:13" ht="19.2" customHeight="1" x14ac:dyDescent="0.3">
      <c r="A6" s="38"/>
      <c r="B6" s="38"/>
      <c r="C6" s="34" t="s">
        <v>21</v>
      </c>
      <c r="D6" s="35"/>
      <c r="E6" s="35"/>
      <c r="F6" s="36"/>
      <c r="G6" s="40"/>
      <c r="H6" s="38"/>
      <c r="I6" s="11"/>
      <c r="J6" s="42"/>
      <c r="K6" s="38"/>
      <c r="L6" s="13"/>
    </row>
    <row r="7" spans="1:13" ht="14.4" x14ac:dyDescent="0.3">
      <c r="A7" s="3">
        <v>1</v>
      </c>
      <c r="B7" s="9" t="s">
        <v>22</v>
      </c>
      <c r="C7" s="14">
        <v>148482</v>
      </c>
      <c r="D7" s="14">
        <v>-111</v>
      </c>
      <c r="E7" s="14">
        <v>148371</v>
      </c>
      <c r="F7" s="14">
        <v>148371</v>
      </c>
      <c r="G7" s="19">
        <f t="shared" ref="G7:G38" si="0">((F7-H7)/H7)*100</f>
        <v>222.86852069460764</v>
      </c>
      <c r="H7" s="14">
        <v>45954</v>
      </c>
      <c r="I7" s="12"/>
      <c r="J7" s="23">
        <f t="shared" ref="J7:J38" si="1">((F7-K7)/K7)*100</f>
        <v>44.52236930539727</v>
      </c>
      <c r="K7" s="18">
        <v>102663</v>
      </c>
      <c r="L7" s="13"/>
    </row>
    <row r="8" spans="1:13" ht="14.4" x14ac:dyDescent="0.3">
      <c r="A8" s="4">
        <v>2</v>
      </c>
      <c r="B8" s="4" t="s">
        <v>23</v>
      </c>
      <c r="C8" s="15">
        <v>150918</v>
      </c>
      <c r="D8" s="15">
        <v>-10900</v>
      </c>
      <c r="E8" s="15">
        <v>140018</v>
      </c>
      <c r="F8" s="15">
        <v>288389</v>
      </c>
      <c r="G8" s="20">
        <f t="shared" si="0"/>
        <v>127.31779988334149</v>
      </c>
      <c r="H8" s="15">
        <v>126866</v>
      </c>
      <c r="I8" s="12"/>
      <c r="J8" s="24">
        <f t="shared" si="1"/>
        <v>2.9615057802023608</v>
      </c>
      <c r="K8" s="15">
        <v>280094</v>
      </c>
      <c r="L8" s="13"/>
    </row>
    <row r="9" spans="1:13" ht="14.4" x14ac:dyDescent="0.3">
      <c r="A9" s="4">
        <v>3</v>
      </c>
      <c r="B9" s="4" t="s">
        <v>24</v>
      </c>
      <c r="C9" s="15">
        <v>120388</v>
      </c>
      <c r="D9" s="15">
        <v>-11904</v>
      </c>
      <c r="E9" s="15">
        <v>108484</v>
      </c>
      <c r="F9" s="15">
        <v>396873</v>
      </c>
      <c r="G9" s="20">
        <f t="shared" si="0"/>
        <v>48.451977063001934</v>
      </c>
      <c r="H9" s="15">
        <v>267341</v>
      </c>
      <c r="I9" s="12"/>
      <c r="J9" s="24">
        <f t="shared" si="1"/>
        <v>-27.325282231113633</v>
      </c>
      <c r="K9" s="15">
        <v>546095</v>
      </c>
      <c r="L9" s="13"/>
    </row>
    <row r="10" spans="1:13" ht="14.4" x14ac:dyDescent="0.3">
      <c r="A10" s="4">
        <v>4</v>
      </c>
      <c r="B10" s="4" t="s">
        <v>25</v>
      </c>
      <c r="C10" s="15">
        <v>317422</v>
      </c>
      <c r="D10" s="15">
        <v>25480</v>
      </c>
      <c r="E10" s="15">
        <v>342902</v>
      </c>
      <c r="F10" s="15">
        <v>739775</v>
      </c>
      <c r="G10" s="20">
        <f t="shared" si="0"/>
        <v>20.051637905013518</v>
      </c>
      <c r="H10" s="15">
        <v>616214</v>
      </c>
      <c r="I10" s="12"/>
      <c r="J10" s="24">
        <f t="shared" si="1"/>
        <v>-29.750033473844343</v>
      </c>
      <c r="K10" s="15">
        <v>1053061</v>
      </c>
      <c r="L10" s="13"/>
    </row>
    <row r="11" spans="1:13" ht="14.4" x14ac:dyDescent="0.3">
      <c r="A11" s="4">
        <v>5</v>
      </c>
      <c r="B11" s="4" t="s">
        <v>26</v>
      </c>
      <c r="C11" s="15">
        <v>432431</v>
      </c>
      <c r="D11" s="15">
        <v>1426</v>
      </c>
      <c r="E11" s="15">
        <v>433857</v>
      </c>
      <c r="F11" s="15">
        <v>1173632</v>
      </c>
      <c r="G11" s="20">
        <f t="shared" si="0"/>
        <v>50.358655059540972</v>
      </c>
      <c r="H11" s="15">
        <v>780555</v>
      </c>
      <c r="I11" s="12"/>
      <c r="J11" s="24">
        <f t="shared" si="1"/>
        <v>-15.269792223168777</v>
      </c>
      <c r="K11" s="15">
        <v>1385140</v>
      </c>
      <c r="L11" s="13"/>
    </row>
    <row r="12" spans="1:13" ht="14.4" x14ac:dyDescent="0.3">
      <c r="A12" s="4">
        <v>6</v>
      </c>
      <c r="B12" s="4" t="s">
        <v>27</v>
      </c>
      <c r="C12" s="15">
        <v>568670</v>
      </c>
      <c r="D12" s="15">
        <v>10194</v>
      </c>
      <c r="E12" s="15">
        <v>578864</v>
      </c>
      <c r="F12" s="15">
        <v>1752496</v>
      </c>
      <c r="G12" s="20">
        <f t="shared" si="0"/>
        <v>42.28616431349306</v>
      </c>
      <c r="H12" s="15">
        <v>1231670</v>
      </c>
      <c r="I12" s="12"/>
      <c r="J12" s="24">
        <f t="shared" si="1"/>
        <v>-5.3824931567495771</v>
      </c>
      <c r="K12" s="15">
        <v>1852190</v>
      </c>
      <c r="L12" s="13"/>
    </row>
    <row r="13" spans="1:13" ht="14.4" x14ac:dyDescent="0.3">
      <c r="A13" s="4">
        <v>7</v>
      </c>
      <c r="B13" s="4" t="s">
        <v>28</v>
      </c>
      <c r="C13" s="15">
        <v>644684</v>
      </c>
      <c r="D13" s="15">
        <v>1560</v>
      </c>
      <c r="E13" s="15">
        <v>646244</v>
      </c>
      <c r="F13" s="15">
        <v>2398740</v>
      </c>
      <c r="G13" s="20">
        <f t="shared" si="0"/>
        <v>30.160382134568625</v>
      </c>
      <c r="H13" s="15">
        <v>1842911</v>
      </c>
      <c r="I13" s="12"/>
      <c r="J13" s="24">
        <f t="shared" si="1"/>
        <v>-1.6318417671608298</v>
      </c>
      <c r="K13" s="15">
        <v>2438533</v>
      </c>
      <c r="L13" s="13"/>
    </row>
    <row r="14" spans="1:13" ht="14.4" x14ac:dyDescent="0.3">
      <c r="A14" s="4">
        <v>8</v>
      </c>
      <c r="B14" s="4" t="s">
        <v>29</v>
      </c>
      <c r="C14" s="15">
        <v>672390</v>
      </c>
      <c r="D14" s="15">
        <v>-1244</v>
      </c>
      <c r="E14" s="15">
        <v>671146</v>
      </c>
      <c r="F14" s="15">
        <v>3069886</v>
      </c>
      <c r="G14" s="20">
        <f t="shared" si="0"/>
        <v>20.382446097444383</v>
      </c>
      <c r="H14" s="15">
        <v>2550111</v>
      </c>
      <c r="I14" s="12"/>
      <c r="J14" s="24">
        <f t="shared" si="1"/>
        <v>-3.2098324805813427</v>
      </c>
      <c r="K14" s="15">
        <v>3171692</v>
      </c>
      <c r="L14" s="13"/>
    </row>
    <row r="15" spans="1:13" ht="14.4" x14ac:dyDescent="0.3">
      <c r="A15" s="4">
        <v>9</v>
      </c>
      <c r="B15" s="4" t="s">
        <v>30</v>
      </c>
      <c r="C15" s="15">
        <v>652887</v>
      </c>
      <c r="D15" s="15">
        <v>81211</v>
      </c>
      <c r="E15" s="15">
        <v>734098</v>
      </c>
      <c r="F15" s="15">
        <v>3803984</v>
      </c>
      <c r="G15" s="20">
        <f t="shared" si="0"/>
        <v>28.405260047061876</v>
      </c>
      <c r="H15" s="15">
        <v>2962483</v>
      </c>
      <c r="I15" s="12"/>
      <c r="J15" s="24">
        <f t="shared" si="1"/>
        <v>4.0433482953257149</v>
      </c>
      <c r="K15" s="15">
        <v>3656153</v>
      </c>
      <c r="L15" s="13"/>
    </row>
    <row r="16" spans="1:13" ht="14.4" x14ac:dyDescent="0.3">
      <c r="A16" s="4">
        <v>10</v>
      </c>
      <c r="B16" s="4" t="s">
        <v>31</v>
      </c>
      <c r="C16" s="15">
        <v>655397</v>
      </c>
      <c r="D16" s="15">
        <v>6420</v>
      </c>
      <c r="E16" s="15">
        <v>661817</v>
      </c>
      <c r="F16" s="15">
        <v>4465801</v>
      </c>
      <c r="G16" s="20">
        <f t="shared" si="0"/>
        <v>27.065033962816031</v>
      </c>
      <c r="H16" s="15">
        <v>3514579</v>
      </c>
      <c r="I16" s="12"/>
      <c r="J16" s="24">
        <f t="shared" si="1"/>
        <v>10.01246748563012</v>
      </c>
      <c r="K16" s="15">
        <v>4059359</v>
      </c>
      <c r="L16" s="13"/>
    </row>
    <row r="17" spans="1:12" ht="14.4" x14ac:dyDescent="0.3">
      <c r="A17" s="4">
        <v>11</v>
      </c>
      <c r="B17" s="4" t="s">
        <v>32</v>
      </c>
      <c r="C17" s="15">
        <v>500392</v>
      </c>
      <c r="D17" s="15">
        <v>5014</v>
      </c>
      <c r="E17" s="15">
        <v>505406</v>
      </c>
      <c r="F17" s="15">
        <v>4971207</v>
      </c>
      <c r="G17" s="20">
        <f t="shared" si="0"/>
        <v>19.877783286583508</v>
      </c>
      <c r="H17" s="15">
        <v>4146896</v>
      </c>
      <c r="I17" s="12"/>
      <c r="J17" s="24">
        <f t="shared" si="1"/>
        <v>10.577494779985305</v>
      </c>
      <c r="K17" s="15">
        <v>4495677</v>
      </c>
      <c r="L17" s="13"/>
    </row>
    <row r="18" spans="1:12" ht="14.4" x14ac:dyDescent="0.3">
      <c r="A18" s="4">
        <v>12</v>
      </c>
      <c r="B18" s="4" t="s">
        <v>33</v>
      </c>
      <c r="C18" s="15">
        <v>416226</v>
      </c>
      <c r="D18" s="15">
        <v>7884</v>
      </c>
      <c r="E18" s="15">
        <v>424110</v>
      </c>
      <c r="F18" s="15">
        <v>5395317</v>
      </c>
      <c r="G18" s="20">
        <f t="shared" si="0"/>
        <v>12.776927384496142</v>
      </c>
      <c r="H18" s="15">
        <v>4784061</v>
      </c>
      <c r="I18" s="12"/>
      <c r="J18" s="24">
        <f t="shared" si="1"/>
        <v>10.100151580329003</v>
      </c>
      <c r="K18" s="15">
        <v>4900372</v>
      </c>
      <c r="L18" s="13"/>
    </row>
    <row r="19" spans="1:12" ht="14.4" x14ac:dyDescent="0.3">
      <c r="A19" s="4">
        <v>13</v>
      </c>
      <c r="B19" s="4" t="s">
        <v>34</v>
      </c>
      <c r="C19" s="15">
        <v>305197</v>
      </c>
      <c r="D19" s="15">
        <v>60669</v>
      </c>
      <c r="E19" s="15">
        <v>365866</v>
      </c>
      <c r="F19" s="15">
        <v>5761183</v>
      </c>
      <c r="G19" s="20">
        <f t="shared" si="0"/>
        <v>9.8232342439355627</v>
      </c>
      <c r="H19" s="15">
        <v>5245869</v>
      </c>
      <c r="I19" s="12"/>
      <c r="J19" s="24">
        <f t="shared" si="1"/>
        <v>8.6100467040414621</v>
      </c>
      <c r="K19" s="15">
        <v>5304466</v>
      </c>
      <c r="L19" s="13"/>
    </row>
    <row r="20" spans="1:12" ht="14.4" x14ac:dyDescent="0.3">
      <c r="A20" s="4">
        <v>14</v>
      </c>
      <c r="B20" s="4" t="s">
        <v>35</v>
      </c>
      <c r="C20" s="15">
        <v>206852</v>
      </c>
      <c r="D20" s="15">
        <v>1762</v>
      </c>
      <c r="E20" s="15">
        <v>208614</v>
      </c>
      <c r="F20" s="15">
        <v>5969797</v>
      </c>
      <c r="G20" s="20">
        <f t="shared" si="0"/>
        <v>7.5723218716562704</v>
      </c>
      <c r="H20" s="15">
        <v>5549566</v>
      </c>
      <c r="I20" s="12"/>
      <c r="J20" s="24">
        <f t="shared" si="1"/>
        <v>6.5045447052417718</v>
      </c>
      <c r="K20" s="15">
        <v>5605204</v>
      </c>
      <c r="L20" s="13"/>
    </row>
    <row r="21" spans="1:12" ht="14.4" x14ac:dyDescent="0.3">
      <c r="A21" s="4">
        <v>15</v>
      </c>
      <c r="B21" s="4" t="s">
        <v>36</v>
      </c>
      <c r="C21" s="15">
        <v>145839</v>
      </c>
      <c r="D21" s="15">
        <v>4231</v>
      </c>
      <c r="E21" s="15">
        <v>150070</v>
      </c>
      <c r="F21" s="15">
        <v>6119867</v>
      </c>
      <c r="G21" s="20">
        <f t="shared" si="0"/>
        <v>5.0593709931296198</v>
      </c>
      <c r="H21" s="15">
        <v>5825151</v>
      </c>
      <c r="I21" s="12"/>
      <c r="J21" s="24">
        <f t="shared" si="1"/>
        <v>5.8656556392158432</v>
      </c>
      <c r="K21" s="15">
        <v>5780786</v>
      </c>
      <c r="L21" s="13"/>
    </row>
    <row r="22" spans="1:12" ht="14.4" x14ac:dyDescent="0.3">
      <c r="A22" s="4">
        <v>16</v>
      </c>
      <c r="B22" s="4" t="s">
        <v>37</v>
      </c>
      <c r="C22" s="15">
        <v>100184</v>
      </c>
      <c r="D22" s="15">
        <v>818</v>
      </c>
      <c r="E22" s="15">
        <v>101002</v>
      </c>
      <c r="F22" s="15">
        <v>6220869</v>
      </c>
      <c r="G22" s="20">
        <f t="shared" si="0"/>
        <v>3.0013582027548518</v>
      </c>
      <c r="H22" s="15">
        <v>6039599</v>
      </c>
      <c r="I22" s="12"/>
      <c r="J22" s="24">
        <f t="shared" si="1"/>
        <v>5.3656481783689474</v>
      </c>
      <c r="K22" s="15">
        <v>5904077</v>
      </c>
      <c r="L22" s="13"/>
    </row>
    <row r="23" spans="1:12" ht="14.4" x14ac:dyDescent="0.3">
      <c r="A23" s="4">
        <v>17</v>
      </c>
      <c r="B23" s="4" t="s">
        <v>38</v>
      </c>
      <c r="C23" s="15">
        <v>63153</v>
      </c>
      <c r="D23" s="15">
        <v>52361</v>
      </c>
      <c r="E23" s="15">
        <v>115514</v>
      </c>
      <c r="F23" s="15">
        <v>6336383</v>
      </c>
      <c r="G23" s="20">
        <f t="shared" si="0"/>
        <v>1.3294691014973339</v>
      </c>
      <c r="H23" s="15">
        <v>6253248</v>
      </c>
      <c r="I23" s="12"/>
      <c r="J23" s="24">
        <f t="shared" si="1"/>
        <v>4.8614649631459717</v>
      </c>
      <c r="K23" s="15">
        <v>6042623</v>
      </c>
      <c r="L23" s="13"/>
    </row>
    <row r="24" spans="1:12" ht="14.4" x14ac:dyDescent="0.3">
      <c r="A24" s="4">
        <v>18</v>
      </c>
      <c r="B24" s="4" t="s">
        <v>39</v>
      </c>
      <c r="C24" s="15">
        <v>38984</v>
      </c>
      <c r="D24" s="15">
        <v>-593</v>
      </c>
      <c r="E24" s="15">
        <v>38391</v>
      </c>
      <c r="F24" s="15">
        <v>6374774</v>
      </c>
      <c r="G24" s="20">
        <f t="shared" si="0"/>
        <v>0.59954721497441454</v>
      </c>
      <c r="H24" s="15">
        <v>6336782</v>
      </c>
      <c r="I24" s="12"/>
      <c r="J24" s="24">
        <f t="shared" si="1"/>
        <v>4.0709085132857963</v>
      </c>
      <c r="K24" s="15">
        <v>6125414</v>
      </c>
      <c r="L24" s="13"/>
    </row>
    <row r="25" spans="1:12" ht="14.4" x14ac:dyDescent="0.3">
      <c r="A25" s="4">
        <v>19</v>
      </c>
      <c r="B25" s="4" t="s">
        <v>40</v>
      </c>
      <c r="C25" s="15">
        <v>33937</v>
      </c>
      <c r="D25" s="15">
        <v>-1466</v>
      </c>
      <c r="E25" s="15">
        <v>32471</v>
      </c>
      <c r="F25" s="15">
        <v>6407245</v>
      </c>
      <c r="G25" s="20">
        <f t="shared" si="0"/>
        <v>0.31039141161711797</v>
      </c>
      <c r="H25" s="15">
        <v>6387419</v>
      </c>
      <c r="I25" s="12"/>
      <c r="J25" s="24">
        <f t="shared" si="1"/>
        <v>4.1111188925613362</v>
      </c>
      <c r="K25" s="15">
        <v>6154237</v>
      </c>
      <c r="L25" s="13"/>
    </row>
    <row r="26" spans="1:12" ht="14.4" x14ac:dyDescent="0.3">
      <c r="A26" s="4">
        <v>20</v>
      </c>
      <c r="B26" s="4" t="s">
        <v>41</v>
      </c>
      <c r="C26" s="15">
        <v>31065</v>
      </c>
      <c r="D26" s="15">
        <v>199</v>
      </c>
      <c r="E26" s="15">
        <v>31264</v>
      </c>
      <c r="F26" s="15">
        <v>6438509</v>
      </c>
      <c r="G26" s="20">
        <f t="shared" si="0"/>
        <v>0.18554177685349219</v>
      </c>
      <c r="H26" s="15">
        <v>6426585</v>
      </c>
      <c r="I26" s="12"/>
      <c r="J26" s="24">
        <f t="shared" si="1"/>
        <v>4.1963299833360548</v>
      </c>
      <c r="K26" s="15">
        <v>6179209</v>
      </c>
      <c r="L26" s="13"/>
    </row>
    <row r="27" spans="1:12" ht="14.4" x14ac:dyDescent="0.3">
      <c r="A27" s="4">
        <v>21</v>
      </c>
      <c r="B27" s="4" t="s">
        <v>42</v>
      </c>
      <c r="C27" s="15">
        <v>27577</v>
      </c>
      <c r="D27" s="15">
        <v>-1803</v>
      </c>
      <c r="E27" s="15">
        <v>25774</v>
      </c>
      <c r="F27" s="15">
        <v>6464283</v>
      </c>
      <c r="G27" s="20">
        <f t="shared" si="0"/>
        <v>7.511497529735979E-2</v>
      </c>
      <c r="H27" s="15">
        <v>6459431</v>
      </c>
      <c r="I27" s="12"/>
      <c r="J27" s="24">
        <f t="shared" si="1"/>
        <v>3.8808334593486808</v>
      </c>
      <c r="K27" s="15">
        <v>6222787</v>
      </c>
      <c r="L27" s="13"/>
    </row>
    <row r="28" spans="1:12" ht="14.4" x14ac:dyDescent="0.3">
      <c r="A28" s="4">
        <v>22</v>
      </c>
      <c r="B28" s="4" t="s">
        <v>43</v>
      </c>
      <c r="C28" s="15">
        <v>29172</v>
      </c>
      <c r="D28" s="15">
        <v>30961</v>
      </c>
      <c r="E28" s="15">
        <v>60133</v>
      </c>
      <c r="F28" s="15">
        <v>6524416</v>
      </c>
      <c r="G28" s="20">
        <f t="shared" si="0"/>
        <v>-0.22243594968680805</v>
      </c>
      <c r="H28" s="15">
        <v>6538961</v>
      </c>
      <c r="I28" s="12"/>
      <c r="J28" s="24">
        <f t="shared" si="1"/>
        <v>3.9257338371063213</v>
      </c>
      <c r="K28" s="15">
        <v>6277960</v>
      </c>
      <c r="L28" s="13"/>
    </row>
    <row r="29" spans="1:12" ht="14.4" x14ac:dyDescent="0.3">
      <c r="A29" s="4">
        <v>23</v>
      </c>
      <c r="B29" s="4" t="s">
        <v>44</v>
      </c>
      <c r="C29" s="15">
        <v>27091</v>
      </c>
      <c r="D29" s="15">
        <v>285</v>
      </c>
      <c r="E29" s="15">
        <v>27376</v>
      </c>
      <c r="F29" s="15">
        <v>6551792</v>
      </c>
      <c r="G29" s="20">
        <f t="shared" si="0"/>
        <v>-0.27062649905146013</v>
      </c>
      <c r="H29" s="15">
        <v>6569571</v>
      </c>
      <c r="I29" s="12"/>
      <c r="J29" s="24">
        <f t="shared" si="1"/>
        <v>4.109003935038495</v>
      </c>
      <c r="K29" s="15">
        <v>6293204</v>
      </c>
      <c r="L29" s="13"/>
    </row>
    <row r="30" spans="1:12" ht="14.4" x14ac:dyDescent="0.3">
      <c r="A30" s="4">
        <v>24</v>
      </c>
      <c r="B30" s="4" t="s">
        <v>45</v>
      </c>
      <c r="C30" s="15">
        <v>24178</v>
      </c>
      <c r="D30" s="15">
        <v>140</v>
      </c>
      <c r="E30" s="15">
        <v>24318</v>
      </c>
      <c r="F30" s="15">
        <v>6576110</v>
      </c>
      <c r="G30" s="20">
        <f t="shared" si="0"/>
        <v>-0.36082233674205944</v>
      </c>
      <c r="H30" s="15">
        <v>6599924</v>
      </c>
      <c r="I30" s="12"/>
      <c r="J30" s="24">
        <f t="shared" si="1"/>
        <v>4.2306044528991267</v>
      </c>
      <c r="K30" s="15">
        <v>6309193</v>
      </c>
      <c r="L30" s="13"/>
    </row>
    <row r="31" spans="1:12" ht="14.4" x14ac:dyDescent="0.3">
      <c r="A31" s="4">
        <v>25</v>
      </c>
      <c r="B31" s="4" t="s">
        <v>46</v>
      </c>
      <c r="C31" s="15">
        <v>18087</v>
      </c>
      <c r="D31" s="15">
        <v>1437</v>
      </c>
      <c r="E31" s="15">
        <v>19524</v>
      </c>
      <c r="F31" s="15">
        <v>6595634</v>
      </c>
      <c r="G31" s="20">
        <f t="shared" si="0"/>
        <v>-0.47213472559357117</v>
      </c>
      <c r="H31" s="15">
        <v>6626922</v>
      </c>
      <c r="I31" s="12"/>
      <c r="J31" s="24">
        <f t="shared" si="1"/>
        <v>4.2775124670399327</v>
      </c>
      <c r="K31" s="15">
        <v>6325078</v>
      </c>
      <c r="L31" s="13"/>
    </row>
    <row r="32" spans="1:12" ht="14.4" x14ac:dyDescent="0.3">
      <c r="A32" s="4">
        <v>26</v>
      </c>
      <c r="B32" s="4" t="s">
        <v>47</v>
      </c>
      <c r="C32" s="15">
        <v>20733</v>
      </c>
      <c r="D32" s="15">
        <v>29053</v>
      </c>
      <c r="E32" s="15">
        <v>49786</v>
      </c>
      <c r="F32" s="15">
        <v>6645420</v>
      </c>
      <c r="G32" s="20">
        <f t="shared" si="0"/>
        <v>-0.43677700431173649</v>
      </c>
      <c r="H32" s="15">
        <v>6674573</v>
      </c>
      <c r="I32" s="12"/>
      <c r="J32" s="24">
        <f t="shared" si="1"/>
        <v>4.4989744180034457</v>
      </c>
      <c r="K32" s="15">
        <v>6359316</v>
      </c>
      <c r="L32" s="13"/>
    </row>
    <row r="33" spans="1:12" ht="14.4" x14ac:dyDescent="0.3">
      <c r="A33" s="4">
        <v>27</v>
      </c>
      <c r="B33" s="4" t="s">
        <v>48</v>
      </c>
      <c r="C33" s="15">
        <v>14536</v>
      </c>
      <c r="D33" s="15">
        <v>-1116</v>
      </c>
      <c r="E33" s="15">
        <v>13420</v>
      </c>
      <c r="F33" s="15">
        <v>6658840</v>
      </c>
      <c r="G33" s="20">
        <f t="shared" si="0"/>
        <v>-0.4946397465249619</v>
      </c>
      <c r="H33" s="15">
        <v>6691941</v>
      </c>
      <c r="I33" s="12"/>
      <c r="J33" s="24">
        <f t="shared" si="1"/>
        <v>4.2673115454982185</v>
      </c>
      <c r="K33" s="15">
        <v>6386316</v>
      </c>
      <c r="L33" s="13"/>
    </row>
    <row r="34" spans="1:12" ht="14.4" x14ac:dyDescent="0.3">
      <c r="A34" s="4">
        <v>28</v>
      </c>
      <c r="B34" s="4" t="s">
        <v>49</v>
      </c>
      <c r="C34" s="15">
        <v>12912</v>
      </c>
      <c r="D34" s="15">
        <v>116</v>
      </c>
      <c r="E34" s="15">
        <v>13028</v>
      </c>
      <c r="F34" s="15">
        <v>6671868</v>
      </c>
      <c r="G34" s="20">
        <f t="shared" si="0"/>
        <v>-0.50041585743360262</v>
      </c>
      <c r="H34" s="15">
        <v>6705423</v>
      </c>
      <c r="I34" s="12"/>
      <c r="J34" s="24">
        <f t="shared" si="1"/>
        <v>4.3057130863892574</v>
      </c>
      <c r="K34" s="15">
        <v>6396455</v>
      </c>
      <c r="L34" s="13"/>
    </row>
    <row r="35" spans="1:12" ht="14.4" x14ac:dyDescent="0.3">
      <c r="A35" s="4">
        <v>29</v>
      </c>
      <c r="B35" s="4" t="s">
        <v>50</v>
      </c>
      <c r="C35" s="15">
        <v>14352</v>
      </c>
      <c r="D35" s="15">
        <v>40</v>
      </c>
      <c r="E35" s="15">
        <v>14392</v>
      </c>
      <c r="F35" s="15">
        <v>6686260</v>
      </c>
      <c r="G35" s="20">
        <f t="shared" si="0"/>
        <v>-0.5132459840071516</v>
      </c>
      <c r="H35" s="15">
        <v>6720754</v>
      </c>
      <c r="I35" s="12"/>
      <c r="J35" s="24">
        <f t="shared" si="1"/>
        <v>4.3804846993932394</v>
      </c>
      <c r="K35" s="15">
        <v>6405661</v>
      </c>
      <c r="L35" s="13"/>
    </row>
    <row r="36" spans="1:12" ht="14.4" x14ac:dyDescent="0.3">
      <c r="A36" s="4">
        <v>30</v>
      </c>
      <c r="B36" s="4" t="s">
        <v>51</v>
      </c>
      <c r="C36" s="15">
        <v>14086</v>
      </c>
      <c r="D36" s="15">
        <v>30137</v>
      </c>
      <c r="E36" s="15">
        <v>44223</v>
      </c>
      <c r="F36" s="15">
        <v>6730483</v>
      </c>
      <c r="G36" s="20">
        <f t="shared" si="0"/>
        <v>-0.32992425914018586</v>
      </c>
      <c r="H36" s="15">
        <v>6752762</v>
      </c>
      <c r="I36" s="12"/>
      <c r="J36" s="24">
        <f t="shared" si="1"/>
        <v>4.5935008118235325</v>
      </c>
      <c r="K36" s="15">
        <v>6434896</v>
      </c>
      <c r="L36" s="13"/>
    </row>
    <row r="37" spans="1:12" ht="14.4" x14ac:dyDescent="0.3">
      <c r="A37" s="4">
        <v>31</v>
      </c>
      <c r="B37" s="4" t="s">
        <v>52</v>
      </c>
      <c r="C37" s="15">
        <v>18894</v>
      </c>
      <c r="D37" s="15">
        <v>16</v>
      </c>
      <c r="E37" s="15">
        <v>18910</v>
      </c>
      <c r="F37" s="15">
        <v>6749393</v>
      </c>
      <c r="G37" s="20">
        <f t="shared" si="0"/>
        <v>-0.14266827399646931</v>
      </c>
      <c r="H37" s="15">
        <v>6759036</v>
      </c>
      <c r="I37" s="12"/>
      <c r="J37" s="24">
        <f t="shared" si="1"/>
        <v>4.6189141967148881</v>
      </c>
      <c r="K37" s="15">
        <v>6451408</v>
      </c>
      <c r="L37" s="13"/>
    </row>
    <row r="38" spans="1:12" ht="14.4" x14ac:dyDescent="0.3">
      <c r="A38" s="4">
        <v>32</v>
      </c>
      <c r="B38" s="4" t="s">
        <v>53</v>
      </c>
      <c r="C38" s="15">
        <v>15704</v>
      </c>
      <c r="D38" s="15">
        <v>-105</v>
      </c>
      <c r="E38" s="15">
        <v>15599</v>
      </c>
      <c r="F38" s="15">
        <v>6764992</v>
      </c>
      <c r="G38" s="20">
        <f t="shared" si="0"/>
        <v>-3.1579123140699696E-2</v>
      </c>
      <c r="H38" s="15">
        <v>6767129</v>
      </c>
      <c r="I38" s="12"/>
      <c r="J38" s="24">
        <f t="shared" si="1"/>
        <v>4.7406462157152029</v>
      </c>
      <c r="K38" s="15">
        <v>6458803</v>
      </c>
      <c r="L38" s="13"/>
    </row>
    <row r="39" spans="1:12" ht="14.4" x14ac:dyDescent="0.3">
      <c r="A39" s="4">
        <v>33</v>
      </c>
      <c r="B39" s="4" t="s">
        <v>54</v>
      </c>
      <c r="C39" s="15">
        <v>18722</v>
      </c>
      <c r="D39" s="15">
        <v>2168</v>
      </c>
      <c r="E39" s="15">
        <v>20890</v>
      </c>
      <c r="F39" s="15">
        <v>6785882</v>
      </c>
      <c r="G39" s="20">
        <f t="shared" ref="G39:G57" si="2">((F39-H39)/H39)*100</f>
        <v>0.17015642079578056</v>
      </c>
      <c r="H39" s="15">
        <v>6774355</v>
      </c>
      <c r="I39" s="12"/>
      <c r="J39" s="24">
        <f t="shared" ref="J39:J57" si="3">((F39-K39)/K39)*100</f>
        <v>4.953826318658102</v>
      </c>
      <c r="K39" s="15">
        <v>6465588</v>
      </c>
      <c r="L39" s="13"/>
    </row>
    <row r="40" spans="1:12" ht="14.4" x14ac:dyDescent="0.3">
      <c r="A40" s="4">
        <v>34</v>
      </c>
      <c r="B40" s="4" t="s">
        <v>55</v>
      </c>
      <c r="C40" s="15">
        <v>15332</v>
      </c>
      <c r="D40" s="15">
        <v>-2992</v>
      </c>
      <c r="E40" s="15">
        <v>12340</v>
      </c>
      <c r="F40" s="15">
        <v>6798222</v>
      </c>
      <c r="G40" s="20">
        <f t="shared" si="2"/>
        <v>0.27399660690248429</v>
      </c>
      <c r="H40" s="15">
        <v>6779646</v>
      </c>
      <c r="I40" s="12"/>
      <c r="J40" s="24">
        <f t="shared" si="3"/>
        <v>5.0676240624512197</v>
      </c>
      <c r="K40" s="15">
        <v>6470330</v>
      </c>
      <c r="L40" s="13"/>
    </row>
    <row r="41" spans="1:12" ht="14.4" x14ac:dyDescent="0.3">
      <c r="A41" s="4">
        <v>35</v>
      </c>
      <c r="B41" s="4" t="s">
        <v>56</v>
      </c>
      <c r="C41" s="15">
        <v>7226</v>
      </c>
      <c r="D41" s="15">
        <v>13010</v>
      </c>
      <c r="E41" s="15">
        <v>20236</v>
      </c>
      <c r="F41" s="15">
        <v>6818458</v>
      </c>
      <c r="G41" s="20">
        <f t="shared" si="2"/>
        <v>0.37714716924690839</v>
      </c>
      <c r="H41" s="15">
        <v>6792839</v>
      </c>
      <c r="I41" s="12"/>
      <c r="J41" s="24">
        <f t="shared" si="3"/>
        <v>4.8733129958191919</v>
      </c>
      <c r="K41" s="15">
        <v>6501614</v>
      </c>
      <c r="L41" s="13"/>
    </row>
    <row r="42" spans="1:12" ht="14.4" x14ac:dyDescent="0.3">
      <c r="A42" s="4">
        <v>36</v>
      </c>
      <c r="B42" s="4" t="s">
        <v>57</v>
      </c>
      <c r="C42" s="15">
        <v>5988</v>
      </c>
      <c r="D42" s="15">
        <v>1737</v>
      </c>
      <c r="E42" s="15">
        <v>7725</v>
      </c>
      <c r="F42" s="15">
        <v>6826183</v>
      </c>
      <c r="G42" s="20">
        <f t="shared" si="2"/>
        <v>0.44652329852477352</v>
      </c>
      <c r="H42" s="15">
        <v>6795838</v>
      </c>
      <c r="I42" s="12"/>
      <c r="J42" s="24">
        <f t="shared" si="3"/>
        <v>4.9519026903928074</v>
      </c>
      <c r="K42" s="15">
        <v>6504106</v>
      </c>
      <c r="L42" s="13"/>
    </row>
    <row r="43" spans="1:12" ht="14.4" x14ac:dyDescent="0.3">
      <c r="A43" s="4">
        <v>37</v>
      </c>
      <c r="B43" s="4" t="s">
        <v>58</v>
      </c>
      <c r="C43" s="15">
        <v>13048</v>
      </c>
      <c r="D43" s="15">
        <v>808</v>
      </c>
      <c r="E43" s="15">
        <v>13856</v>
      </c>
      <c r="F43" s="15">
        <v>6840039</v>
      </c>
      <c r="G43" s="20">
        <f t="shared" si="2"/>
        <v>0.52682221095139425</v>
      </c>
      <c r="H43" s="15">
        <v>6804193</v>
      </c>
      <c r="I43" s="12"/>
      <c r="J43" s="24">
        <f t="shared" si="3"/>
        <v>5.0799248099047398</v>
      </c>
      <c r="K43" s="15">
        <v>6509368</v>
      </c>
      <c r="L43" s="13"/>
    </row>
    <row r="44" spans="1:12" ht="14.4" x14ac:dyDescent="0.3">
      <c r="A44" s="4">
        <v>38</v>
      </c>
      <c r="B44" s="4" t="s">
        <v>59</v>
      </c>
      <c r="C44" s="15">
        <v>13216</v>
      </c>
      <c r="D44" s="15">
        <v>221</v>
      </c>
      <c r="E44" s="15">
        <v>13437</v>
      </c>
      <c r="F44" s="15">
        <v>6853476</v>
      </c>
      <c r="G44" s="20">
        <f t="shared" si="2"/>
        <v>0.54800947694165736</v>
      </c>
      <c r="H44" s="15">
        <v>6816123</v>
      </c>
      <c r="I44" s="12"/>
      <c r="J44" s="24">
        <f t="shared" si="3"/>
        <v>5.1631150302992364</v>
      </c>
      <c r="K44" s="15">
        <v>6516996</v>
      </c>
      <c r="L44" s="13"/>
    </row>
    <row r="45" spans="1:12" ht="14.4" x14ac:dyDescent="0.3">
      <c r="A45" s="4">
        <v>39</v>
      </c>
      <c r="B45" s="4" t="s">
        <v>60</v>
      </c>
      <c r="C45" s="15">
        <v>19714</v>
      </c>
      <c r="D45" s="15">
        <v>16308</v>
      </c>
      <c r="E45" s="15">
        <v>36022</v>
      </c>
      <c r="F45" s="15">
        <v>6889498</v>
      </c>
      <c r="G45" s="20">
        <f t="shared" si="2"/>
        <v>0.52227241244623523</v>
      </c>
      <c r="H45" s="15">
        <v>6853703</v>
      </c>
      <c r="I45" s="12"/>
      <c r="J45" s="24">
        <f t="shared" si="3"/>
        <v>5.2279014469661611</v>
      </c>
      <c r="K45" s="15">
        <v>6547216</v>
      </c>
      <c r="L45" s="13"/>
    </row>
    <row r="46" spans="1:12" ht="14.4" x14ac:dyDescent="0.3">
      <c r="A46" s="4">
        <v>40</v>
      </c>
      <c r="B46" s="4" t="s">
        <v>61</v>
      </c>
      <c r="C46" s="15">
        <v>25211</v>
      </c>
      <c r="D46" s="15">
        <v>987</v>
      </c>
      <c r="E46" s="15">
        <v>26198</v>
      </c>
      <c r="F46" s="15">
        <v>6915696</v>
      </c>
      <c r="G46" s="20">
        <f t="shared" si="2"/>
        <v>0.58598712774385575</v>
      </c>
      <c r="H46" s="15">
        <v>6875407</v>
      </c>
      <c r="I46" s="12"/>
      <c r="J46" s="24">
        <f t="shared" si="3"/>
        <v>5.2610782794201745</v>
      </c>
      <c r="K46" s="15">
        <v>6570041</v>
      </c>
      <c r="L46" s="13"/>
    </row>
    <row r="47" spans="1:12" ht="14.4" x14ac:dyDescent="0.3">
      <c r="A47" s="4">
        <v>41</v>
      </c>
      <c r="B47" s="4" t="s">
        <v>62</v>
      </c>
      <c r="C47" s="15">
        <v>28162</v>
      </c>
      <c r="D47" s="15">
        <v>751</v>
      </c>
      <c r="E47" s="15">
        <v>28913</v>
      </c>
      <c r="F47" s="15">
        <v>6944609</v>
      </c>
      <c r="G47" s="20">
        <f t="shared" si="2"/>
        <v>0.68929289953354089</v>
      </c>
      <c r="H47" s="15">
        <v>6897068</v>
      </c>
      <c r="I47" s="12"/>
      <c r="J47" s="24">
        <f t="shared" si="3"/>
        <v>5.4602318888998562</v>
      </c>
      <c r="K47" s="15">
        <v>6585050</v>
      </c>
      <c r="L47" s="13"/>
    </row>
    <row r="48" spans="1:12" ht="14.4" x14ac:dyDescent="0.3">
      <c r="A48" s="4">
        <v>42</v>
      </c>
      <c r="B48" s="4" t="s">
        <v>63</v>
      </c>
      <c r="C48" s="15">
        <v>30808</v>
      </c>
      <c r="D48" s="15">
        <v>-154</v>
      </c>
      <c r="E48" s="15">
        <v>30654</v>
      </c>
      <c r="F48" s="15">
        <v>6975263</v>
      </c>
      <c r="G48" s="20">
        <f t="shared" si="2"/>
        <v>0.9376062699063884</v>
      </c>
      <c r="H48" s="15">
        <v>6910470</v>
      </c>
      <c r="I48" s="12"/>
      <c r="J48" s="24">
        <f t="shared" si="3"/>
        <v>5.6821842161162355</v>
      </c>
      <c r="K48" s="15">
        <v>6600226</v>
      </c>
      <c r="L48" s="13"/>
    </row>
    <row r="49" spans="1:12" ht="14.4" x14ac:dyDescent="0.3">
      <c r="A49" s="4">
        <v>43</v>
      </c>
      <c r="B49" s="4" t="s">
        <v>64</v>
      </c>
      <c r="C49" s="15">
        <v>30612</v>
      </c>
      <c r="D49" s="15">
        <v>15433</v>
      </c>
      <c r="E49" s="15">
        <v>46045</v>
      </c>
      <c r="F49" s="15">
        <v>7021308</v>
      </c>
      <c r="G49" s="20">
        <f t="shared" si="2"/>
        <v>1.0680412430492681</v>
      </c>
      <c r="H49" s="15">
        <v>6947110</v>
      </c>
      <c r="I49" s="12"/>
      <c r="J49" s="24">
        <f t="shared" si="3"/>
        <v>5.7635519328830833</v>
      </c>
      <c r="K49" s="15">
        <v>6638684</v>
      </c>
      <c r="L49" s="13"/>
    </row>
    <row r="50" spans="1:12" ht="14.4" x14ac:dyDescent="0.3">
      <c r="A50" s="4">
        <v>44</v>
      </c>
      <c r="B50" s="4" t="s">
        <v>65</v>
      </c>
      <c r="C50" s="15">
        <v>25597</v>
      </c>
      <c r="D50" s="15">
        <v>1279</v>
      </c>
      <c r="E50" s="15">
        <v>26876</v>
      </c>
      <c r="F50" s="15">
        <v>7048184</v>
      </c>
      <c r="G50" s="20">
        <f t="shared" si="2"/>
        <v>1.1826925837664015</v>
      </c>
      <c r="H50" s="15">
        <v>6965800</v>
      </c>
      <c r="I50" s="12"/>
      <c r="J50" s="24">
        <f t="shared" si="3"/>
        <v>5.8008833722820929</v>
      </c>
      <c r="K50" s="15">
        <v>6661744</v>
      </c>
      <c r="L50" s="13"/>
    </row>
    <row r="51" spans="1:12" ht="14.4" x14ac:dyDescent="0.3">
      <c r="A51" s="4">
        <v>45</v>
      </c>
      <c r="B51" s="4" t="s">
        <v>66</v>
      </c>
      <c r="C51" s="15">
        <v>28410</v>
      </c>
      <c r="D51" s="15">
        <v>326</v>
      </c>
      <c r="E51" s="15">
        <v>28736</v>
      </c>
      <c r="F51" s="15">
        <v>7076920</v>
      </c>
      <c r="G51" s="20">
        <f t="shared" si="2"/>
        <v>1.2683949028380512</v>
      </c>
      <c r="H51" s="15">
        <v>6988281</v>
      </c>
      <c r="I51" s="12"/>
      <c r="J51" s="24">
        <f t="shared" si="3"/>
        <v>5.9739939245082869</v>
      </c>
      <c r="K51" s="15">
        <v>6677978</v>
      </c>
      <c r="L51" s="13"/>
    </row>
    <row r="52" spans="1:12" ht="14.4" x14ac:dyDescent="0.3">
      <c r="A52" s="4">
        <v>46</v>
      </c>
      <c r="B52" s="4" t="s">
        <v>67</v>
      </c>
      <c r="C52" s="15">
        <v>38907</v>
      </c>
      <c r="D52" s="15">
        <v>283</v>
      </c>
      <c r="E52" s="15">
        <v>39190</v>
      </c>
      <c r="F52" s="15">
        <v>7116110</v>
      </c>
      <c r="G52" s="20">
        <f t="shared" si="2"/>
        <v>1.367904249551501</v>
      </c>
      <c r="H52" s="15">
        <v>7020082</v>
      </c>
      <c r="I52" s="12"/>
      <c r="J52" s="24">
        <f t="shared" si="3"/>
        <v>6.2255320076345066</v>
      </c>
      <c r="K52" s="15">
        <v>6699058</v>
      </c>
      <c r="L52" s="13"/>
    </row>
    <row r="53" spans="1:12" ht="14.4" x14ac:dyDescent="0.3">
      <c r="A53" s="4">
        <v>47</v>
      </c>
      <c r="B53" s="4" t="s">
        <v>68</v>
      </c>
      <c r="C53" s="15">
        <v>59644</v>
      </c>
      <c r="D53" s="15">
        <v>-1512</v>
      </c>
      <c r="E53" s="15">
        <v>58132</v>
      </c>
      <c r="F53" s="15">
        <v>7174242</v>
      </c>
      <c r="G53" s="20">
        <f t="shared" si="2"/>
        <v>1.6858243630109668</v>
      </c>
      <c r="H53" s="15">
        <v>7055302</v>
      </c>
      <c r="I53" s="12"/>
      <c r="J53" s="24">
        <f t="shared" si="3"/>
        <v>6.412698845904659</v>
      </c>
      <c r="K53" s="15">
        <v>6741904</v>
      </c>
      <c r="L53" s="13"/>
    </row>
    <row r="54" spans="1:12" ht="14.4" x14ac:dyDescent="0.3">
      <c r="A54" s="4">
        <v>48</v>
      </c>
      <c r="B54" s="4" t="s">
        <v>69</v>
      </c>
      <c r="C54" s="15">
        <v>55115</v>
      </c>
      <c r="D54" s="15">
        <v>20146</v>
      </c>
      <c r="E54" s="15">
        <v>75261</v>
      </c>
      <c r="F54" s="15">
        <v>7249503</v>
      </c>
      <c r="G54" s="20">
        <f t="shared" si="2"/>
        <v>1.5200199300962236</v>
      </c>
      <c r="H54" s="15">
        <v>7140959</v>
      </c>
      <c r="I54" s="12"/>
      <c r="J54" s="24">
        <f t="shared" si="3"/>
        <v>6.6963072157698829</v>
      </c>
      <c r="K54" s="15">
        <v>6794521</v>
      </c>
      <c r="L54" s="13"/>
    </row>
    <row r="55" spans="1:12" ht="14.4" x14ac:dyDescent="0.3">
      <c r="A55" s="4">
        <v>49</v>
      </c>
      <c r="B55" s="4" t="s">
        <v>70</v>
      </c>
      <c r="C55" s="15">
        <v>58426</v>
      </c>
      <c r="D55" s="15">
        <v>874</v>
      </c>
      <c r="E55" s="15">
        <v>59300</v>
      </c>
      <c r="F55" s="15">
        <v>7308803</v>
      </c>
      <c r="G55" s="20">
        <f t="shared" si="2"/>
        <v>1.7654249994082438</v>
      </c>
      <c r="H55" s="15">
        <v>7182010</v>
      </c>
      <c r="I55" s="12"/>
      <c r="J55" s="24">
        <f t="shared" si="3"/>
        <v>7.1688965162498173</v>
      </c>
      <c r="K55" s="15">
        <v>6819892</v>
      </c>
      <c r="L55" s="13"/>
    </row>
    <row r="56" spans="1:12" ht="14.4" x14ac:dyDescent="0.3">
      <c r="A56" s="4">
        <v>50</v>
      </c>
      <c r="B56" s="4" t="s">
        <v>71</v>
      </c>
      <c r="C56" s="15">
        <v>55801</v>
      </c>
      <c r="D56" s="15">
        <v>435</v>
      </c>
      <c r="E56" s="15">
        <v>56236</v>
      </c>
      <c r="F56" s="15">
        <v>7365039</v>
      </c>
      <c r="G56" s="20">
        <f t="shared" si="2"/>
        <v>1.8263950038552805</v>
      </c>
      <c r="H56" s="15">
        <v>7232937</v>
      </c>
      <c r="I56" s="12"/>
      <c r="J56" s="24">
        <f t="shared" si="3"/>
        <v>7.5002521462351828</v>
      </c>
      <c r="K56" s="15">
        <v>6851183</v>
      </c>
      <c r="L56" s="13"/>
    </row>
    <row r="57" spans="1:12" ht="14.4" x14ac:dyDescent="0.3">
      <c r="A57" s="5">
        <v>51</v>
      </c>
      <c r="B57" s="5" t="s">
        <v>72</v>
      </c>
      <c r="C57" s="16">
        <v>94448</v>
      </c>
      <c r="D57" s="16">
        <v>0</v>
      </c>
      <c r="E57" s="16">
        <v>94448</v>
      </c>
      <c r="F57" s="16">
        <v>7459487</v>
      </c>
      <c r="G57" s="21">
        <f t="shared" si="2"/>
        <v>1.8759019744388623</v>
      </c>
      <c r="H57" s="16">
        <v>7322131</v>
      </c>
      <c r="I57" s="12"/>
      <c r="J57" s="25">
        <f t="shared" si="3"/>
        <v>8.0499879992531582</v>
      </c>
      <c r="K57" s="16">
        <v>6903737</v>
      </c>
      <c r="L57" s="13"/>
    </row>
    <row r="58" spans="1:12" ht="14.4" x14ac:dyDescent="0.3">
      <c r="A58" s="6"/>
      <c r="B58" s="6"/>
      <c r="C58" s="17"/>
      <c r="D58" s="17"/>
      <c r="E58" s="17"/>
      <c r="F58" s="17"/>
      <c r="G58" s="22"/>
      <c r="H58" s="17"/>
      <c r="I58" s="6"/>
      <c r="J58" s="22"/>
      <c r="K58" s="17"/>
      <c r="L58" s="13"/>
    </row>
    <row r="59" spans="1:12" ht="14.4" x14ac:dyDescent="0.3">
      <c r="A59" s="7" t="s">
        <v>73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13"/>
    </row>
    <row r="60" spans="1:12" ht="14.4" x14ac:dyDescent="0.3">
      <c r="A60" s="8" t="s">
        <v>74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3"/>
    </row>
    <row r="61" spans="1:12" ht="14.4" x14ac:dyDescent="0.3">
      <c r="A61" s="8" t="s">
        <v>75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13"/>
    </row>
    <row r="62" spans="1:12" ht="14.4" x14ac:dyDescent="0.3">
      <c r="A62" s="8" t="s">
        <v>76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13"/>
    </row>
    <row r="63" spans="1:12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2:K2"/>
    <mergeCell ref="A3:F3"/>
    <mergeCell ref="A4:F4"/>
    <mergeCell ref="C6:F6"/>
    <mergeCell ref="A5:A6"/>
    <mergeCell ref="B5:B6"/>
    <mergeCell ref="G5:G6"/>
    <mergeCell ref="H5:H6"/>
    <mergeCell ref="J5:J6"/>
    <mergeCell ref="K5:K6"/>
    <mergeCell ref="G3:H4"/>
    <mergeCell ref="J3:K4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Total_Maize</vt:lpstr>
      <vt:lpstr>White_Maize</vt:lpstr>
      <vt:lpstr>Yellow_Maize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dcterms:created xsi:type="dcterms:W3CDTF">2024-04-24T09:17:04Z</dcterms:created>
  <dcterms:modified xsi:type="dcterms:W3CDTF">2024-04-24T09:34:53Z</dcterms:modified>
  <cp:category/>
</cp:coreProperties>
</file>