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919" activeTab="0"/>
  </bookViews>
  <sheets>
    <sheet name="Maize - Mielies" sheetId="1" r:id="rId1"/>
  </sheets>
  <definedNames>
    <definedName name="_xlnm.Print_Area" localSheetId="0">'Maize - Mielies'!$A$1:$N$67</definedName>
  </definedNames>
  <calcPr fullCalcOnLoad="1"/>
</workbook>
</file>

<file path=xl/sharedStrings.xml><?xml version="1.0" encoding="utf-8"?>
<sst xmlns="http://schemas.openxmlformats.org/spreadsheetml/2006/main" count="103" uniqueCount="81">
  <si>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</si>
  <si>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</si>
  <si>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</si>
  <si>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</si>
  <si>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</si>
  <si>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</si>
  <si>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</si>
  <si>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</si>
  <si>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1 - 07 May 2010</t>
  </si>
  <si>
    <t>8 - 14 May</t>
  </si>
  <si>
    <t>15 - 21 May</t>
  </si>
  <si>
    <t>22 - 28 May</t>
  </si>
  <si>
    <t>29 May - 04 Jun</t>
  </si>
  <si>
    <t>5 - 11 Jun</t>
  </si>
  <si>
    <t>12 - 18 Jun</t>
  </si>
  <si>
    <t>19 - 25 Jun</t>
  </si>
  <si>
    <t xml:space="preserve">26 Jun - 02 Jul </t>
  </si>
  <si>
    <t>3 - 09 Jul</t>
  </si>
  <si>
    <t>10 - 16 Jul</t>
  </si>
  <si>
    <t>17 - 23 Jul</t>
  </si>
  <si>
    <t>24 - 30 Jul</t>
  </si>
  <si>
    <t>31 Jul - 06 Aug</t>
  </si>
  <si>
    <t>7 - 13 Aug</t>
  </si>
  <si>
    <t>14 - 20 Aug</t>
  </si>
  <si>
    <t>21 - 27 Aug</t>
  </si>
  <si>
    <t>28 Aug - 03 Sep</t>
  </si>
  <si>
    <t>4 - 10 Sep</t>
  </si>
  <si>
    <t>11 - 17 Sep</t>
  </si>
  <si>
    <t>18 - 24 Sep</t>
  </si>
  <si>
    <t>25 Sep - 01 Oct/Okt</t>
  </si>
  <si>
    <t>2 - 8 Oct/Okt</t>
  </si>
  <si>
    <t xml:space="preserve">9 - 15 Oct/Okt </t>
  </si>
  <si>
    <t>16 - 22 Oct/Okt</t>
  </si>
  <si>
    <t>23 - 29 Oct/Okt</t>
  </si>
  <si>
    <t xml:space="preserve">30 Oct/Okt - 05 Nov </t>
  </si>
  <si>
    <t xml:space="preserve">6 - 12 Nov </t>
  </si>
  <si>
    <t xml:space="preserve">13 - 19 Nov </t>
  </si>
  <si>
    <t xml:space="preserve">20 - 26 Nov </t>
  </si>
  <si>
    <t xml:space="preserve">27 Nov - 03 Des </t>
  </si>
  <si>
    <t xml:space="preserve">4 - 10 Des  </t>
  </si>
  <si>
    <t>11 - 31 Des</t>
  </si>
  <si>
    <t xml:space="preserve">8 - 14 Jan </t>
  </si>
  <si>
    <t>15 - 21 Jan</t>
  </si>
  <si>
    <t>22 - 28 Jan</t>
  </si>
  <si>
    <t>29 Jan - 04 Feb</t>
  </si>
  <si>
    <t xml:space="preserve">5 - 11 Feb </t>
  </si>
  <si>
    <t>12 - 18 Feb</t>
  </si>
  <si>
    <t>19 - 25 Feb</t>
  </si>
  <si>
    <t xml:space="preserve">1 - 07 Jan 2011 </t>
  </si>
  <si>
    <t>26 Feb - 04 Mar/Mrt</t>
  </si>
  <si>
    <t xml:space="preserve">5 - 11 Mar/Mrt </t>
  </si>
  <si>
    <t xml:space="preserve">12 - 18 Mar/Mrt </t>
  </si>
  <si>
    <t xml:space="preserve">19 - 25 Mar/Mrt </t>
  </si>
  <si>
    <t xml:space="preserve">26 Mar/Mrt - 01 Apr </t>
  </si>
  <si>
    <t xml:space="preserve">2 - 8 Apr </t>
  </si>
  <si>
    <t xml:space="preserve">9 - 15 Apr </t>
  </si>
  <si>
    <t xml:space="preserve">16 - 29 Apr </t>
  </si>
  <si>
    <t>Week</t>
  </si>
  <si>
    <t>Week Totaal</t>
  </si>
  <si>
    <t>'000 ton</t>
  </si>
  <si>
    <t xml:space="preserve">White Maize / Witmielies </t>
  </si>
  <si>
    <t>WEEKLY PRODUCER DELIVERIES /</t>
  </si>
  <si>
    <t>WEEKLIKSE PRODUSENTELEWERINGS</t>
  </si>
  <si>
    <t>UNVERIFIED / ONGEVERIFIEERD</t>
  </si>
  <si>
    <t>2010/11 Season</t>
  </si>
  <si>
    <t>Progressive / Progressief: 2010/05/01 - 2011/04/29</t>
  </si>
  <si>
    <t>Week Total</t>
  </si>
  <si>
    <t>Yellow Maize / Geelmielies</t>
  </si>
  <si>
    <t>Total Maize /Totaal Mielies</t>
  </si>
  <si>
    <t>Grade / Graad:</t>
  </si>
  <si>
    <t>White Maize / Witmielies</t>
  </si>
  <si>
    <t>WM1</t>
  </si>
  <si>
    <t>YM1</t>
  </si>
  <si>
    <t>WM2</t>
  </si>
  <si>
    <t>YM2</t>
  </si>
  <si>
    <t>WM3</t>
  </si>
  <si>
    <t>YM3</t>
  </si>
  <si>
    <t>WMU/WMO</t>
  </si>
  <si>
    <t>YMU/YMO</t>
  </si>
  <si>
    <t>Unknown/Onbekend</t>
  </si>
  <si>
    <t>Total/Totaal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</si>
</sst>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0.000"/>
    <numFmt numFmtId="176" formatCode="0.0%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R&quot;\ #,##0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Alignment="1">
      <alignment/>
    </xf>
    <xf numFmtId="173" fontId="2" fillId="0" borderId="12" xfId="42" applyNumberFormat="1" applyFont="1" applyBorder="1" applyAlignment="1">
      <alignment/>
    </xf>
    <xf numFmtId="173" fontId="2" fillId="0" borderId="0" xfId="42" applyNumberFormat="1" applyFont="1" applyAlignment="1">
      <alignment/>
    </xf>
    <xf numFmtId="173" fontId="4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5" fillId="0" borderId="0" xfId="42" applyNumberFormat="1" applyFont="1" applyAlignment="1">
      <alignment/>
    </xf>
    <xf numFmtId="0" fontId="5" fillId="0" borderId="0" xfId="0" applyFont="1" applyAlignment="1">
      <alignment/>
    </xf>
    <xf numFmtId="173" fontId="2" fillId="0" borderId="13" xfId="42" applyNumberFormat="1" applyFont="1" applyBorder="1" applyAlignment="1">
      <alignment/>
    </xf>
    <xf numFmtId="173" fontId="2" fillId="0" borderId="12" xfId="42" applyNumberFormat="1" applyFont="1" applyBorder="1" applyAlignment="1">
      <alignment horizontal="right"/>
    </xf>
    <xf numFmtId="173" fontId="2" fillId="0" borderId="14" xfId="42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3" fontId="10" fillId="0" borderId="12" xfId="42" applyNumberFormat="1" applyFont="1" applyFill="1" applyBorder="1" applyAlignment="1">
      <alignment/>
    </xf>
    <xf numFmtId="173" fontId="10" fillId="0" borderId="12" xfId="42" applyNumberFormat="1" applyFont="1" applyFill="1" applyBorder="1" applyAlignment="1">
      <alignment horizontal="right"/>
    </xf>
    <xf numFmtId="173" fontId="2" fillId="0" borderId="12" xfId="42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9" fontId="1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173" fontId="5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3" fontId="2" fillId="0" borderId="21" xfId="42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173" fontId="2" fillId="0" borderId="17" xfId="42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3" fontId="2" fillId="0" borderId="25" xfId="42" applyNumberFormat="1" applyFont="1" applyBorder="1" applyAlignment="1">
      <alignment/>
    </xf>
    <xf numFmtId="173" fontId="2" fillId="0" borderId="24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6" xfId="42" applyNumberFormat="1" applyFont="1" applyBorder="1" applyAlignment="1">
      <alignment/>
    </xf>
    <xf numFmtId="173" fontId="1" fillId="0" borderId="25" xfId="42" applyNumberFormat="1" applyFont="1" applyBorder="1" applyAlignment="1">
      <alignment/>
    </xf>
    <xf numFmtId="173" fontId="1" fillId="0" borderId="13" xfId="42" applyNumberFormat="1" applyFont="1" applyBorder="1" applyAlignment="1">
      <alignment/>
    </xf>
    <xf numFmtId="173" fontId="1" fillId="0" borderId="24" xfId="42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8" fillId="0" borderId="39" xfId="0" applyFont="1" applyBorder="1" applyAlignment="1" quotePrefix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2</xdr:col>
      <xdr:colOff>95250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</xdr:row>
      <xdr:rowOff>0</xdr:rowOff>
    </xdr:from>
    <xdr:to>
      <xdr:col>6</xdr:col>
      <xdr:colOff>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52400"/>
          <a:ext cx="3067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5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.421875" style="2" customWidth="1"/>
    <col min="2" max="2" width="20.421875" style="5" customWidth="1"/>
    <col min="3" max="3" width="13.28125" style="2" bestFit="1" customWidth="1"/>
    <col min="4" max="4" width="13.28125" style="2" customWidth="1"/>
    <col min="5" max="5" width="13.28125" style="11" customWidth="1"/>
    <col min="6" max="6" width="13.28125" style="9" customWidth="1"/>
    <col min="7" max="7" width="13.28125" style="2" customWidth="1"/>
    <col min="8" max="8" width="19.57421875" style="2" customWidth="1"/>
    <col min="9" max="9" width="13.28125" style="2" customWidth="1"/>
    <col min="10" max="10" width="19.421875" style="2" customWidth="1"/>
    <col min="11" max="14" width="13.28125" style="2" customWidth="1"/>
    <col min="15" max="16384" width="9.140625" style="2" customWidth="1"/>
  </cols>
  <sheetData>
    <row r="2" ht="15.75" thickBot="1">
      <c r="H2" s="57" t="s">
        <v>69</v>
      </c>
    </row>
    <row r="3" spans="8:11" ht="13.5" thickBot="1">
      <c r="H3" s="64" t="s">
        <v>70</v>
      </c>
      <c r="I3" s="65"/>
      <c r="J3" s="64" t="s">
        <v>67</v>
      </c>
      <c r="K3" s="65"/>
    </row>
    <row r="4" spans="8:11" ht="12.75">
      <c r="H4" s="58" t="s">
        <v>71</v>
      </c>
      <c r="I4" s="59">
        <v>6784</v>
      </c>
      <c r="J4" s="58" t="s">
        <v>72</v>
      </c>
      <c r="K4" s="59">
        <v>3769</v>
      </c>
    </row>
    <row r="5" spans="8:11" ht="12.75">
      <c r="H5" s="60" t="s">
        <v>73</v>
      </c>
      <c r="I5" s="61">
        <v>650</v>
      </c>
      <c r="J5" s="60" t="s">
        <v>74</v>
      </c>
      <c r="K5" s="61">
        <v>688</v>
      </c>
    </row>
    <row r="6" spans="8:11" ht="12.75">
      <c r="H6" s="60" t="s">
        <v>75</v>
      </c>
      <c r="I6" s="61">
        <v>81</v>
      </c>
      <c r="J6" s="60" t="s">
        <v>76</v>
      </c>
      <c r="K6" s="61">
        <v>35</v>
      </c>
    </row>
    <row r="7" spans="1:11" ht="15.75">
      <c r="A7" s="77" t="s">
        <v>61</v>
      </c>
      <c r="B7" s="78"/>
      <c r="C7" s="78"/>
      <c r="D7" s="78"/>
      <c r="E7" s="78"/>
      <c r="F7" s="78"/>
      <c r="H7" s="60" t="s">
        <v>77</v>
      </c>
      <c r="I7" s="61">
        <v>3</v>
      </c>
      <c r="J7" s="60" t="s">
        <v>78</v>
      </c>
      <c r="K7" s="61">
        <v>5</v>
      </c>
    </row>
    <row r="8" spans="1:11" ht="15.75">
      <c r="A8" s="77" t="s">
        <v>62</v>
      </c>
      <c r="B8" s="78"/>
      <c r="C8" s="78"/>
      <c r="D8" s="78"/>
      <c r="E8" s="78"/>
      <c r="F8" s="78"/>
      <c r="H8" s="60" t="s">
        <v>79</v>
      </c>
      <c r="I8" s="61">
        <v>0</v>
      </c>
      <c r="J8" s="60" t="s">
        <v>79</v>
      </c>
      <c r="K8" s="61">
        <v>0</v>
      </c>
    </row>
    <row r="9" spans="1:11" ht="16.5" thickBot="1">
      <c r="A9" s="79" t="s">
        <v>63</v>
      </c>
      <c r="B9" s="80"/>
      <c r="C9" s="80"/>
      <c r="D9" s="80"/>
      <c r="E9" s="80"/>
      <c r="F9" s="80"/>
      <c r="H9" s="62" t="s">
        <v>80</v>
      </c>
      <c r="I9" s="63">
        <v>7518</v>
      </c>
      <c r="J9" s="62" t="s">
        <v>80</v>
      </c>
      <c r="K9" s="63">
        <v>4497</v>
      </c>
    </row>
    <row r="11" spans="1:6" ht="12.75">
      <c r="A11" s="75" t="s">
        <v>64</v>
      </c>
      <c r="B11" s="75"/>
      <c r="C11" s="75"/>
      <c r="D11" s="75"/>
      <c r="E11" s="75"/>
      <c r="F11" s="75"/>
    </row>
    <row r="12" spans="1:6" ht="12.75">
      <c r="A12" s="75" t="s">
        <v>65</v>
      </c>
      <c r="B12" s="76"/>
      <c r="C12" s="76"/>
      <c r="D12" s="76"/>
      <c r="E12" s="76"/>
      <c r="F12" s="76"/>
    </row>
    <row r="13" spans="1:6" ht="12.75" thickBot="1">
      <c r="A13" s="31"/>
      <c r="B13" s="32"/>
      <c r="C13" s="31"/>
      <c r="D13" s="31"/>
      <c r="E13" s="33"/>
      <c r="F13" s="34"/>
    </row>
    <row r="14" spans="1:14" ht="12" customHeight="1">
      <c r="A14" s="66" t="s">
        <v>60</v>
      </c>
      <c r="B14" s="67"/>
      <c r="C14" s="67"/>
      <c r="D14" s="67"/>
      <c r="E14" s="67"/>
      <c r="F14" s="68"/>
      <c r="G14" s="81" t="s">
        <v>67</v>
      </c>
      <c r="H14" s="82"/>
      <c r="I14" s="82"/>
      <c r="J14" s="83"/>
      <c r="K14" s="81" t="s">
        <v>68</v>
      </c>
      <c r="L14" s="82"/>
      <c r="M14" s="82"/>
      <c r="N14" s="83"/>
    </row>
    <row r="15" spans="1:14" ht="10.5" customHeight="1" thickBot="1">
      <c r="A15" s="69"/>
      <c r="B15" s="70"/>
      <c r="C15" s="70"/>
      <c r="D15" s="70"/>
      <c r="E15" s="70"/>
      <c r="F15" s="71"/>
      <c r="G15" s="84"/>
      <c r="H15" s="85"/>
      <c r="I15" s="85"/>
      <c r="J15" s="86"/>
      <c r="K15" s="84"/>
      <c r="L15" s="85"/>
      <c r="M15" s="85"/>
      <c r="N15" s="86"/>
    </row>
    <row r="16" spans="1:14" ht="20.25" customHeight="1" thickBot="1">
      <c r="A16" s="26"/>
      <c r="B16" s="27"/>
      <c r="C16" s="72" t="s">
        <v>59</v>
      </c>
      <c r="D16" s="73"/>
      <c r="E16" s="73"/>
      <c r="F16" s="74"/>
      <c r="G16" s="72" t="s">
        <v>59</v>
      </c>
      <c r="H16" s="73"/>
      <c r="I16" s="73"/>
      <c r="J16" s="74"/>
      <c r="K16" s="72" t="s">
        <v>59</v>
      </c>
      <c r="L16" s="73"/>
      <c r="M16" s="73"/>
      <c r="N16" s="74"/>
    </row>
    <row r="17" spans="1:14" ht="13.5" customHeight="1">
      <c r="A17" s="3" t="s">
        <v>57</v>
      </c>
      <c r="B17" s="18" t="s">
        <v>4</v>
      </c>
      <c r="C17" s="4" t="s">
        <v>5</v>
      </c>
      <c r="D17" s="4" t="s">
        <v>6</v>
      </c>
      <c r="E17" s="4" t="s">
        <v>66</v>
      </c>
      <c r="F17" s="40" t="s">
        <v>3</v>
      </c>
      <c r="G17" s="4" t="s">
        <v>5</v>
      </c>
      <c r="H17" s="4" t="s">
        <v>6</v>
      </c>
      <c r="I17" s="4" t="s">
        <v>66</v>
      </c>
      <c r="J17" s="40" t="s">
        <v>3</v>
      </c>
      <c r="K17" s="4" t="s">
        <v>5</v>
      </c>
      <c r="L17" s="4" t="s">
        <v>6</v>
      </c>
      <c r="M17" s="4" t="s">
        <v>66</v>
      </c>
      <c r="N17" s="40" t="s">
        <v>3</v>
      </c>
    </row>
    <row r="18" spans="1:14" ht="13.5" customHeight="1" thickBot="1">
      <c r="A18" s="19" t="s">
        <v>57</v>
      </c>
      <c r="B18" s="25" t="s">
        <v>0</v>
      </c>
      <c r="C18" s="20" t="s">
        <v>2</v>
      </c>
      <c r="D18" s="20" t="s">
        <v>1</v>
      </c>
      <c r="E18" s="20" t="s">
        <v>58</v>
      </c>
      <c r="F18" s="41" t="s">
        <v>7</v>
      </c>
      <c r="G18" s="20" t="s">
        <v>2</v>
      </c>
      <c r="H18" s="20" t="s">
        <v>1</v>
      </c>
      <c r="I18" s="20" t="s">
        <v>58</v>
      </c>
      <c r="J18" s="41" t="s">
        <v>7</v>
      </c>
      <c r="K18" s="20" t="s">
        <v>2</v>
      </c>
      <c r="L18" s="20" t="s">
        <v>1</v>
      </c>
      <c r="M18" s="20" t="s">
        <v>58</v>
      </c>
      <c r="N18" s="41" t="s">
        <v>7</v>
      </c>
    </row>
    <row r="19" spans="1:14" ht="12.75">
      <c r="A19" s="37">
        <v>1</v>
      </c>
      <c r="B19" s="15" t="s">
        <v>8</v>
      </c>
      <c r="C19" s="6">
        <v>40</v>
      </c>
      <c r="D19" s="6">
        <v>0</v>
      </c>
      <c r="E19" s="14">
        <f aca="true" t="shared" si="0" ref="E19:E67">C19+D19</f>
        <v>40</v>
      </c>
      <c r="F19" s="42">
        <f>E19</f>
        <v>40</v>
      </c>
      <c r="G19" s="35">
        <v>22</v>
      </c>
      <c r="H19" s="6">
        <v>0</v>
      </c>
      <c r="I19" s="14">
        <f aca="true" t="shared" si="1" ref="I19:I67">G19+H19</f>
        <v>22</v>
      </c>
      <c r="J19" s="48">
        <f>I19</f>
        <v>22</v>
      </c>
      <c r="K19" s="51">
        <v>62</v>
      </c>
      <c r="L19" s="51">
        <v>0</v>
      </c>
      <c r="M19" s="51">
        <v>62</v>
      </c>
      <c r="N19" s="52">
        <v>62</v>
      </c>
    </row>
    <row r="20" spans="1:14" ht="12.75">
      <c r="A20" s="16">
        <v>2</v>
      </c>
      <c r="B20" s="15" t="s">
        <v>9</v>
      </c>
      <c r="C20" s="6">
        <v>117</v>
      </c>
      <c r="D20" s="6">
        <v>0</v>
      </c>
      <c r="E20" s="6">
        <f t="shared" si="0"/>
        <v>117</v>
      </c>
      <c r="F20" s="12">
        <f>F19+E20</f>
        <v>157</v>
      </c>
      <c r="G20" s="35">
        <v>67</v>
      </c>
      <c r="H20" s="6">
        <v>1</v>
      </c>
      <c r="I20" s="6">
        <f t="shared" si="1"/>
        <v>68</v>
      </c>
      <c r="J20" s="49">
        <f aca="true" t="shared" si="2" ref="J20:J67">I20+J19</f>
        <v>90</v>
      </c>
      <c r="K20" s="55">
        <v>184</v>
      </c>
      <c r="L20" s="55">
        <v>1</v>
      </c>
      <c r="M20" s="55">
        <v>185</v>
      </c>
      <c r="N20" s="56">
        <v>247</v>
      </c>
    </row>
    <row r="21" spans="1:14" ht="12.75">
      <c r="A21" s="16">
        <v>3</v>
      </c>
      <c r="B21" s="15" t="s">
        <v>10</v>
      </c>
      <c r="C21" s="6">
        <v>103</v>
      </c>
      <c r="D21" s="6">
        <v>0</v>
      </c>
      <c r="E21" s="6">
        <f t="shared" si="0"/>
        <v>103</v>
      </c>
      <c r="F21" s="12">
        <f aca="true" t="shared" si="3" ref="F21:F47">F20+E21</f>
        <v>260</v>
      </c>
      <c r="G21" s="35">
        <v>111</v>
      </c>
      <c r="H21" s="13">
        <v>0</v>
      </c>
      <c r="I21" s="6">
        <f t="shared" si="1"/>
        <v>111</v>
      </c>
      <c r="J21" s="49">
        <f t="shared" si="2"/>
        <v>201</v>
      </c>
      <c r="K21" s="55">
        <v>214</v>
      </c>
      <c r="L21" s="55">
        <v>0</v>
      </c>
      <c r="M21" s="55">
        <v>214</v>
      </c>
      <c r="N21" s="56">
        <v>461</v>
      </c>
    </row>
    <row r="22" spans="1:14" ht="12.75">
      <c r="A22" s="16">
        <v>4</v>
      </c>
      <c r="B22" s="15" t="s">
        <v>11</v>
      </c>
      <c r="C22" s="6">
        <v>246</v>
      </c>
      <c r="D22" s="21">
        <v>0</v>
      </c>
      <c r="E22" s="6">
        <f t="shared" si="0"/>
        <v>246</v>
      </c>
      <c r="F22" s="12">
        <f t="shared" si="3"/>
        <v>506</v>
      </c>
      <c r="G22" s="35">
        <v>227</v>
      </c>
      <c r="H22" s="22">
        <v>0</v>
      </c>
      <c r="I22" s="6">
        <f t="shared" si="1"/>
        <v>227</v>
      </c>
      <c r="J22" s="49">
        <f t="shared" si="2"/>
        <v>428</v>
      </c>
      <c r="K22" s="55">
        <v>473</v>
      </c>
      <c r="L22" s="55">
        <v>0</v>
      </c>
      <c r="M22" s="55">
        <v>473</v>
      </c>
      <c r="N22" s="56">
        <v>934</v>
      </c>
    </row>
    <row r="23" spans="1:14" ht="12.75">
      <c r="A23" s="16">
        <v>5</v>
      </c>
      <c r="B23" s="15" t="s">
        <v>12</v>
      </c>
      <c r="C23" s="6">
        <v>368</v>
      </c>
      <c r="D23" s="6">
        <v>8</v>
      </c>
      <c r="E23" s="6">
        <f t="shared" si="0"/>
        <v>376</v>
      </c>
      <c r="F23" s="12">
        <f t="shared" si="3"/>
        <v>882</v>
      </c>
      <c r="G23" s="35">
        <v>292</v>
      </c>
      <c r="H23" s="23">
        <v>2</v>
      </c>
      <c r="I23" s="6">
        <f t="shared" si="1"/>
        <v>294</v>
      </c>
      <c r="J23" s="49">
        <f t="shared" si="2"/>
        <v>722</v>
      </c>
      <c r="K23" s="55">
        <v>660</v>
      </c>
      <c r="L23" s="55">
        <v>10</v>
      </c>
      <c r="M23" s="55">
        <v>670</v>
      </c>
      <c r="N23" s="56">
        <v>1604</v>
      </c>
    </row>
    <row r="24" spans="1:14" ht="12.75">
      <c r="A24" s="16">
        <v>6</v>
      </c>
      <c r="B24" s="15" t="s">
        <v>13</v>
      </c>
      <c r="C24" s="6">
        <v>520</v>
      </c>
      <c r="D24" s="6">
        <v>1</v>
      </c>
      <c r="E24" s="6">
        <f t="shared" si="0"/>
        <v>521</v>
      </c>
      <c r="F24" s="12">
        <f t="shared" si="3"/>
        <v>1403</v>
      </c>
      <c r="G24" s="35">
        <v>387</v>
      </c>
      <c r="H24" s="6">
        <v>1</v>
      </c>
      <c r="I24" s="6">
        <f t="shared" si="1"/>
        <v>388</v>
      </c>
      <c r="J24" s="49">
        <f t="shared" si="2"/>
        <v>1110</v>
      </c>
      <c r="K24" s="55">
        <v>907</v>
      </c>
      <c r="L24" s="55">
        <v>2</v>
      </c>
      <c r="M24" s="55">
        <v>909</v>
      </c>
      <c r="N24" s="56">
        <v>2513</v>
      </c>
    </row>
    <row r="25" spans="1:14" ht="12.75">
      <c r="A25" s="16">
        <v>7</v>
      </c>
      <c r="B25" s="15" t="s">
        <v>14</v>
      </c>
      <c r="C25" s="6">
        <v>553</v>
      </c>
      <c r="D25" s="6">
        <v>51</v>
      </c>
      <c r="E25" s="6">
        <f>C25+D25</f>
        <v>604</v>
      </c>
      <c r="F25" s="12">
        <f t="shared" si="3"/>
        <v>2007</v>
      </c>
      <c r="G25" s="35">
        <v>365</v>
      </c>
      <c r="H25" s="6">
        <v>80</v>
      </c>
      <c r="I25" s="6">
        <f t="shared" si="1"/>
        <v>445</v>
      </c>
      <c r="J25" s="49">
        <f t="shared" si="2"/>
        <v>1555</v>
      </c>
      <c r="K25" s="55">
        <v>918</v>
      </c>
      <c r="L25" s="55">
        <v>131</v>
      </c>
      <c r="M25" s="55">
        <v>1049</v>
      </c>
      <c r="N25" s="56">
        <v>3562</v>
      </c>
    </row>
    <row r="26" spans="1:14" ht="12.75">
      <c r="A26" s="16">
        <v>8</v>
      </c>
      <c r="B26" s="15" t="s">
        <v>15</v>
      </c>
      <c r="C26" s="6">
        <v>668</v>
      </c>
      <c r="D26" s="6">
        <v>10</v>
      </c>
      <c r="E26" s="6">
        <f>C26+D26</f>
        <v>678</v>
      </c>
      <c r="F26" s="12">
        <f t="shared" si="3"/>
        <v>2685</v>
      </c>
      <c r="G26" s="35">
        <v>419</v>
      </c>
      <c r="H26" s="6">
        <v>0</v>
      </c>
      <c r="I26" s="6">
        <f t="shared" si="1"/>
        <v>419</v>
      </c>
      <c r="J26" s="49">
        <f>I26+J25</f>
        <v>1974</v>
      </c>
      <c r="K26" s="55">
        <v>1087</v>
      </c>
      <c r="L26" s="55">
        <v>10</v>
      </c>
      <c r="M26" s="55">
        <v>1097</v>
      </c>
      <c r="N26" s="56">
        <v>4659</v>
      </c>
    </row>
    <row r="27" spans="1:14" ht="12.75">
      <c r="A27" s="16">
        <v>9</v>
      </c>
      <c r="B27" s="15" t="s">
        <v>16</v>
      </c>
      <c r="C27" s="6">
        <v>609</v>
      </c>
      <c r="D27" s="6">
        <v>-2</v>
      </c>
      <c r="E27" s="6">
        <f t="shared" si="0"/>
        <v>607</v>
      </c>
      <c r="F27" s="12">
        <f t="shared" si="3"/>
        <v>3292</v>
      </c>
      <c r="G27" s="35">
        <v>421</v>
      </c>
      <c r="H27" s="6">
        <v>0</v>
      </c>
      <c r="I27" s="6">
        <f t="shared" si="1"/>
        <v>421</v>
      </c>
      <c r="J27" s="49">
        <f t="shared" si="2"/>
        <v>2395</v>
      </c>
      <c r="K27" s="55">
        <v>1030</v>
      </c>
      <c r="L27" s="55">
        <v>-2</v>
      </c>
      <c r="M27" s="55">
        <v>1028</v>
      </c>
      <c r="N27" s="56">
        <v>5687</v>
      </c>
    </row>
    <row r="28" spans="1:14" ht="12.75">
      <c r="A28" s="16">
        <v>10</v>
      </c>
      <c r="B28" s="15" t="s">
        <v>17</v>
      </c>
      <c r="C28" s="6">
        <v>678</v>
      </c>
      <c r="D28" s="6">
        <v>0</v>
      </c>
      <c r="E28" s="6">
        <f t="shared" si="0"/>
        <v>678</v>
      </c>
      <c r="F28" s="12">
        <f t="shared" si="3"/>
        <v>3970</v>
      </c>
      <c r="G28" s="35">
        <v>364</v>
      </c>
      <c r="H28" s="6">
        <v>1</v>
      </c>
      <c r="I28" s="6">
        <f t="shared" si="1"/>
        <v>365</v>
      </c>
      <c r="J28" s="49">
        <f t="shared" si="2"/>
        <v>2760</v>
      </c>
      <c r="K28" s="55">
        <v>1042</v>
      </c>
      <c r="L28" s="55">
        <v>1</v>
      </c>
      <c r="M28" s="55">
        <v>1043</v>
      </c>
      <c r="N28" s="56">
        <v>6730</v>
      </c>
    </row>
    <row r="29" spans="1:14" ht="12.75">
      <c r="A29" s="16">
        <v>11</v>
      </c>
      <c r="B29" s="15" t="s">
        <v>18</v>
      </c>
      <c r="C29" s="6">
        <v>625</v>
      </c>
      <c r="D29" s="6">
        <v>138</v>
      </c>
      <c r="E29" s="6">
        <f t="shared" si="0"/>
        <v>763</v>
      </c>
      <c r="F29" s="12">
        <f t="shared" si="3"/>
        <v>4733</v>
      </c>
      <c r="G29" s="35">
        <v>298</v>
      </c>
      <c r="H29" s="6">
        <v>129</v>
      </c>
      <c r="I29" s="6">
        <f t="shared" si="1"/>
        <v>427</v>
      </c>
      <c r="J29" s="49">
        <f t="shared" si="2"/>
        <v>3187</v>
      </c>
      <c r="K29" s="55">
        <v>923</v>
      </c>
      <c r="L29" s="55">
        <v>267</v>
      </c>
      <c r="M29" s="55">
        <v>1190</v>
      </c>
      <c r="N29" s="56">
        <v>7920</v>
      </c>
    </row>
    <row r="30" spans="1:14" ht="12.75">
      <c r="A30" s="16">
        <v>12</v>
      </c>
      <c r="B30" s="15" t="s">
        <v>19</v>
      </c>
      <c r="C30" s="6">
        <v>532</v>
      </c>
      <c r="D30" s="6">
        <v>8</v>
      </c>
      <c r="E30" s="6">
        <f t="shared" si="0"/>
        <v>540</v>
      </c>
      <c r="F30" s="12">
        <f t="shared" si="3"/>
        <v>5273</v>
      </c>
      <c r="G30" s="35">
        <v>249</v>
      </c>
      <c r="H30" s="6">
        <v>11</v>
      </c>
      <c r="I30" s="6">
        <f t="shared" si="1"/>
        <v>260</v>
      </c>
      <c r="J30" s="49">
        <f t="shared" si="2"/>
        <v>3447</v>
      </c>
      <c r="K30" s="55">
        <v>781</v>
      </c>
      <c r="L30" s="55">
        <v>19</v>
      </c>
      <c r="M30" s="55">
        <v>800</v>
      </c>
      <c r="N30" s="56">
        <v>8720</v>
      </c>
    </row>
    <row r="31" spans="1:14" ht="12.75">
      <c r="A31" s="16">
        <v>13</v>
      </c>
      <c r="B31" s="15" t="s">
        <v>20</v>
      </c>
      <c r="C31" s="6">
        <v>441</v>
      </c>
      <c r="D31" s="6">
        <v>8</v>
      </c>
      <c r="E31" s="6">
        <f t="shared" si="0"/>
        <v>449</v>
      </c>
      <c r="F31" s="12">
        <f t="shared" si="3"/>
        <v>5722</v>
      </c>
      <c r="G31" s="35">
        <v>183</v>
      </c>
      <c r="H31" s="6">
        <v>0</v>
      </c>
      <c r="I31" s="6">
        <f t="shared" si="1"/>
        <v>183</v>
      </c>
      <c r="J31" s="49">
        <f t="shared" si="2"/>
        <v>3630</v>
      </c>
      <c r="K31" s="55">
        <v>624</v>
      </c>
      <c r="L31" s="55">
        <v>8</v>
      </c>
      <c r="M31" s="55">
        <v>632</v>
      </c>
      <c r="N31" s="56">
        <v>9352</v>
      </c>
    </row>
    <row r="32" spans="1:14" ht="12.75">
      <c r="A32" s="16">
        <v>14</v>
      </c>
      <c r="B32" s="15" t="s">
        <v>21</v>
      </c>
      <c r="C32" s="6">
        <v>358</v>
      </c>
      <c r="D32" s="23">
        <v>11</v>
      </c>
      <c r="E32" s="6">
        <f t="shared" si="0"/>
        <v>369</v>
      </c>
      <c r="F32" s="12">
        <f t="shared" si="3"/>
        <v>6091</v>
      </c>
      <c r="G32" s="35">
        <v>118</v>
      </c>
      <c r="H32" s="23">
        <v>2</v>
      </c>
      <c r="I32" s="6">
        <f t="shared" si="1"/>
        <v>120</v>
      </c>
      <c r="J32" s="49">
        <f t="shared" si="2"/>
        <v>3750</v>
      </c>
      <c r="K32" s="55">
        <v>476</v>
      </c>
      <c r="L32" s="55">
        <v>13</v>
      </c>
      <c r="M32" s="55">
        <v>489</v>
      </c>
      <c r="N32" s="56">
        <v>9841</v>
      </c>
    </row>
    <row r="33" spans="1:14" ht="12.75">
      <c r="A33" s="16">
        <v>15</v>
      </c>
      <c r="B33" s="15" t="s">
        <v>22</v>
      </c>
      <c r="C33" s="6">
        <v>190</v>
      </c>
      <c r="D33" s="6">
        <v>0</v>
      </c>
      <c r="E33" s="6">
        <f t="shared" si="0"/>
        <v>190</v>
      </c>
      <c r="F33" s="12">
        <f t="shared" si="3"/>
        <v>6281</v>
      </c>
      <c r="G33" s="35">
        <v>77</v>
      </c>
      <c r="H33" s="6">
        <v>0</v>
      </c>
      <c r="I33" s="6">
        <f t="shared" si="1"/>
        <v>77</v>
      </c>
      <c r="J33" s="49">
        <f t="shared" si="2"/>
        <v>3827</v>
      </c>
      <c r="K33" s="55">
        <v>267</v>
      </c>
      <c r="L33" s="55">
        <v>0</v>
      </c>
      <c r="M33" s="55">
        <v>267</v>
      </c>
      <c r="N33" s="56">
        <v>10108</v>
      </c>
    </row>
    <row r="34" spans="1:14" ht="12.75">
      <c r="A34" s="16">
        <v>16</v>
      </c>
      <c r="B34" s="15" t="s">
        <v>23</v>
      </c>
      <c r="C34" s="6">
        <v>137</v>
      </c>
      <c r="D34" s="6">
        <v>268</v>
      </c>
      <c r="E34" s="6">
        <f t="shared" si="0"/>
        <v>405</v>
      </c>
      <c r="F34" s="12">
        <f t="shared" si="3"/>
        <v>6686</v>
      </c>
      <c r="G34" s="35">
        <v>68</v>
      </c>
      <c r="H34" s="6">
        <v>102</v>
      </c>
      <c r="I34" s="6">
        <f t="shared" si="1"/>
        <v>170</v>
      </c>
      <c r="J34" s="49">
        <f t="shared" si="2"/>
        <v>3997</v>
      </c>
      <c r="K34" s="55">
        <v>205</v>
      </c>
      <c r="L34" s="55">
        <v>370</v>
      </c>
      <c r="M34" s="55">
        <v>575</v>
      </c>
      <c r="N34" s="56">
        <v>10683</v>
      </c>
    </row>
    <row r="35" spans="1:14" ht="12.75">
      <c r="A35" s="16">
        <v>17</v>
      </c>
      <c r="B35" s="15" t="s">
        <v>24</v>
      </c>
      <c r="C35" s="6">
        <v>86</v>
      </c>
      <c r="D35" s="6">
        <v>-9</v>
      </c>
      <c r="E35" s="6">
        <f t="shared" si="0"/>
        <v>77</v>
      </c>
      <c r="F35" s="12">
        <f t="shared" si="3"/>
        <v>6763</v>
      </c>
      <c r="G35" s="35">
        <v>39</v>
      </c>
      <c r="H35" s="6">
        <v>-15</v>
      </c>
      <c r="I35" s="6">
        <f t="shared" si="1"/>
        <v>24</v>
      </c>
      <c r="J35" s="49">
        <f t="shared" si="2"/>
        <v>4021</v>
      </c>
      <c r="K35" s="55">
        <v>125</v>
      </c>
      <c r="L35" s="55">
        <v>-24</v>
      </c>
      <c r="M35" s="55">
        <v>101</v>
      </c>
      <c r="N35" s="56">
        <v>10784</v>
      </c>
    </row>
    <row r="36" spans="1:14" ht="12.75">
      <c r="A36" s="16">
        <v>18</v>
      </c>
      <c r="B36" s="15" t="s">
        <v>25</v>
      </c>
      <c r="C36" s="6">
        <v>63</v>
      </c>
      <c r="D36" s="23">
        <v>1</v>
      </c>
      <c r="E36" s="6">
        <f t="shared" si="0"/>
        <v>64</v>
      </c>
      <c r="F36" s="12">
        <f t="shared" si="3"/>
        <v>6827</v>
      </c>
      <c r="G36" s="35">
        <v>31</v>
      </c>
      <c r="H36" s="23">
        <v>0</v>
      </c>
      <c r="I36" s="6">
        <f t="shared" si="1"/>
        <v>31</v>
      </c>
      <c r="J36" s="49">
        <f t="shared" si="2"/>
        <v>4052</v>
      </c>
      <c r="K36" s="55">
        <v>94</v>
      </c>
      <c r="L36" s="55">
        <v>1</v>
      </c>
      <c r="M36" s="55">
        <v>95</v>
      </c>
      <c r="N36" s="56">
        <v>10879</v>
      </c>
    </row>
    <row r="37" spans="1:14" ht="12.75">
      <c r="A37" s="16">
        <v>19</v>
      </c>
      <c r="B37" s="15" t="s">
        <v>26</v>
      </c>
      <c r="C37" s="6">
        <v>106</v>
      </c>
      <c r="D37" s="6">
        <v>1</v>
      </c>
      <c r="E37" s="6">
        <f t="shared" si="0"/>
        <v>107</v>
      </c>
      <c r="F37" s="12">
        <f t="shared" si="3"/>
        <v>6934</v>
      </c>
      <c r="G37" s="35">
        <v>42</v>
      </c>
      <c r="H37" s="6">
        <v>1</v>
      </c>
      <c r="I37" s="6">
        <f t="shared" si="1"/>
        <v>43</v>
      </c>
      <c r="J37" s="49">
        <f t="shared" si="2"/>
        <v>4095</v>
      </c>
      <c r="K37" s="55">
        <v>148</v>
      </c>
      <c r="L37" s="55">
        <v>2</v>
      </c>
      <c r="M37" s="55">
        <v>150</v>
      </c>
      <c r="N37" s="56">
        <v>11029</v>
      </c>
    </row>
    <row r="38" spans="1:14" ht="12.75">
      <c r="A38" s="16">
        <v>20</v>
      </c>
      <c r="B38" s="15" t="s">
        <v>27</v>
      </c>
      <c r="C38" s="6">
        <v>35</v>
      </c>
      <c r="D38" s="6">
        <v>142</v>
      </c>
      <c r="E38" s="6">
        <f t="shared" si="0"/>
        <v>177</v>
      </c>
      <c r="F38" s="12">
        <f t="shared" si="3"/>
        <v>7111</v>
      </c>
      <c r="G38" s="35">
        <v>13</v>
      </c>
      <c r="H38" s="6">
        <v>52</v>
      </c>
      <c r="I38" s="6">
        <f t="shared" si="1"/>
        <v>65</v>
      </c>
      <c r="J38" s="49">
        <f t="shared" si="2"/>
        <v>4160</v>
      </c>
      <c r="K38" s="55">
        <v>48</v>
      </c>
      <c r="L38" s="55">
        <v>194</v>
      </c>
      <c r="M38" s="55">
        <v>242</v>
      </c>
      <c r="N38" s="56">
        <v>11271</v>
      </c>
    </row>
    <row r="39" spans="1:14" ht="12.75">
      <c r="A39" s="16">
        <v>21</v>
      </c>
      <c r="B39" s="15" t="s">
        <v>28</v>
      </c>
      <c r="C39" s="6">
        <v>27</v>
      </c>
      <c r="D39" s="6">
        <v>1</v>
      </c>
      <c r="E39" s="6">
        <f t="shared" si="0"/>
        <v>28</v>
      </c>
      <c r="F39" s="12">
        <f t="shared" si="3"/>
        <v>7139</v>
      </c>
      <c r="G39" s="35">
        <v>11</v>
      </c>
      <c r="H39" s="6">
        <v>0</v>
      </c>
      <c r="I39" s="6">
        <f t="shared" si="1"/>
        <v>11</v>
      </c>
      <c r="J39" s="49">
        <f t="shared" si="2"/>
        <v>4171</v>
      </c>
      <c r="K39" s="55">
        <v>38</v>
      </c>
      <c r="L39" s="55">
        <v>1</v>
      </c>
      <c r="M39" s="55">
        <v>39</v>
      </c>
      <c r="N39" s="56">
        <v>11310</v>
      </c>
    </row>
    <row r="40" spans="1:14" ht="12.75">
      <c r="A40" s="16">
        <v>22</v>
      </c>
      <c r="B40" s="15" t="s">
        <v>29</v>
      </c>
      <c r="C40" s="6">
        <v>21</v>
      </c>
      <c r="D40" s="6">
        <v>1</v>
      </c>
      <c r="E40" s="6">
        <f t="shared" si="0"/>
        <v>22</v>
      </c>
      <c r="F40" s="12">
        <f t="shared" si="3"/>
        <v>7161</v>
      </c>
      <c r="G40" s="35">
        <v>15</v>
      </c>
      <c r="H40" s="6">
        <v>0</v>
      </c>
      <c r="I40" s="6">
        <f t="shared" si="1"/>
        <v>15</v>
      </c>
      <c r="J40" s="49">
        <f t="shared" si="2"/>
        <v>4186</v>
      </c>
      <c r="K40" s="55">
        <v>36</v>
      </c>
      <c r="L40" s="55">
        <v>1</v>
      </c>
      <c r="M40" s="55">
        <v>37</v>
      </c>
      <c r="N40" s="56">
        <v>11347</v>
      </c>
    </row>
    <row r="41" spans="1:14" ht="12.75">
      <c r="A41" s="16">
        <v>23</v>
      </c>
      <c r="B41" s="15" t="s">
        <v>30</v>
      </c>
      <c r="C41" s="6">
        <v>18</v>
      </c>
      <c r="D41" s="6">
        <v>1</v>
      </c>
      <c r="E41" s="6">
        <f t="shared" si="0"/>
        <v>19</v>
      </c>
      <c r="F41" s="12">
        <f t="shared" si="3"/>
        <v>7180</v>
      </c>
      <c r="G41" s="35">
        <v>12</v>
      </c>
      <c r="H41" s="6">
        <v>1</v>
      </c>
      <c r="I41" s="6">
        <f t="shared" si="1"/>
        <v>13</v>
      </c>
      <c r="J41" s="49">
        <f t="shared" si="2"/>
        <v>4199</v>
      </c>
      <c r="K41" s="55">
        <v>30</v>
      </c>
      <c r="L41" s="55">
        <v>2</v>
      </c>
      <c r="M41" s="55">
        <v>32</v>
      </c>
      <c r="N41" s="56">
        <v>11379</v>
      </c>
    </row>
    <row r="42" spans="1:14" ht="12.75">
      <c r="A42" s="16">
        <v>24</v>
      </c>
      <c r="B42" s="15" t="s">
        <v>31</v>
      </c>
      <c r="C42" s="6">
        <v>25</v>
      </c>
      <c r="D42" s="6">
        <v>53</v>
      </c>
      <c r="E42" s="6">
        <f t="shared" si="0"/>
        <v>78</v>
      </c>
      <c r="F42" s="12">
        <f t="shared" si="3"/>
        <v>7258</v>
      </c>
      <c r="G42" s="35">
        <v>12</v>
      </c>
      <c r="H42" s="6">
        <v>30</v>
      </c>
      <c r="I42" s="6">
        <f t="shared" si="1"/>
        <v>42</v>
      </c>
      <c r="J42" s="49">
        <f t="shared" si="2"/>
        <v>4241</v>
      </c>
      <c r="K42" s="55">
        <v>37</v>
      </c>
      <c r="L42" s="55">
        <v>83</v>
      </c>
      <c r="M42" s="55">
        <v>120</v>
      </c>
      <c r="N42" s="56">
        <v>11499</v>
      </c>
    </row>
    <row r="43" spans="1:14" ht="12.75">
      <c r="A43" s="16">
        <v>25</v>
      </c>
      <c r="B43" s="15" t="s">
        <v>32</v>
      </c>
      <c r="C43" s="6">
        <v>25</v>
      </c>
      <c r="D43" s="6">
        <v>0</v>
      </c>
      <c r="E43" s="6">
        <f t="shared" si="0"/>
        <v>25</v>
      </c>
      <c r="F43" s="12">
        <f t="shared" si="3"/>
        <v>7283</v>
      </c>
      <c r="G43" s="35">
        <v>8</v>
      </c>
      <c r="H43" s="6">
        <v>1</v>
      </c>
      <c r="I43" s="6">
        <f t="shared" si="1"/>
        <v>9</v>
      </c>
      <c r="J43" s="49">
        <f t="shared" si="2"/>
        <v>4250</v>
      </c>
      <c r="K43" s="55">
        <v>33</v>
      </c>
      <c r="L43" s="55">
        <v>1</v>
      </c>
      <c r="M43" s="55">
        <v>34</v>
      </c>
      <c r="N43" s="56">
        <v>11533</v>
      </c>
    </row>
    <row r="44" spans="1:14" ht="12.75">
      <c r="A44" s="16">
        <v>26</v>
      </c>
      <c r="B44" s="15" t="s">
        <v>33</v>
      </c>
      <c r="C44" s="6">
        <v>14</v>
      </c>
      <c r="D44" s="6">
        <v>21</v>
      </c>
      <c r="E44" s="6">
        <f t="shared" si="0"/>
        <v>35</v>
      </c>
      <c r="F44" s="12">
        <f t="shared" si="3"/>
        <v>7318</v>
      </c>
      <c r="G44" s="35">
        <v>10</v>
      </c>
      <c r="H44" s="6">
        <v>6</v>
      </c>
      <c r="I44" s="6">
        <f t="shared" si="1"/>
        <v>16</v>
      </c>
      <c r="J44" s="49">
        <f t="shared" si="2"/>
        <v>4266</v>
      </c>
      <c r="K44" s="55">
        <v>24</v>
      </c>
      <c r="L44" s="55">
        <v>27</v>
      </c>
      <c r="M44" s="55">
        <v>51</v>
      </c>
      <c r="N44" s="56">
        <v>11584</v>
      </c>
    </row>
    <row r="45" spans="1:14" ht="12.75">
      <c r="A45" s="16">
        <v>27</v>
      </c>
      <c r="B45" s="15" t="s">
        <v>34</v>
      </c>
      <c r="C45" s="6">
        <v>12</v>
      </c>
      <c r="D45" s="6">
        <v>1</v>
      </c>
      <c r="E45" s="6">
        <f t="shared" si="0"/>
        <v>13</v>
      </c>
      <c r="F45" s="12">
        <f t="shared" si="3"/>
        <v>7331</v>
      </c>
      <c r="G45" s="35">
        <v>12</v>
      </c>
      <c r="H45" s="6">
        <v>1</v>
      </c>
      <c r="I45" s="6">
        <f t="shared" si="1"/>
        <v>13</v>
      </c>
      <c r="J45" s="49">
        <f t="shared" si="2"/>
        <v>4279</v>
      </c>
      <c r="K45" s="55">
        <v>24</v>
      </c>
      <c r="L45" s="55">
        <v>2</v>
      </c>
      <c r="M45" s="55">
        <v>26</v>
      </c>
      <c r="N45" s="56">
        <v>11610</v>
      </c>
    </row>
    <row r="46" spans="1:14" ht="12.75">
      <c r="A46" s="16">
        <v>28</v>
      </c>
      <c r="B46" s="15" t="s">
        <v>35</v>
      </c>
      <c r="C46" s="6">
        <v>22</v>
      </c>
      <c r="D46" s="6">
        <v>2</v>
      </c>
      <c r="E46" s="6">
        <f t="shared" si="0"/>
        <v>24</v>
      </c>
      <c r="F46" s="12">
        <f t="shared" si="3"/>
        <v>7355</v>
      </c>
      <c r="G46" s="35">
        <v>12</v>
      </c>
      <c r="H46" s="6">
        <v>0</v>
      </c>
      <c r="I46" s="6">
        <f t="shared" si="1"/>
        <v>12</v>
      </c>
      <c r="J46" s="49">
        <f t="shared" si="2"/>
        <v>4291</v>
      </c>
      <c r="K46" s="55">
        <v>34</v>
      </c>
      <c r="L46" s="55">
        <v>2</v>
      </c>
      <c r="M46" s="55">
        <v>36</v>
      </c>
      <c r="N46" s="56">
        <v>11646</v>
      </c>
    </row>
    <row r="47" spans="1:14" ht="12.75">
      <c r="A47" s="16">
        <v>29</v>
      </c>
      <c r="B47" s="15" t="s">
        <v>36</v>
      </c>
      <c r="C47" s="6">
        <v>15</v>
      </c>
      <c r="D47" s="6">
        <v>-1</v>
      </c>
      <c r="E47" s="6">
        <f t="shared" si="0"/>
        <v>14</v>
      </c>
      <c r="F47" s="12">
        <f t="shared" si="3"/>
        <v>7369</v>
      </c>
      <c r="G47" s="35">
        <v>7</v>
      </c>
      <c r="H47" s="6">
        <v>6</v>
      </c>
      <c r="I47" s="6">
        <f t="shared" si="1"/>
        <v>13</v>
      </c>
      <c r="J47" s="49">
        <f t="shared" si="2"/>
        <v>4304</v>
      </c>
      <c r="K47" s="55">
        <v>22</v>
      </c>
      <c r="L47" s="55">
        <v>5</v>
      </c>
      <c r="M47" s="55">
        <v>27</v>
      </c>
      <c r="N47" s="56">
        <v>11673</v>
      </c>
    </row>
    <row r="48" spans="1:14" ht="12.75">
      <c r="A48" s="16">
        <v>30</v>
      </c>
      <c r="B48" s="15" t="s">
        <v>37</v>
      </c>
      <c r="C48" s="6">
        <v>13</v>
      </c>
      <c r="D48" s="6">
        <v>0</v>
      </c>
      <c r="E48" s="6">
        <f t="shared" si="0"/>
        <v>13</v>
      </c>
      <c r="F48" s="12">
        <f>F47+E48</f>
        <v>7382</v>
      </c>
      <c r="G48" s="35">
        <v>6</v>
      </c>
      <c r="H48" s="6">
        <v>2</v>
      </c>
      <c r="I48" s="6">
        <f t="shared" si="1"/>
        <v>8</v>
      </c>
      <c r="J48" s="49">
        <f t="shared" si="2"/>
        <v>4312</v>
      </c>
      <c r="K48" s="55">
        <v>19</v>
      </c>
      <c r="L48" s="55">
        <v>2</v>
      </c>
      <c r="M48" s="55">
        <v>21</v>
      </c>
      <c r="N48" s="56">
        <v>11694</v>
      </c>
    </row>
    <row r="49" spans="1:14" ht="12.75">
      <c r="A49" s="16">
        <v>31</v>
      </c>
      <c r="B49" s="15" t="s">
        <v>38</v>
      </c>
      <c r="C49" s="6">
        <v>13</v>
      </c>
      <c r="D49" s="6">
        <v>3</v>
      </c>
      <c r="E49" s="6">
        <f t="shared" si="0"/>
        <v>16</v>
      </c>
      <c r="F49" s="12">
        <f>F48+E49</f>
        <v>7398</v>
      </c>
      <c r="G49" s="35">
        <v>6</v>
      </c>
      <c r="H49" s="6">
        <v>5</v>
      </c>
      <c r="I49" s="6">
        <f t="shared" si="1"/>
        <v>11</v>
      </c>
      <c r="J49" s="49">
        <f t="shared" si="2"/>
        <v>4323</v>
      </c>
      <c r="K49" s="55">
        <v>19</v>
      </c>
      <c r="L49" s="55">
        <v>8</v>
      </c>
      <c r="M49" s="55">
        <v>27</v>
      </c>
      <c r="N49" s="56">
        <v>11721</v>
      </c>
    </row>
    <row r="50" spans="1:14" ht="12.75">
      <c r="A50" s="16">
        <v>32</v>
      </c>
      <c r="B50" s="15" t="s">
        <v>39</v>
      </c>
      <c r="C50" s="6">
        <v>9</v>
      </c>
      <c r="D50" s="6">
        <v>1</v>
      </c>
      <c r="E50" s="6">
        <f t="shared" si="0"/>
        <v>10</v>
      </c>
      <c r="F50" s="12">
        <f>F49+E50</f>
        <v>7408</v>
      </c>
      <c r="G50" s="35">
        <v>8</v>
      </c>
      <c r="H50" s="6">
        <v>-3</v>
      </c>
      <c r="I50" s="6">
        <f t="shared" si="1"/>
        <v>5</v>
      </c>
      <c r="J50" s="49">
        <f t="shared" si="2"/>
        <v>4328</v>
      </c>
      <c r="K50" s="55">
        <v>17</v>
      </c>
      <c r="L50" s="55">
        <v>-2</v>
      </c>
      <c r="M50" s="55">
        <v>15</v>
      </c>
      <c r="N50" s="56">
        <v>11736</v>
      </c>
    </row>
    <row r="51" spans="1:14" ht="12.75">
      <c r="A51" s="16">
        <v>33</v>
      </c>
      <c r="B51" s="15" t="s">
        <v>40</v>
      </c>
      <c r="C51" s="6">
        <v>10</v>
      </c>
      <c r="D51" s="6">
        <v>-23</v>
      </c>
      <c r="E51" s="6">
        <f t="shared" si="0"/>
        <v>-13</v>
      </c>
      <c r="F51" s="12">
        <f>F50+E51</f>
        <v>7395</v>
      </c>
      <c r="G51" s="35">
        <v>6</v>
      </c>
      <c r="H51" s="6">
        <v>-7</v>
      </c>
      <c r="I51" s="6">
        <f t="shared" si="1"/>
        <v>-1</v>
      </c>
      <c r="J51" s="49">
        <f t="shared" si="2"/>
        <v>4327</v>
      </c>
      <c r="K51" s="55">
        <v>16</v>
      </c>
      <c r="L51" s="55">
        <v>-30</v>
      </c>
      <c r="M51" s="55">
        <v>-14</v>
      </c>
      <c r="N51" s="56">
        <v>11722</v>
      </c>
    </row>
    <row r="52" spans="1:14" ht="12.75">
      <c r="A52" s="16">
        <v>36</v>
      </c>
      <c r="B52" s="15" t="s">
        <v>48</v>
      </c>
      <c r="C52" s="24">
        <v>4</v>
      </c>
      <c r="D52" s="24">
        <v>0</v>
      </c>
      <c r="E52" s="6">
        <f t="shared" si="0"/>
        <v>4</v>
      </c>
      <c r="F52" s="12">
        <f>F51+E52</f>
        <v>7399</v>
      </c>
      <c r="G52" s="36">
        <v>2</v>
      </c>
      <c r="H52" s="24">
        <v>-1</v>
      </c>
      <c r="I52" s="6">
        <f t="shared" si="1"/>
        <v>1</v>
      </c>
      <c r="J52" s="49">
        <f t="shared" si="2"/>
        <v>4328</v>
      </c>
      <c r="K52" s="55">
        <v>6</v>
      </c>
      <c r="L52" s="55">
        <v>-1</v>
      </c>
      <c r="M52" s="55">
        <v>5</v>
      </c>
      <c r="N52" s="56">
        <v>11727</v>
      </c>
    </row>
    <row r="53" spans="1:14" ht="12.75">
      <c r="A53" s="16">
        <v>37</v>
      </c>
      <c r="B53" s="15" t="s">
        <v>41</v>
      </c>
      <c r="C53" s="6">
        <v>5</v>
      </c>
      <c r="D53" s="6">
        <v>-1</v>
      </c>
      <c r="E53" s="6">
        <f t="shared" si="0"/>
        <v>4</v>
      </c>
      <c r="F53" s="12">
        <f aca="true" t="shared" si="4" ref="F53:F67">F52+E53</f>
        <v>7403</v>
      </c>
      <c r="G53" s="35">
        <v>2</v>
      </c>
      <c r="H53" s="6">
        <v>0</v>
      </c>
      <c r="I53" s="6">
        <f t="shared" si="1"/>
        <v>2</v>
      </c>
      <c r="J53" s="49">
        <f t="shared" si="2"/>
        <v>4330</v>
      </c>
      <c r="K53" s="55">
        <v>7</v>
      </c>
      <c r="L53" s="55">
        <v>-1</v>
      </c>
      <c r="M53" s="55">
        <v>6</v>
      </c>
      <c r="N53" s="56">
        <v>11733</v>
      </c>
    </row>
    <row r="54" spans="1:14" ht="12.75">
      <c r="A54" s="16">
        <v>38</v>
      </c>
      <c r="B54" s="15" t="s">
        <v>42</v>
      </c>
      <c r="C54" s="6">
        <v>12</v>
      </c>
      <c r="D54" s="6">
        <v>0</v>
      </c>
      <c r="E54" s="6">
        <f t="shared" si="0"/>
        <v>12</v>
      </c>
      <c r="F54" s="12">
        <f t="shared" si="4"/>
        <v>7415</v>
      </c>
      <c r="G54" s="35">
        <v>2</v>
      </c>
      <c r="H54" s="6">
        <v>0</v>
      </c>
      <c r="I54" s="6">
        <f t="shared" si="1"/>
        <v>2</v>
      </c>
      <c r="J54" s="49">
        <f t="shared" si="2"/>
        <v>4332</v>
      </c>
      <c r="K54" s="55">
        <v>14</v>
      </c>
      <c r="L54" s="55">
        <v>0</v>
      </c>
      <c r="M54" s="55">
        <v>14</v>
      </c>
      <c r="N54" s="56">
        <v>11747</v>
      </c>
    </row>
    <row r="55" spans="1:14" ht="12.75">
      <c r="A55" s="16">
        <v>39</v>
      </c>
      <c r="B55" s="15" t="s">
        <v>43</v>
      </c>
      <c r="C55" s="6">
        <v>6</v>
      </c>
      <c r="D55" s="6">
        <v>-6</v>
      </c>
      <c r="E55" s="6">
        <f t="shared" si="0"/>
        <v>0</v>
      </c>
      <c r="F55" s="12">
        <f t="shared" si="4"/>
        <v>7415</v>
      </c>
      <c r="G55" s="35">
        <v>3</v>
      </c>
      <c r="H55" s="6">
        <v>-5</v>
      </c>
      <c r="I55" s="6">
        <f t="shared" si="1"/>
        <v>-2</v>
      </c>
      <c r="J55" s="49">
        <f t="shared" si="2"/>
        <v>4330</v>
      </c>
      <c r="K55" s="55">
        <v>9</v>
      </c>
      <c r="L55" s="55">
        <v>-11</v>
      </c>
      <c r="M55" s="55">
        <v>-2</v>
      </c>
      <c r="N55" s="56">
        <v>11745</v>
      </c>
    </row>
    <row r="56" spans="1:14" ht="12.75">
      <c r="A56" s="16">
        <v>40</v>
      </c>
      <c r="B56" s="15" t="s">
        <v>44</v>
      </c>
      <c r="C56" s="6">
        <v>9</v>
      </c>
      <c r="D56" s="6">
        <v>1</v>
      </c>
      <c r="E56" s="6">
        <f t="shared" si="0"/>
        <v>10</v>
      </c>
      <c r="F56" s="12">
        <f t="shared" si="4"/>
        <v>7425</v>
      </c>
      <c r="G56" s="35">
        <v>5</v>
      </c>
      <c r="H56" s="6">
        <v>1</v>
      </c>
      <c r="I56" s="6">
        <f t="shared" si="1"/>
        <v>6</v>
      </c>
      <c r="J56" s="49">
        <f t="shared" si="2"/>
        <v>4336</v>
      </c>
      <c r="K56" s="55">
        <v>14</v>
      </c>
      <c r="L56" s="55">
        <v>2</v>
      </c>
      <c r="M56" s="55">
        <v>16</v>
      </c>
      <c r="N56" s="56">
        <v>11761</v>
      </c>
    </row>
    <row r="57" spans="1:14" ht="12.75">
      <c r="A57" s="16">
        <v>41</v>
      </c>
      <c r="B57" s="15" t="s">
        <v>45</v>
      </c>
      <c r="C57" s="6">
        <v>8</v>
      </c>
      <c r="D57" s="6">
        <v>0</v>
      </c>
      <c r="E57" s="6">
        <f t="shared" si="0"/>
        <v>8</v>
      </c>
      <c r="F57" s="12">
        <f t="shared" si="4"/>
        <v>7433</v>
      </c>
      <c r="G57" s="35">
        <v>4</v>
      </c>
      <c r="H57" s="6">
        <v>-1</v>
      </c>
      <c r="I57" s="6">
        <f t="shared" si="1"/>
        <v>3</v>
      </c>
      <c r="J57" s="49">
        <f t="shared" si="2"/>
        <v>4339</v>
      </c>
      <c r="K57" s="55">
        <v>12</v>
      </c>
      <c r="L57" s="55">
        <v>-1</v>
      </c>
      <c r="M57" s="55">
        <v>11</v>
      </c>
      <c r="N57" s="56">
        <v>11772</v>
      </c>
    </row>
    <row r="58" spans="1:14" ht="12.75">
      <c r="A58" s="16">
        <v>42</v>
      </c>
      <c r="B58" s="15" t="s">
        <v>46</v>
      </c>
      <c r="C58" s="6">
        <v>12</v>
      </c>
      <c r="D58" s="6">
        <v>-11</v>
      </c>
      <c r="E58" s="6">
        <f t="shared" si="0"/>
        <v>1</v>
      </c>
      <c r="F58" s="12">
        <f t="shared" si="4"/>
        <v>7434</v>
      </c>
      <c r="G58" s="35">
        <v>7</v>
      </c>
      <c r="H58" s="6">
        <v>15</v>
      </c>
      <c r="I58" s="6">
        <f t="shared" si="1"/>
        <v>22</v>
      </c>
      <c r="J58" s="49">
        <f t="shared" si="2"/>
        <v>4361</v>
      </c>
      <c r="K58" s="55">
        <v>19</v>
      </c>
      <c r="L58" s="55">
        <v>4</v>
      </c>
      <c r="M58" s="55">
        <v>23</v>
      </c>
      <c r="N58" s="56">
        <v>11795</v>
      </c>
    </row>
    <row r="59" spans="1:14" ht="12.75">
      <c r="A59" s="16">
        <v>43</v>
      </c>
      <c r="B59" s="15" t="s">
        <v>47</v>
      </c>
      <c r="C59" s="6">
        <v>7</v>
      </c>
      <c r="D59" s="6">
        <v>1</v>
      </c>
      <c r="E59" s="6">
        <f t="shared" si="0"/>
        <v>8</v>
      </c>
      <c r="F59" s="12">
        <f t="shared" si="4"/>
        <v>7442</v>
      </c>
      <c r="G59" s="35">
        <v>9</v>
      </c>
      <c r="H59" s="6">
        <v>1</v>
      </c>
      <c r="I59" s="6">
        <f t="shared" si="1"/>
        <v>10</v>
      </c>
      <c r="J59" s="49">
        <f t="shared" si="2"/>
        <v>4371</v>
      </c>
      <c r="K59" s="55">
        <v>16</v>
      </c>
      <c r="L59" s="55">
        <v>2</v>
      </c>
      <c r="M59" s="55">
        <v>18</v>
      </c>
      <c r="N59" s="56">
        <v>11813</v>
      </c>
    </row>
    <row r="60" spans="1:14" ht="12.75">
      <c r="A60" s="16">
        <v>44</v>
      </c>
      <c r="B60" s="15" t="s">
        <v>49</v>
      </c>
      <c r="C60" s="6">
        <v>7</v>
      </c>
      <c r="D60" s="6">
        <v>-1</v>
      </c>
      <c r="E60" s="6">
        <f t="shared" si="0"/>
        <v>6</v>
      </c>
      <c r="F60" s="12">
        <f t="shared" si="4"/>
        <v>7448</v>
      </c>
      <c r="G60" s="35">
        <v>8</v>
      </c>
      <c r="H60" s="6">
        <v>-2</v>
      </c>
      <c r="I60" s="6">
        <f t="shared" si="1"/>
        <v>6</v>
      </c>
      <c r="J60" s="49">
        <f t="shared" si="2"/>
        <v>4377</v>
      </c>
      <c r="K60" s="55">
        <v>15</v>
      </c>
      <c r="L60" s="55">
        <v>-3</v>
      </c>
      <c r="M60" s="55">
        <v>12</v>
      </c>
      <c r="N60" s="56">
        <v>11825</v>
      </c>
    </row>
    <row r="61" spans="1:14" ht="12.75">
      <c r="A61" s="16">
        <v>45</v>
      </c>
      <c r="B61" s="15" t="s">
        <v>50</v>
      </c>
      <c r="C61" s="6">
        <v>5</v>
      </c>
      <c r="D61" s="6">
        <v>0</v>
      </c>
      <c r="E61" s="6">
        <f t="shared" si="0"/>
        <v>5</v>
      </c>
      <c r="F61" s="12">
        <f t="shared" si="4"/>
        <v>7453</v>
      </c>
      <c r="G61" s="35">
        <v>13</v>
      </c>
      <c r="H61" s="6">
        <v>0</v>
      </c>
      <c r="I61" s="6">
        <f t="shared" si="1"/>
        <v>13</v>
      </c>
      <c r="J61" s="49">
        <f t="shared" si="2"/>
        <v>4390</v>
      </c>
      <c r="K61" s="55">
        <v>18</v>
      </c>
      <c r="L61" s="55">
        <v>0</v>
      </c>
      <c r="M61" s="55">
        <v>18</v>
      </c>
      <c r="N61" s="56">
        <v>11843</v>
      </c>
    </row>
    <row r="62" spans="1:14" ht="12.75">
      <c r="A62" s="16">
        <v>46</v>
      </c>
      <c r="B62" s="15" t="s">
        <v>51</v>
      </c>
      <c r="C62" s="6">
        <v>3</v>
      </c>
      <c r="D62" s="6">
        <v>5</v>
      </c>
      <c r="E62" s="6">
        <f t="shared" si="0"/>
        <v>8</v>
      </c>
      <c r="F62" s="12">
        <f t="shared" si="4"/>
        <v>7461</v>
      </c>
      <c r="G62" s="35">
        <v>9</v>
      </c>
      <c r="H62" s="6">
        <v>21</v>
      </c>
      <c r="I62" s="6">
        <f t="shared" si="1"/>
        <v>30</v>
      </c>
      <c r="J62" s="49">
        <f t="shared" si="2"/>
        <v>4420</v>
      </c>
      <c r="K62" s="55">
        <v>12</v>
      </c>
      <c r="L62" s="55">
        <v>26</v>
      </c>
      <c r="M62" s="55">
        <v>38</v>
      </c>
      <c r="N62" s="56">
        <v>11881</v>
      </c>
    </row>
    <row r="63" spans="1:14" s="1" customFormat="1" ht="12.75">
      <c r="A63" s="16">
        <v>47</v>
      </c>
      <c r="B63" s="15" t="s">
        <v>52</v>
      </c>
      <c r="C63" s="6">
        <v>4</v>
      </c>
      <c r="D63" s="6">
        <v>0</v>
      </c>
      <c r="E63" s="6">
        <f t="shared" si="0"/>
        <v>4</v>
      </c>
      <c r="F63" s="12">
        <f t="shared" si="4"/>
        <v>7465</v>
      </c>
      <c r="G63" s="35">
        <v>9</v>
      </c>
      <c r="H63" s="6">
        <v>0</v>
      </c>
      <c r="I63" s="6">
        <f t="shared" si="1"/>
        <v>9</v>
      </c>
      <c r="J63" s="49">
        <f t="shared" si="2"/>
        <v>4429</v>
      </c>
      <c r="K63" s="55">
        <v>13</v>
      </c>
      <c r="L63" s="55">
        <v>0</v>
      </c>
      <c r="M63" s="55">
        <v>13</v>
      </c>
      <c r="N63" s="56">
        <v>11894</v>
      </c>
    </row>
    <row r="64" spans="1:14" ht="12.75">
      <c r="A64" s="16">
        <v>48</v>
      </c>
      <c r="B64" s="15" t="s">
        <v>53</v>
      </c>
      <c r="C64" s="6">
        <v>3</v>
      </c>
      <c r="D64" s="6">
        <v>1</v>
      </c>
      <c r="E64" s="6">
        <f t="shared" si="0"/>
        <v>4</v>
      </c>
      <c r="F64" s="12">
        <f t="shared" si="4"/>
        <v>7469</v>
      </c>
      <c r="G64" s="35">
        <v>10</v>
      </c>
      <c r="H64" s="6">
        <v>-1</v>
      </c>
      <c r="I64" s="6">
        <f t="shared" si="1"/>
        <v>9</v>
      </c>
      <c r="J64" s="49">
        <f t="shared" si="2"/>
        <v>4438</v>
      </c>
      <c r="K64" s="55">
        <v>13</v>
      </c>
      <c r="L64" s="55">
        <v>0</v>
      </c>
      <c r="M64" s="55">
        <v>13</v>
      </c>
      <c r="N64" s="56">
        <v>11907</v>
      </c>
    </row>
    <row r="65" spans="1:14" ht="12.75">
      <c r="A65" s="16">
        <v>49</v>
      </c>
      <c r="B65" s="15" t="s">
        <v>54</v>
      </c>
      <c r="C65" s="6">
        <v>6</v>
      </c>
      <c r="D65" s="6">
        <v>1</v>
      </c>
      <c r="E65" s="6">
        <f t="shared" si="0"/>
        <v>7</v>
      </c>
      <c r="F65" s="12">
        <f t="shared" si="4"/>
        <v>7476</v>
      </c>
      <c r="G65" s="35">
        <v>6</v>
      </c>
      <c r="H65" s="6">
        <v>1</v>
      </c>
      <c r="I65" s="6">
        <f t="shared" si="1"/>
        <v>7</v>
      </c>
      <c r="J65" s="49">
        <f t="shared" si="2"/>
        <v>4445</v>
      </c>
      <c r="K65" s="55">
        <v>12</v>
      </c>
      <c r="L65" s="55">
        <v>2</v>
      </c>
      <c r="M65" s="55">
        <v>14</v>
      </c>
      <c r="N65" s="56">
        <v>11921</v>
      </c>
    </row>
    <row r="66" spans="1:14" ht="12.75">
      <c r="A66" s="16">
        <v>50</v>
      </c>
      <c r="B66" s="15" t="s">
        <v>55</v>
      </c>
      <c r="C66" s="6">
        <v>8</v>
      </c>
      <c r="D66" s="6">
        <v>1</v>
      </c>
      <c r="E66" s="6">
        <f t="shared" si="0"/>
        <v>9</v>
      </c>
      <c r="F66" s="12">
        <f t="shared" si="4"/>
        <v>7485</v>
      </c>
      <c r="G66" s="35">
        <v>11</v>
      </c>
      <c r="H66" s="6">
        <v>1</v>
      </c>
      <c r="I66" s="6">
        <f t="shared" si="1"/>
        <v>12</v>
      </c>
      <c r="J66" s="49">
        <f t="shared" si="2"/>
        <v>4457</v>
      </c>
      <c r="K66" s="55">
        <v>19</v>
      </c>
      <c r="L66" s="55">
        <v>2</v>
      </c>
      <c r="M66" s="55">
        <v>21</v>
      </c>
      <c r="N66" s="56">
        <v>11942</v>
      </c>
    </row>
    <row r="67" spans="1:14" ht="13.5" thickBot="1">
      <c r="A67" s="17">
        <v>51</v>
      </c>
      <c r="B67" s="38" t="s">
        <v>56</v>
      </c>
      <c r="C67" s="39">
        <v>8</v>
      </c>
      <c r="D67" s="39">
        <v>25</v>
      </c>
      <c r="E67" s="39">
        <f t="shared" si="0"/>
        <v>33</v>
      </c>
      <c r="F67" s="43">
        <f t="shared" si="4"/>
        <v>7518</v>
      </c>
      <c r="G67" s="47">
        <v>13</v>
      </c>
      <c r="H67" s="39">
        <v>27</v>
      </c>
      <c r="I67" s="39">
        <f t="shared" si="1"/>
        <v>40</v>
      </c>
      <c r="J67" s="50">
        <f t="shared" si="2"/>
        <v>4497</v>
      </c>
      <c r="K67" s="53">
        <v>21</v>
      </c>
      <c r="L67" s="53">
        <v>52</v>
      </c>
      <c r="M67" s="53">
        <v>73</v>
      </c>
      <c r="N67" s="54">
        <v>12015</v>
      </c>
    </row>
    <row r="68" spans="1:6" ht="12">
      <c r="A68" s="44"/>
      <c r="B68" s="45"/>
      <c r="C68" s="29"/>
      <c r="D68" s="29"/>
      <c r="E68" s="30"/>
      <c r="F68" s="28"/>
    </row>
    <row r="69" spans="1:6" ht="12">
      <c r="A69" s="46"/>
      <c r="B69" s="45"/>
      <c r="C69" s="29"/>
      <c r="D69" s="29"/>
      <c r="E69" s="30"/>
      <c r="F69" s="28"/>
    </row>
    <row r="70" spans="1:6" ht="12">
      <c r="A70" s="46"/>
      <c r="B70" s="45"/>
      <c r="C70" s="29"/>
      <c r="D70" s="29"/>
      <c r="E70" s="30"/>
      <c r="F70" s="28"/>
    </row>
    <row r="71" spans="3:6" ht="12">
      <c r="C71" s="7"/>
      <c r="D71" s="7"/>
      <c r="E71" s="10"/>
      <c r="F71" s="8"/>
    </row>
    <row r="72" spans="3:6" ht="12">
      <c r="C72" s="7"/>
      <c r="D72" s="7"/>
      <c r="E72" s="10"/>
      <c r="F72" s="8"/>
    </row>
    <row r="73" spans="3:6" ht="12">
      <c r="C73" s="7"/>
      <c r="D73" s="7"/>
      <c r="E73" s="10"/>
      <c r="F73" s="8"/>
    </row>
    <row r="74" spans="3:6" ht="12">
      <c r="C74" s="7"/>
      <c r="D74" s="7"/>
      <c r="E74" s="10"/>
      <c r="F74" s="8"/>
    </row>
    <row r="75" spans="3:6" ht="12">
      <c r="C75" s="7"/>
      <c r="D75" s="7"/>
      <c r="E75" s="10"/>
      <c r="F75" s="8"/>
    </row>
    <row r="76" spans="3:6" ht="12">
      <c r="C76" s="7"/>
      <c r="D76" s="7"/>
      <c r="E76" s="10"/>
      <c r="F76" s="8"/>
    </row>
    <row r="77" spans="3:6" ht="12">
      <c r="C77" s="7"/>
      <c r="D77" s="7"/>
      <c r="E77" s="10"/>
      <c r="F77" s="8"/>
    </row>
    <row r="78" spans="3:6" ht="12">
      <c r="C78" s="7"/>
      <c r="D78" s="7"/>
      <c r="E78" s="10"/>
      <c r="F78" s="8"/>
    </row>
    <row r="79" spans="3:6" ht="12">
      <c r="C79" s="7"/>
      <c r="D79" s="7"/>
      <c r="E79" s="10"/>
      <c r="F79" s="8"/>
    </row>
    <row r="80" spans="3:6" ht="12">
      <c r="C80" s="7"/>
      <c r="D80" s="7"/>
      <c r="E80" s="10"/>
      <c r="F80" s="8"/>
    </row>
    <row r="81" spans="3:6" ht="12">
      <c r="C81" s="7"/>
      <c r="D81" s="7"/>
      <c r="E81" s="10"/>
      <c r="F81" s="8"/>
    </row>
    <row r="82" spans="3:6" ht="12">
      <c r="C82" s="7"/>
      <c r="D82" s="7"/>
      <c r="E82" s="10"/>
      <c r="F82" s="8"/>
    </row>
    <row r="83" spans="3:6" ht="12">
      <c r="C83" s="7"/>
      <c r="D83" s="7"/>
      <c r="E83" s="10"/>
      <c r="F83" s="8"/>
    </row>
    <row r="84" spans="3:6" ht="12">
      <c r="C84" s="7"/>
      <c r="D84" s="7"/>
      <c r="E84" s="10"/>
      <c r="F84" s="8"/>
    </row>
    <row r="85" spans="3:6" ht="12">
      <c r="C85" s="7"/>
      <c r="D85" s="7"/>
      <c r="E85" s="10"/>
      <c r="F85" s="8"/>
    </row>
    <row r="86" spans="3:6" ht="12">
      <c r="C86" s="7"/>
      <c r="D86" s="7"/>
      <c r="E86" s="10"/>
      <c r="F86" s="8"/>
    </row>
    <row r="87" spans="3:6" ht="12">
      <c r="C87" s="7"/>
      <c r="D87" s="7"/>
      <c r="E87" s="10"/>
      <c r="F87" s="8"/>
    </row>
    <row r="88" spans="3:6" ht="12">
      <c r="C88" s="7"/>
      <c r="D88" s="7"/>
      <c r="E88" s="10"/>
      <c r="F88" s="8"/>
    </row>
    <row r="89" spans="3:6" ht="12">
      <c r="C89" s="7"/>
      <c r="D89" s="7"/>
      <c r="E89" s="10"/>
      <c r="F89" s="8"/>
    </row>
    <row r="90" spans="3:6" ht="12">
      <c r="C90" s="7"/>
      <c r="D90" s="7"/>
      <c r="E90" s="10"/>
      <c r="F90" s="8"/>
    </row>
    <row r="91" spans="3:6" ht="12">
      <c r="C91" s="7"/>
      <c r="D91" s="7"/>
      <c r="E91" s="10"/>
      <c r="F91" s="8"/>
    </row>
    <row r="92" spans="3:6" ht="12">
      <c r="C92" s="7"/>
      <c r="D92" s="7"/>
      <c r="E92" s="10"/>
      <c r="F92" s="8"/>
    </row>
    <row r="93" spans="3:6" ht="12">
      <c r="C93" s="7"/>
      <c r="D93" s="7"/>
      <c r="E93" s="10"/>
      <c r="F93" s="8"/>
    </row>
    <row r="94" spans="3:6" ht="12">
      <c r="C94" s="7"/>
      <c r="D94" s="7"/>
      <c r="E94" s="10"/>
      <c r="F94" s="8"/>
    </row>
    <row r="95" spans="3:6" ht="12">
      <c r="C95" s="7"/>
      <c r="D95" s="7"/>
      <c r="E95" s="10"/>
      <c r="F95" s="8"/>
    </row>
    <row r="96" spans="3:6" ht="12">
      <c r="C96" s="7"/>
      <c r="D96" s="7"/>
      <c r="E96" s="10"/>
      <c r="F96" s="8"/>
    </row>
    <row r="97" spans="3:6" ht="12">
      <c r="C97" s="7"/>
      <c r="D97" s="7"/>
      <c r="E97" s="10"/>
      <c r="F97" s="8"/>
    </row>
    <row r="98" spans="3:6" ht="12">
      <c r="C98" s="7"/>
      <c r="D98" s="7"/>
      <c r="E98" s="10"/>
      <c r="F98" s="8"/>
    </row>
    <row r="99" spans="3:6" ht="12">
      <c r="C99" s="7"/>
      <c r="D99" s="7"/>
      <c r="E99" s="10"/>
      <c r="F99" s="8"/>
    </row>
    <row r="100" spans="3:6" ht="12">
      <c r="C100" s="7"/>
      <c r="D100" s="7"/>
      <c r="E100" s="10"/>
      <c r="F100" s="8"/>
    </row>
    <row r="101" spans="3:6" ht="12">
      <c r="C101" s="7"/>
      <c r="D101" s="7"/>
      <c r="E101" s="10"/>
      <c r="F101" s="8"/>
    </row>
    <row r="102" spans="3:6" ht="12">
      <c r="C102" s="7"/>
      <c r="D102" s="7"/>
      <c r="E102" s="10"/>
      <c r="F102" s="8"/>
    </row>
    <row r="103" spans="3:6" ht="12">
      <c r="C103" s="7"/>
      <c r="D103" s="7"/>
      <c r="E103" s="10"/>
      <c r="F103" s="8"/>
    </row>
    <row r="104" spans="3:6" ht="12">
      <c r="C104" s="7"/>
      <c r="D104" s="7"/>
      <c r="E104" s="10"/>
      <c r="F104" s="8"/>
    </row>
    <row r="105" spans="3:6" ht="12">
      <c r="C105" s="7"/>
      <c r="D105" s="7"/>
      <c r="E105" s="10"/>
      <c r="F105" s="8"/>
    </row>
  </sheetData>
  <sheetProtection/>
  <mergeCells count="13">
    <mergeCell ref="G14:J15"/>
    <mergeCell ref="K16:N16"/>
    <mergeCell ref="K14:N15"/>
    <mergeCell ref="H3:I3"/>
    <mergeCell ref="J3:K3"/>
    <mergeCell ref="A14:F15"/>
    <mergeCell ref="C16:F16"/>
    <mergeCell ref="A12:F12"/>
    <mergeCell ref="A7:F7"/>
    <mergeCell ref="A8:F8"/>
    <mergeCell ref="A9:F9"/>
    <mergeCell ref="A11:F11"/>
    <mergeCell ref="G16:J16"/>
  </mergeCells>
  <printOptions/>
  <pageMargins left="0.75" right="0.75" top="1" bottom="1" header="0.5" footer="0.5"/>
  <pageSetup fitToHeight="1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2012-06-11T06:27:06Z</cp:lastPrinted>
  <dcterms:created xsi:type="dcterms:W3CDTF">2005-11-02T09:45:58Z</dcterms:created>
  <dcterms:modified xsi:type="dcterms:W3CDTF">2012-06-13T13:46:19Z</dcterms:modified>
  <cp:category/>
  <cp:version/>
  <cp:contentType/>
  <cp:contentStatus/>
</cp:coreProperties>
</file>