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S:\Info\In- en uitvoere Weeklikse Intentions\Original_Publication_Sheets\"/>
    </mc:Choice>
  </mc:AlternateContent>
  <xr:revisionPtr revIDLastSave="0" documentId="8_{F310A214-9264-493C-9CC7-62E1300561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SA_Exports" sheetId="1" r:id="rId1"/>
    <sheet name="Exports_of_Imported_Maize" sheetId="2" r:id="rId2"/>
    <sheet name="Imports_for_RSA" sheetId="3" r:id="rId3"/>
    <sheet name="Imports_for_Other_Countri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3" l="1"/>
  <c r="I21" i="3"/>
  <c r="H21" i="3"/>
  <c r="A21" i="3"/>
  <c r="J20" i="3"/>
  <c r="I20" i="3"/>
  <c r="H20" i="3"/>
  <c r="A20" i="3"/>
  <c r="J19" i="3"/>
  <c r="I19" i="3"/>
  <c r="H19" i="3"/>
  <c r="A19" i="3"/>
  <c r="J18" i="3"/>
  <c r="I18" i="3"/>
  <c r="H18" i="3"/>
  <c r="A18" i="3"/>
  <c r="J17" i="3"/>
  <c r="I17" i="3"/>
  <c r="H17" i="3"/>
  <c r="A17" i="3"/>
  <c r="J16" i="3"/>
  <c r="I16" i="3"/>
  <c r="H16" i="3"/>
  <c r="A16" i="3"/>
  <c r="J15" i="3"/>
  <c r="I15" i="3"/>
  <c r="H15" i="3"/>
  <c r="A15" i="3"/>
  <c r="J14" i="3"/>
  <c r="I14" i="3"/>
  <c r="H14" i="3"/>
  <c r="A14" i="3"/>
  <c r="J13" i="3"/>
  <c r="I13" i="3"/>
  <c r="H13" i="3"/>
  <c r="A13" i="3"/>
  <c r="J12" i="3"/>
  <c r="I12" i="3"/>
  <c r="H12" i="3"/>
  <c r="A12" i="3"/>
  <c r="J11" i="3"/>
  <c r="I11" i="3"/>
  <c r="H11" i="3"/>
  <c r="A11" i="3"/>
  <c r="J21" i="4"/>
  <c r="I21" i="4"/>
  <c r="H21" i="4"/>
  <c r="A21" i="4"/>
  <c r="J20" i="4"/>
  <c r="I20" i="4"/>
  <c r="H20" i="4"/>
  <c r="A20" i="4"/>
  <c r="J19" i="4"/>
  <c r="I19" i="4"/>
  <c r="H19" i="4"/>
  <c r="A19" i="4"/>
  <c r="J18" i="4"/>
  <c r="I18" i="4"/>
  <c r="H18" i="4"/>
  <c r="A18" i="4"/>
  <c r="J17" i="4"/>
  <c r="I17" i="4"/>
  <c r="H17" i="4"/>
  <c r="A17" i="4"/>
  <c r="J16" i="4"/>
  <c r="I16" i="4"/>
  <c r="H16" i="4"/>
  <c r="A16" i="4"/>
  <c r="J15" i="4"/>
  <c r="I15" i="4"/>
  <c r="H15" i="4"/>
  <c r="A15" i="4"/>
  <c r="J14" i="4"/>
  <c r="I14" i="4"/>
  <c r="H14" i="4"/>
  <c r="A14" i="4"/>
  <c r="J13" i="4"/>
  <c r="I13" i="4"/>
  <c r="H13" i="4"/>
  <c r="A13" i="4"/>
  <c r="J12" i="4"/>
  <c r="I12" i="4"/>
  <c r="H12" i="4"/>
  <c r="A12" i="4"/>
  <c r="J11" i="4"/>
  <c r="I11" i="4"/>
  <c r="H11" i="4"/>
  <c r="A11" i="4"/>
  <c r="J21" i="2"/>
  <c r="I21" i="2"/>
  <c r="H21" i="2"/>
  <c r="A21" i="2"/>
  <c r="J20" i="2"/>
  <c r="I20" i="2"/>
  <c r="H20" i="2"/>
  <c r="A20" i="2"/>
  <c r="J19" i="2"/>
  <c r="I19" i="2"/>
  <c r="H19" i="2"/>
  <c r="A19" i="2"/>
  <c r="J18" i="2"/>
  <c r="I18" i="2"/>
  <c r="H18" i="2"/>
  <c r="A18" i="2"/>
  <c r="J17" i="2"/>
  <c r="I17" i="2"/>
  <c r="H17" i="2"/>
  <c r="A17" i="2"/>
  <c r="J16" i="2"/>
  <c r="I16" i="2"/>
  <c r="H16" i="2"/>
  <c r="A16" i="2"/>
  <c r="J15" i="2"/>
  <c r="I15" i="2"/>
  <c r="H15" i="2"/>
  <c r="A15" i="2"/>
  <c r="J14" i="2"/>
  <c r="I14" i="2"/>
  <c r="H14" i="2"/>
  <c r="A14" i="2"/>
  <c r="J13" i="2"/>
  <c r="I13" i="2"/>
  <c r="H13" i="2"/>
  <c r="A13" i="2"/>
  <c r="J12" i="2"/>
  <c r="I12" i="2"/>
  <c r="H12" i="2"/>
  <c r="A12" i="2"/>
  <c r="J11" i="2"/>
  <c r="I11" i="2"/>
  <c r="H11" i="2"/>
  <c r="A11" i="2"/>
</calcChain>
</file>

<file path=xl/sharedStrings.xml><?xml version="1.0" encoding="utf-8"?>
<sst xmlns="http://schemas.openxmlformats.org/spreadsheetml/2006/main" count="127" uniqueCount="38">
  <si>
    <t>Intended RSA Maize Exports - Return Week Ending 2023-04-28</t>
  </si>
  <si>
    <t>WHITE</t>
  </si>
  <si>
    <t>YELLOW</t>
  </si>
  <si>
    <t>TOTAL</t>
  </si>
  <si>
    <t>Intended</t>
  </si>
  <si>
    <t>Previous Week</t>
  </si>
  <si>
    <t>Difference/</t>
  </si>
  <si>
    <t>Current Week</t>
  </si>
  <si>
    <t>Difference</t>
  </si>
  <si>
    <t>Week Ending</t>
  </si>
  <si>
    <t>Intentions Publication</t>
  </si>
  <si>
    <t>Adjustments</t>
  </si>
  <si>
    <t>2023-04-14</t>
  </si>
  <si>
    <t>2023-04-21</t>
  </si>
  <si>
    <t>2023-04-28</t>
  </si>
  <si>
    <t>2023-05-05</t>
  </si>
  <si>
    <t>2023-05-12</t>
  </si>
  <si>
    <t>2023-05-19</t>
  </si>
  <si>
    <t>2023-05-26</t>
  </si>
  <si>
    <t>2023-06-02</t>
  </si>
  <si>
    <t>2023-06-09</t>
  </si>
  <si>
    <t>2023-06-16</t>
  </si>
  <si>
    <t>2023-06-23</t>
  </si>
  <si>
    <t>PLEASE NOTE: The "Current Week Intentions Publication" figure (marked in bold and yellow) for the weeks ending 2023-04-28, 2023-04-21 and 2023-04-14  is the actual exports that took place</t>
  </si>
  <si>
    <t>Difference:</t>
  </si>
  <si>
    <t>The difference between the intended exports and actual exports</t>
  </si>
  <si>
    <t>Intended Exports of Imported Maize- Return Week Ending 2023-04-28</t>
  </si>
  <si>
    <t>Intended Maize Imports for RSA - Return Week Ending 2023-04-28</t>
  </si>
  <si>
    <t>The difference between the intended imports and actual imports</t>
  </si>
  <si>
    <t>Intended Maize Imports for Other Countries - Return Week Ending 2023-04-28</t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</si>
  <si>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</rPr>
      <t xml:space="preserve"> -5 330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</si>
  <si>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</rPr>
      <t xml:space="preserve"> 671</t>
    </r>
  </si>
  <si>
    <r>
      <rPr>
        <vertAlign val="superscript"/>
        <sz val="11"/>
        <color rgb="FF000000"/>
        <rFont val="Calibri"/>
        <family val="2"/>
      </rPr>
      <t>(1)(2)</t>
    </r>
    <r>
      <rPr>
        <sz val="11"/>
        <color rgb="FF000000"/>
        <rFont val="Calibri"/>
      </rPr>
      <t xml:space="preserve"> 1 881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</si>
  <si>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</rPr>
      <t xml:space="preserve"> -49 494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</si>
  <si>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</rPr>
      <t xml:space="preserve"> 50 506</t>
    </r>
  </si>
  <si>
    <r>
      <t>(1)</t>
    </r>
    <r>
      <rPr>
        <sz val="11"/>
        <color rgb="FF000000"/>
        <rFont val="Calibri"/>
        <family val="2"/>
      </rPr>
      <t xml:space="preserve"> Vessel that started loading in week ending 2023-04-21 has finished loading in week ending 2023-04-28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</si>
  <si>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  <family val="2"/>
      </rPr>
      <t xml:space="preserve"> Vessel intended for week ending 2023-05-05 has started loading in week ending 2023-04-28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</si>
  <si>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  <family val="2"/>
      </rPr>
      <t xml:space="preserve"> Vessel intended for week ending 2023-05-19 moved to week ending 2023-05-26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</si>
</sst>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6"/>
      <color rgb="FF000000"/>
      <name val="Calibri"/>
    </font>
    <font>
      <vertAlign val="superscript"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0" borderId="8" xfId="0" applyNumberFormat="1" applyBorder="1"/>
    <xf numFmtId="3" fontId="0" fillId="0" borderId="9" xfId="0" applyNumberFormat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0" fillId="0" borderId="11" xfId="0" applyNumberFormat="1" applyBorder="1"/>
    <xf numFmtId="3" fontId="0" fillId="0" borderId="12" xfId="0" applyNumberFormat="1" applyBorder="1"/>
    <xf numFmtId="3" fontId="0" fillId="2" borderId="10" xfId="0" applyNumberFormat="1" applyFill="1" applyBorder="1"/>
    <xf numFmtId="3" fontId="0" fillId="2" borderId="11" xfId="0" applyNumberFormat="1" applyFill="1" applyBorder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3" fontId="4" fillId="3" borderId="8" xfId="0" applyNumberFormat="1" applyFont="1" applyFill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workbookViewId="0">
      <selection activeCell="I30" sqref="I30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4"/>
      <c r="B1" s="1"/>
    </row>
    <row r="6" spans="1:10" x14ac:dyDescent="0.25">
      <c r="A6" t="s">
        <v>0</v>
      </c>
    </row>
    <row r="8" spans="1:10" x14ac:dyDescent="0.25">
      <c r="A8" s="29"/>
      <c r="B8" s="30" t="s">
        <v>1</v>
      </c>
      <c r="C8" s="31"/>
      <c r="D8" s="32"/>
      <c r="E8" s="30" t="s">
        <v>2</v>
      </c>
      <c r="F8" s="31"/>
      <c r="G8" s="32"/>
      <c r="H8" s="30" t="s">
        <v>3</v>
      </c>
      <c r="I8" s="31"/>
      <c r="J8" s="32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">
        <v>12</v>
      </c>
      <c r="B11" s="8">
        <v>11582</v>
      </c>
      <c r="C11" s="11">
        <v>2482</v>
      </c>
      <c r="D11" s="15">
        <v>14064</v>
      </c>
      <c r="E11" s="8">
        <v>5542</v>
      </c>
      <c r="F11" s="11">
        <v>26557</v>
      </c>
      <c r="G11" s="15">
        <v>32099</v>
      </c>
      <c r="H11" s="8">
        <v>17124</v>
      </c>
      <c r="I11" s="11">
        <v>29039</v>
      </c>
      <c r="J11" s="19">
        <v>46163</v>
      </c>
    </row>
    <row r="12" spans="1:10" ht="17.25" x14ac:dyDescent="0.25">
      <c r="A12" s="7" t="s">
        <v>13</v>
      </c>
      <c r="B12" s="9">
        <v>12668</v>
      </c>
      <c r="C12" s="12">
        <v>8457</v>
      </c>
      <c r="D12" s="16">
        <v>21125</v>
      </c>
      <c r="E12" s="9">
        <v>111639</v>
      </c>
      <c r="F12" s="33" t="s">
        <v>30</v>
      </c>
      <c r="G12" s="16">
        <v>106309</v>
      </c>
      <c r="H12" s="9">
        <v>124307</v>
      </c>
      <c r="I12" s="12">
        <v>3127</v>
      </c>
      <c r="J12" s="20">
        <v>127434</v>
      </c>
    </row>
    <row r="13" spans="1:10" ht="17.25" x14ac:dyDescent="0.25">
      <c r="A13" s="7" t="s">
        <v>14</v>
      </c>
      <c r="B13" s="9">
        <v>12713</v>
      </c>
      <c r="C13" s="12">
        <v>5081</v>
      </c>
      <c r="D13" s="16">
        <v>17794</v>
      </c>
      <c r="E13" s="9">
        <v>61300</v>
      </c>
      <c r="F13" s="33" t="s">
        <v>32</v>
      </c>
      <c r="G13" s="16">
        <v>63181</v>
      </c>
      <c r="H13" s="9">
        <v>74013</v>
      </c>
      <c r="I13" s="12">
        <v>6962</v>
      </c>
      <c r="J13" s="20">
        <v>80975</v>
      </c>
    </row>
    <row r="14" spans="1:10" ht="17.25" x14ac:dyDescent="0.25">
      <c r="A14" s="7" t="s">
        <v>15</v>
      </c>
      <c r="B14" s="9">
        <v>9445</v>
      </c>
      <c r="C14" s="13">
        <v>236</v>
      </c>
      <c r="D14" s="17">
        <v>9681</v>
      </c>
      <c r="E14" s="9">
        <v>58490</v>
      </c>
      <c r="F14" s="34" t="s">
        <v>31</v>
      </c>
      <c r="G14" s="17">
        <v>59161</v>
      </c>
      <c r="H14" s="9">
        <v>67935</v>
      </c>
      <c r="I14" s="13">
        <v>907</v>
      </c>
      <c r="J14" s="17">
        <v>68842</v>
      </c>
    </row>
    <row r="15" spans="1:10" x14ac:dyDescent="0.25">
      <c r="A15" s="7" t="s">
        <v>16</v>
      </c>
      <c r="B15" s="9">
        <v>9175</v>
      </c>
      <c r="C15" s="13">
        <v>-2514</v>
      </c>
      <c r="D15" s="17">
        <v>6661</v>
      </c>
      <c r="E15" s="9">
        <v>103290</v>
      </c>
      <c r="F15" s="13">
        <v>506</v>
      </c>
      <c r="G15" s="17">
        <v>103796</v>
      </c>
      <c r="H15" s="9">
        <v>112465</v>
      </c>
      <c r="I15" s="13">
        <v>-2008</v>
      </c>
      <c r="J15" s="17">
        <v>110457</v>
      </c>
    </row>
    <row r="16" spans="1:10" ht="17.25" x14ac:dyDescent="0.25">
      <c r="A16" s="7" t="s">
        <v>17</v>
      </c>
      <c r="B16" s="9">
        <v>7675</v>
      </c>
      <c r="C16" s="13">
        <v>186</v>
      </c>
      <c r="D16" s="17">
        <v>7861</v>
      </c>
      <c r="E16" s="9">
        <v>108290</v>
      </c>
      <c r="F16" s="34" t="s">
        <v>33</v>
      </c>
      <c r="G16" s="17">
        <v>58796</v>
      </c>
      <c r="H16" s="9">
        <v>115965</v>
      </c>
      <c r="I16" s="13">
        <v>-49308</v>
      </c>
      <c r="J16" s="17">
        <v>66657</v>
      </c>
    </row>
    <row r="17" spans="1:10" ht="17.25" x14ac:dyDescent="0.25">
      <c r="A17" s="7" t="s">
        <v>18</v>
      </c>
      <c r="B17" s="9">
        <v>7675</v>
      </c>
      <c r="C17" s="13">
        <v>-314</v>
      </c>
      <c r="D17" s="17">
        <v>7361</v>
      </c>
      <c r="E17" s="9">
        <v>26290</v>
      </c>
      <c r="F17" s="34" t="s">
        <v>34</v>
      </c>
      <c r="G17" s="17">
        <v>76796</v>
      </c>
      <c r="H17" s="9">
        <v>33965</v>
      </c>
      <c r="I17" s="13">
        <v>50192</v>
      </c>
      <c r="J17" s="17">
        <v>84157</v>
      </c>
    </row>
    <row r="18" spans="1:10" x14ac:dyDescent="0.25">
      <c r="A18" s="7" t="s">
        <v>19</v>
      </c>
      <c r="B18" s="9">
        <v>5775</v>
      </c>
      <c r="C18" s="13">
        <v>0</v>
      </c>
      <c r="D18" s="17">
        <v>5775</v>
      </c>
      <c r="E18" s="9">
        <v>3040</v>
      </c>
      <c r="F18" s="13">
        <v>230</v>
      </c>
      <c r="G18" s="17">
        <v>3270</v>
      </c>
      <c r="H18" s="9">
        <v>8815</v>
      </c>
      <c r="I18" s="13">
        <v>230</v>
      </c>
      <c r="J18" s="17">
        <v>9045</v>
      </c>
    </row>
    <row r="19" spans="1:10" x14ac:dyDescent="0.25">
      <c r="A19" s="7" t="s">
        <v>20</v>
      </c>
      <c r="B19" s="9">
        <v>5775</v>
      </c>
      <c r="C19" s="13">
        <v>0</v>
      </c>
      <c r="D19" s="17">
        <v>5775</v>
      </c>
      <c r="E19" s="9">
        <v>102040</v>
      </c>
      <c r="F19" s="13">
        <v>230</v>
      </c>
      <c r="G19" s="17">
        <v>102270</v>
      </c>
      <c r="H19" s="9">
        <v>107815</v>
      </c>
      <c r="I19" s="13">
        <v>230</v>
      </c>
      <c r="J19" s="17">
        <v>108045</v>
      </c>
    </row>
    <row r="20" spans="1:10" x14ac:dyDescent="0.25">
      <c r="A20" s="7" t="s">
        <v>21</v>
      </c>
      <c r="B20" s="9">
        <v>5775</v>
      </c>
      <c r="C20" s="13">
        <v>0</v>
      </c>
      <c r="D20" s="17">
        <v>5775</v>
      </c>
      <c r="E20" s="9">
        <v>3040</v>
      </c>
      <c r="F20" s="13">
        <v>230</v>
      </c>
      <c r="G20" s="17">
        <v>3270</v>
      </c>
      <c r="H20" s="9">
        <v>8815</v>
      </c>
      <c r="I20" s="13">
        <v>230</v>
      </c>
      <c r="J20" s="17">
        <v>9045</v>
      </c>
    </row>
    <row r="21" spans="1:10" x14ac:dyDescent="0.25">
      <c r="A21" s="5" t="s">
        <v>22</v>
      </c>
      <c r="B21" s="10">
        <v>0</v>
      </c>
      <c r="C21" s="14">
        <v>0</v>
      </c>
      <c r="D21" s="18">
        <v>5775</v>
      </c>
      <c r="E21" s="10">
        <v>0</v>
      </c>
      <c r="F21" s="14">
        <v>0</v>
      </c>
      <c r="G21" s="18">
        <v>3270</v>
      </c>
      <c r="H21" s="10">
        <v>0</v>
      </c>
      <c r="I21" s="14">
        <v>0</v>
      </c>
      <c r="J21" s="18">
        <v>9045</v>
      </c>
    </row>
    <row r="23" spans="1:10" x14ac:dyDescent="0.25">
      <c r="A23" s="2" t="s">
        <v>23</v>
      </c>
    </row>
    <row r="24" spans="1:10" x14ac:dyDescent="0.25">
      <c r="A24" s="3" t="s">
        <v>24</v>
      </c>
      <c r="B24" t="s">
        <v>25</v>
      </c>
    </row>
    <row r="26" spans="1:10" ht="17.25" x14ac:dyDescent="0.25">
      <c r="A26" s="36" t="s">
        <v>35</v>
      </c>
    </row>
    <row r="27" spans="1:10" ht="17.25" x14ac:dyDescent="0.25">
      <c r="A27" s="37" t="s">
        <v>36</v>
      </c>
    </row>
    <row r="28" spans="1:10" ht="17.25" x14ac:dyDescent="0.25">
      <c r="A28" s="35" t="s">
        <v>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E28" sqref="E28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4"/>
      <c r="B1" s="1"/>
    </row>
    <row r="6" spans="1:10" x14ac:dyDescent="0.25">
      <c r="A6" t="s">
        <v>26</v>
      </c>
    </row>
    <row r="8" spans="1:10" x14ac:dyDescent="0.25">
      <c r="A8" s="29"/>
      <c r="B8" s="30" t="s">
        <v>1</v>
      </c>
      <c r="C8" s="31"/>
      <c r="D8" s="32"/>
      <c r="E8" s="30" t="s">
        <v>2</v>
      </c>
      <c r="F8" s="31"/>
      <c r="G8" s="32"/>
      <c r="H8" s="30" t="s">
        <v>3</v>
      </c>
      <c r="I8" s="31"/>
      <c r="J8" s="32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tr">
        <f>RSA_Exports!A11</f>
        <v>2023-04-14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H21" si="0">B11+E11</f>
        <v>0</v>
      </c>
      <c r="I11" s="11">
        <f t="shared" ref="I11:I21" si="1">C11+F11</f>
        <v>0</v>
      </c>
      <c r="J11" s="19">
        <f t="shared" ref="J11:J21" si="2">D11+G11</f>
        <v>0</v>
      </c>
    </row>
    <row r="12" spans="1:10" x14ac:dyDescent="0.25">
      <c r="A12" s="7" t="str">
        <f>RSA_Exports!A12</f>
        <v>2023-04-21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1"/>
        <v>0</v>
      </c>
      <c r="J12" s="20">
        <f t="shared" si="2"/>
        <v>0</v>
      </c>
    </row>
    <row r="13" spans="1:10" x14ac:dyDescent="0.25">
      <c r="A13" s="7" t="str">
        <f>RSA_Exports!A13</f>
        <v>2023-04-28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1"/>
        <v>0</v>
      </c>
      <c r="J13" s="20">
        <f t="shared" si="2"/>
        <v>0</v>
      </c>
    </row>
    <row r="14" spans="1:10" x14ac:dyDescent="0.25">
      <c r="A14" s="7" t="str">
        <f>RSA_Exports!A14</f>
        <v>2023-05-05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1"/>
        <v>0</v>
      </c>
      <c r="J14" s="17">
        <f t="shared" si="2"/>
        <v>0</v>
      </c>
    </row>
    <row r="15" spans="1:10" x14ac:dyDescent="0.25">
      <c r="A15" s="7" t="str">
        <f>RSA_Exports!A15</f>
        <v>2023-05-12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1"/>
        <v>0</v>
      </c>
      <c r="J15" s="17">
        <f t="shared" si="2"/>
        <v>0</v>
      </c>
    </row>
    <row r="16" spans="1:10" x14ac:dyDescent="0.25">
      <c r="A16" s="7" t="str">
        <f>RSA_Exports!A16</f>
        <v>2023-05-19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1"/>
        <v>0</v>
      </c>
      <c r="J16" s="17">
        <f t="shared" si="2"/>
        <v>0</v>
      </c>
    </row>
    <row r="17" spans="1:10" x14ac:dyDescent="0.25">
      <c r="A17" s="7" t="str">
        <f>RSA_Exports!A17</f>
        <v>2023-05-26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1"/>
        <v>0</v>
      </c>
      <c r="J17" s="17">
        <f t="shared" si="2"/>
        <v>0</v>
      </c>
    </row>
    <row r="18" spans="1:10" x14ac:dyDescent="0.25">
      <c r="A18" s="7" t="str">
        <f>RSA_Exports!A18</f>
        <v>2023-06-02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1"/>
        <v>0</v>
      </c>
      <c r="J18" s="17">
        <f t="shared" si="2"/>
        <v>0</v>
      </c>
    </row>
    <row r="19" spans="1:10" x14ac:dyDescent="0.25">
      <c r="A19" s="7" t="str">
        <f>RSA_Exports!A19</f>
        <v>2023-06-09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1"/>
        <v>0</v>
      </c>
      <c r="J19" s="17">
        <f t="shared" si="2"/>
        <v>0</v>
      </c>
    </row>
    <row r="20" spans="1:10" x14ac:dyDescent="0.25">
      <c r="A20" s="7" t="str">
        <f>RSA_Exports!A20</f>
        <v>2023-06-16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1"/>
        <v>0</v>
      </c>
      <c r="J20" s="17">
        <f t="shared" si="2"/>
        <v>0</v>
      </c>
    </row>
    <row r="21" spans="1:10" x14ac:dyDescent="0.25">
      <c r="A21" s="5" t="str">
        <f>RSA_Exports!A21</f>
        <v>2023-06-23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1"/>
        <v>0</v>
      </c>
      <c r="J21" s="18">
        <f t="shared" si="2"/>
        <v>0</v>
      </c>
    </row>
    <row r="23" spans="1:10" x14ac:dyDescent="0.25">
      <c r="A23" s="2" t="s">
        <v>23</v>
      </c>
    </row>
    <row r="24" spans="1:10" x14ac:dyDescent="0.25">
      <c r="A24" s="3" t="s">
        <v>24</v>
      </c>
      <c r="B24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"/>
  <sheetViews>
    <sheetView workbookViewId="0">
      <selection activeCell="D30" sqref="D30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4"/>
      <c r="B1" s="1"/>
    </row>
    <row r="6" spans="1:10" x14ac:dyDescent="0.25">
      <c r="A6" t="s">
        <v>27</v>
      </c>
    </row>
    <row r="8" spans="1:10" x14ac:dyDescent="0.25">
      <c r="A8" s="29"/>
      <c r="B8" s="30" t="s">
        <v>1</v>
      </c>
      <c r="C8" s="31"/>
      <c r="D8" s="32"/>
      <c r="E8" s="30" t="s">
        <v>2</v>
      </c>
      <c r="F8" s="31"/>
      <c r="G8" s="32"/>
      <c r="H8" s="30" t="s">
        <v>3</v>
      </c>
      <c r="I8" s="31"/>
      <c r="J8" s="32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tr">
        <f>RSA_Exports!A11</f>
        <v>2023-04-14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J21" si="0">B11+E11</f>
        <v>0</v>
      </c>
      <c r="I11" s="11">
        <f t="shared" si="0"/>
        <v>0</v>
      </c>
      <c r="J11" s="19">
        <f t="shared" si="0"/>
        <v>0</v>
      </c>
    </row>
    <row r="12" spans="1:10" x14ac:dyDescent="0.25">
      <c r="A12" s="7" t="str">
        <f>RSA_Exports!A12</f>
        <v>2023-04-21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0"/>
        <v>0</v>
      </c>
      <c r="J12" s="20">
        <f t="shared" si="0"/>
        <v>0</v>
      </c>
    </row>
    <row r="13" spans="1:10" x14ac:dyDescent="0.25">
      <c r="A13" s="7" t="str">
        <f>RSA_Exports!A13</f>
        <v>2023-04-28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0"/>
        <v>0</v>
      </c>
      <c r="J13" s="20">
        <f t="shared" si="0"/>
        <v>0</v>
      </c>
    </row>
    <row r="14" spans="1:10" x14ac:dyDescent="0.25">
      <c r="A14" s="7" t="str">
        <f>RSA_Exports!A14</f>
        <v>2023-05-05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0"/>
        <v>0</v>
      </c>
      <c r="J14" s="17">
        <f t="shared" si="0"/>
        <v>0</v>
      </c>
    </row>
    <row r="15" spans="1:10" x14ac:dyDescent="0.25">
      <c r="A15" s="7" t="str">
        <f>RSA_Exports!A15</f>
        <v>2023-05-12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0"/>
        <v>0</v>
      </c>
      <c r="J15" s="17">
        <f t="shared" si="0"/>
        <v>0</v>
      </c>
    </row>
    <row r="16" spans="1:10" x14ac:dyDescent="0.25">
      <c r="A16" s="7" t="str">
        <f>RSA_Exports!A16</f>
        <v>2023-05-19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0"/>
        <v>0</v>
      </c>
      <c r="J16" s="17">
        <f t="shared" si="0"/>
        <v>0</v>
      </c>
    </row>
    <row r="17" spans="1:10" x14ac:dyDescent="0.25">
      <c r="A17" s="7" t="str">
        <f>RSA_Exports!A17</f>
        <v>2023-05-26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0"/>
        <v>0</v>
      </c>
      <c r="J17" s="17">
        <f t="shared" si="0"/>
        <v>0</v>
      </c>
    </row>
    <row r="18" spans="1:10" x14ac:dyDescent="0.25">
      <c r="A18" s="7" t="str">
        <f>RSA_Exports!A18</f>
        <v>2023-06-02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0"/>
        <v>0</v>
      </c>
      <c r="J18" s="17">
        <f t="shared" si="0"/>
        <v>0</v>
      </c>
    </row>
    <row r="19" spans="1:10" x14ac:dyDescent="0.25">
      <c r="A19" s="7" t="str">
        <f>RSA_Exports!A19</f>
        <v>2023-06-09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0"/>
        <v>0</v>
      </c>
      <c r="J19" s="17">
        <f t="shared" si="0"/>
        <v>0</v>
      </c>
    </row>
    <row r="20" spans="1:10" x14ac:dyDescent="0.25">
      <c r="A20" s="7" t="str">
        <f>RSA_Exports!A20</f>
        <v>2023-06-16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0"/>
        <v>0</v>
      </c>
      <c r="J20" s="17">
        <f t="shared" si="0"/>
        <v>0</v>
      </c>
    </row>
    <row r="21" spans="1:10" x14ac:dyDescent="0.25">
      <c r="A21" s="5" t="str">
        <f>RSA_Exports!A21</f>
        <v>2023-06-23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0"/>
        <v>0</v>
      </c>
      <c r="J21" s="18">
        <f t="shared" si="0"/>
        <v>0</v>
      </c>
    </row>
    <row r="23" spans="1:10" x14ac:dyDescent="0.25">
      <c r="A23" s="2" t="s">
        <v>23</v>
      </c>
    </row>
    <row r="24" spans="1:10" x14ac:dyDescent="0.25">
      <c r="A24" s="3" t="s">
        <v>24</v>
      </c>
      <c r="B24" t="s">
        <v>28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H8" sqref="H8:J8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4"/>
      <c r="B1" s="1"/>
    </row>
    <row r="6" spans="1:10" x14ac:dyDescent="0.25">
      <c r="A6" t="s">
        <v>29</v>
      </c>
    </row>
    <row r="8" spans="1:10" x14ac:dyDescent="0.25">
      <c r="A8" s="29"/>
      <c r="B8" s="30" t="s">
        <v>1</v>
      </c>
      <c r="C8" s="31"/>
      <c r="D8" s="32"/>
      <c r="E8" s="30" t="s">
        <v>2</v>
      </c>
      <c r="F8" s="31"/>
      <c r="G8" s="32"/>
      <c r="H8" s="30" t="s">
        <v>3</v>
      </c>
      <c r="I8" s="31"/>
      <c r="J8" s="32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tr">
        <f>RSA_Exports!A11</f>
        <v>2023-04-14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H21" si="0">B11+E11</f>
        <v>0</v>
      </c>
      <c r="I11" s="11">
        <f t="shared" ref="I11:I21" si="1">C11+F11</f>
        <v>0</v>
      </c>
      <c r="J11" s="19">
        <f t="shared" ref="J11:J21" si="2">D11+G11</f>
        <v>0</v>
      </c>
    </row>
    <row r="12" spans="1:10" x14ac:dyDescent="0.25">
      <c r="A12" s="7" t="str">
        <f>RSA_Exports!A12</f>
        <v>2023-04-21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1"/>
        <v>0</v>
      </c>
      <c r="J12" s="20">
        <f t="shared" si="2"/>
        <v>0</v>
      </c>
    </row>
    <row r="13" spans="1:10" x14ac:dyDescent="0.25">
      <c r="A13" s="7" t="str">
        <f>RSA_Exports!A13</f>
        <v>2023-04-28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1"/>
        <v>0</v>
      </c>
      <c r="J13" s="20">
        <f t="shared" si="2"/>
        <v>0</v>
      </c>
    </row>
    <row r="14" spans="1:10" x14ac:dyDescent="0.25">
      <c r="A14" s="7" t="str">
        <f>RSA_Exports!A14</f>
        <v>2023-05-05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1"/>
        <v>0</v>
      </c>
      <c r="J14" s="17">
        <f t="shared" si="2"/>
        <v>0</v>
      </c>
    </row>
    <row r="15" spans="1:10" x14ac:dyDescent="0.25">
      <c r="A15" s="7" t="str">
        <f>RSA_Exports!A15</f>
        <v>2023-05-12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1"/>
        <v>0</v>
      </c>
      <c r="J15" s="17">
        <f t="shared" si="2"/>
        <v>0</v>
      </c>
    </row>
    <row r="16" spans="1:10" x14ac:dyDescent="0.25">
      <c r="A16" s="7" t="str">
        <f>RSA_Exports!A16</f>
        <v>2023-05-19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1"/>
        <v>0</v>
      </c>
      <c r="J16" s="17">
        <f t="shared" si="2"/>
        <v>0</v>
      </c>
    </row>
    <row r="17" spans="1:10" x14ac:dyDescent="0.25">
      <c r="A17" s="7" t="str">
        <f>RSA_Exports!A17</f>
        <v>2023-05-26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1"/>
        <v>0</v>
      </c>
      <c r="J17" s="17">
        <f t="shared" si="2"/>
        <v>0</v>
      </c>
    </row>
    <row r="18" spans="1:10" x14ac:dyDescent="0.25">
      <c r="A18" s="7" t="str">
        <f>RSA_Exports!A18</f>
        <v>2023-06-02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1"/>
        <v>0</v>
      </c>
      <c r="J18" s="17">
        <f t="shared" si="2"/>
        <v>0</v>
      </c>
    </row>
    <row r="19" spans="1:10" x14ac:dyDescent="0.25">
      <c r="A19" s="7" t="str">
        <f>RSA_Exports!A19</f>
        <v>2023-06-09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1"/>
        <v>0</v>
      </c>
      <c r="J19" s="17">
        <f t="shared" si="2"/>
        <v>0</v>
      </c>
    </row>
    <row r="20" spans="1:10" x14ac:dyDescent="0.25">
      <c r="A20" s="7" t="str">
        <f>RSA_Exports!A20</f>
        <v>2023-06-16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1"/>
        <v>0</v>
      </c>
      <c r="J20" s="17">
        <f t="shared" si="2"/>
        <v>0</v>
      </c>
    </row>
    <row r="21" spans="1:10" x14ac:dyDescent="0.25">
      <c r="A21" s="5" t="str">
        <f>RSA_Exports!A21</f>
        <v>2023-06-23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1"/>
        <v>0</v>
      </c>
      <c r="J21" s="18">
        <f t="shared" si="2"/>
        <v>0</v>
      </c>
    </row>
    <row r="23" spans="1:10" x14ac:dyDescent="0.25">
      <c r="A23" s="2" t="s">
        <v>23</v>
      </c>
    </row>
    <row r="24" spans="1:10" x14ac:dyDescent="0.25">
      <c r="A24" s="3" t="s">
        <v>24</v>
      </c>
      <c r="B24" t="s">
        <v>28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RSA_Exports</vt:lpstr>
      <vt:lpstr>Exports_of_Imported_Maize</vt:lpstr>
      <vt:lpstr>Imports_for_RSA</vt:lpstr>
      <vt:lpstr>Imports_for_Other_Countries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Rosemary Lethole</cp:lastModifiedBy>
  <dcterms:created xsi:type="dcterms:W3CDTF">2023-05-05T06:42:14Z</dcterms:created>
  <dcterms:modified xsi:type="dcterms:W3CDTF">2023-05-05T07:16:29Z</dcterms:modified>
  <cp:category/>
</cp:coreProperties>
</file>