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8_{B40D53B1-40A8-4AB2-BFEE-30C5D443FC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I13" i="3"/>
  <c r="H13" i="3"/>
  <c r="A13" i="3"/>
  <c r="J12" i="3"/>
  <c r="I12" i="3"/>
  <c r="H12" i="3"/>
  <c r="A12" i="3"/>
  <c r="J11" i="3"/>
  <c r="I11" i="3"/>
  <c r="H11" i="3"/>
  <c r="A11" i="3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<sst xmlns="http://schemas.openxmlformats.org/spreadsheetml/2006/main" count="126" uniqueCount="37">
  <si>
    <t>Intended RSA Maize Exports - Return Week Ending 2023-03-24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</si>
  <si>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</si>
  <si>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</si>
  <si>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</si>
  <si>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</si>
  <si>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</si>
  <si>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</si>
  <si>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</si>
  <si>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</si>
  <si>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</si>
  <si>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</si>
  <si>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</si>
  <si>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2023-03-10</t>
  </si>
  <si>
    <t>2023-03-17</t>
  </si>
  <si>
    <t>2023-03-24</t>
  </si>
  <si>
    <t>2023-03-31</t>
  </si>
  <si>
    <t>2023-04-07</t>
  </si>
  <si>
    <t>2023-04-14</t>
  </si>
  <si>
    <t>2023-04-21</t>
  </si>
  <si>
    <t>2023-04-28</t>
  </si>
  <si>
    <t>2023-05-05</t>
  </si>
  <si>
    <t>2023-05-12</t>
  </si>
  <si>
    <t>2023-05-19</t>
  </si>
  <si>
    <t>PLEASE NOTE: The "Current Week Intentions Publication" figure (marked in bold and yellow) for the weeks ending 2023-03-24, 2023-03-17 and 2023-03-10  is the actual exports that took place</t>
  </si>
  <si>
    <t>Difference:</t>
  </si>
  <si>
    <t>The difference between the intended exports and actual exports</t>
  </si>
  <si>
    <t>Intended Exports of Imported Maize- Return Week Ending 2023-03-24</t>
  </si>
  <si>
    <t>Intended Maize Imports for RSA - Return Week Ending 2023-03-24</t>
  </si>
  <si>
    <t>The difference between the intended imports and actual imports</t>
  </si>
  <si>
    <t>Intended Maize Imports for Other Countries - Return Week Ending 2023-03-24</t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</si>
  <si>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Vessel intended for week ending 2023-03-24  moved to week ending 2023-04-07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</si>
  <si>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</rPr>
      <t xml:space="preserve"> 44 500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</si>
  <si>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</rPr>
      <t xml:space="preserve"> -52 739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</si>
  <si>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</rPr>
      <t xml:space="preserve"> 54 200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</si>
  <si>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  <family val="2"/>
      </rPr>
      <t xml:space="preserve"> Vessel intended for week ending 2023-03-31  moved to week ending 2023-04-07</t>
    </r>
  </si>
  <si>
    <r>
      <rPr>
        <vertAlign val="superscript"/>
        <sz val="11"/>
        <color rgb="FF000000"/>
        <rFont val="Calibri"/>
        <family val="2"/>
      </rPr>
      <t xml:space="preserve">(1)(2) </t>
    </r>
    <r>
      <rPr>
        <sz val="11"/>
        <color rgb="FF000000"/>
        <rFont val="Calibri"/>
      </rPr>
      <t>-55 974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</si>
  <si>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Exports intended for Kenya which started in week ending 2023-02-24 has finalised in week ending 2023-03-24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</si>
</sst>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3" fontId="3" fillId="3" borderId="8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A30" sqref="A30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0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">
        <v>12</v>
      </c>
      <c r="B11" s="8">
        <v>96209</v>
      </c>
      <c r="C11" s="11">
        <v>-3263</v>
      </c>
      <c r="D11" s="15">
        <v>92946</v>
      </c>
      <c r="E11" s="8">
        <v>4248</v>
      </c>
      <c r="F11" s="11">
        <v>208</v>
      </c>
      <c r="G11" s="15">
        <v>4456</v>
      </c>
      <c r="H11" s="8">
        <v>100457</v>
      </c>
      <c r="I11" s="11">
        <v>-3055</v>
      </c>
      <c r="J11" s="19">
        <v>97402</v>
      </c>
    </row>
    <row r="12" spans="1:10" x14ac:dyDescent="0.25">
      <c r="A12" s="7" t="s">
        <v>13</v>
      </c>
      <c r="B12" s="9">
        <v>60938</v>
      </c>
      <c r="C12" s="12">
        <v>11974</v>
      </c>
      <c r="D12" s="16">
        <v>72912</v>
      </c>
      <c r="E12" s="9">
        <v>4846</v>
      </c>
      <c r="F12" s="12">
        <v>97</v>
      </c>
      <c r="G12" s="16">
        <v>4943</v>
      </c>
      <c r="H12" s="9">
        <v>65784</v>
      </c>
      <c r="I12" s="12">
        <v>12071</v>
      </c>
      <c r="J12" s="20">
        <v>77855</v>
      </c>
    </row>
    <row r="13" spans="1:10" ht="17.25" x14ac:dyDescent="0.25">
      <c r="A13" s="7" t="s">
        <v>14</v>
      </c>
      <c r="B13" s="9">
        <v>93134</v>
      </c>
      <c r="C13" s="31" t="s">
        <v>35</v>
      </c>
      <c r="D13" s="16">
        <v>37160</v>
      </c>
      <c r="E13" s="9">
        <v>4528</v>
      </c>
      <c r="F13" s="12">
        <v>-1404</v>
      </c>
      <c r="G13" s="16">
        <v>3124</v>
      </c>
      <c r="H13" s="9">
        <v>97662</v>
      </c>
      <c r="I13" s="12">
        <v>-57378</v>
      </c>
      <c r="J13" s="20">
        <v>40284</v>
      </c>
    </row>
    <row r="14" spans="1:10" ht="17.25" x14ac:dyDescent="0.25">
      <c r="A14" s="7" t="s">
        <v>15</v>
      </c>
      <c r="B14" s="9">
        <v>11179</v>
      </c>
      <c r="C14" s="32">
        <v>50250</v>
      </c>
      <c r="D14" s="17">
        <v>61429</v>
      </c>
      <c r="E14" s="9">
        <v>57053</v>
      </c>
      <c r="F14" s="33" t="s">
        <v>32</v>
      </c>
      <c r="G14" s="17">
        <v>4314</v>
      </c>
      <c r="H14" s="9">
        <v>68232</v>
      </c>
      <c r="I14" s="13">
        <v>-2489</v>
      </c>
      <c r="J14" s="17">
        <v>65743</v>
      </c>
    </row>
    <row r="15" spans="1:10" ht="17.25" x14ac:dyDescent="0.25">
      <c r="A15" s="7" t="s">
        <v>16</v>
      </c>
      <c r="B15" s="9">
        <v>8835</v>
      </c>
      <c r="C15" s="33" t="s">
        <v>31</v>
      </c>
      <c r="D15" s="17">
        <v>53335</v>
      </c>
      <c r="E15" s="9">
        <v>53260</v>
      </c>
      <c r="F15" s="33" t="s">
        <v>33</v>
      </c>
      <c r="G15" s="17">
        <v>107460</v>
      </c>
      <c r="H15" s="9">
        <v>62095</v>
      </c>
      <c r="I15" s="13">
        <v>98700</v>
      </c>
      <c r="J15" s="17">
        <v>160795</v>
      </c>
    </row>
    <row r="16" spans="1:10" x14ac:dyDescent="0.25">
      <c r="A16" s="7" t="s">
        <v>17</v>
      </c>
      <c r="B16" s="9">
        <v>8385</v>
      </c>
      <c r="C16" s="13">
        <v>750</v>
      </c>
      <c r="D16" s="17">
        <v>9135</v>
      </c>
      <c r="E16" s="9">
        <v>3260</v>
      </c>
      <c r="F16" s="13">
        <v>1350</v>
      </c>
      <c r="G16" s="17">
        <v>4610</v>
      </c>
      <c r="H16" s="9">
        <v>11645</v>
      </c>
      <c r="I16" s="13">
        <v>2100</v>
      </c>
      <c r="J16" s="17">
        <v>13745</v>
      </c>
    </row>
    <row r="17" spans="1:10" x14ac:dyDescent="0.25">
      <c r="A17" s="7" t="s">
        <v>18</v>
      </c>
      <c r="B17" s="9">
        <v>7105</v>
      </c>
      <c r="C17" s="13">
        <v>900</v>
      </c>
      <c r="D17" s="17">
        <v>8005</v>
      </c>
      <c r="E17" s="9">
        <v>55760</v>
      </c>
      <c r="F17" s="13">
        <v>1367</v>
      </c>
      <c r="G17" s="17">
        <v>57127</v>
      </c>
      <c r="H17" s="9">
        <v>62865</v>
      </c>
      <c r="I17" s="13">
        <v>2267</v>
      </c>
      <c r="J17" s="17">
        <v>65132</v>
      </c>
    </row>
    <row r="18" spans="1:10" x14ac:dyDescent="0.25">
      <c r="A18" s="7" t="s">
        <v>19</v>
      </c>
      <c r="B18" s="9">
        <v>7105</v>
      </c>
      <c r="C18" s="13">
        <v>600</v>
      </c>
      <c r="D18" s="17">
        <v>7705</v>
      </c>
      <c r="E18" s="9">
        <v>55760</v>
      </c>
      <c r="F18" s="13">
        <v>1150</v>
      </c>
      <c r="G18" s="17">
        <v>56910</v>
      </c>
      <c r="H18" s="9">
        <v>62865</v>
      </c>
      <c r="I18" s="13">
        <v>1750</v>
      </c>
      <c r="J18" s="17">
        <v>64615</v>
      </c>
    </row>
    <row r="19" spans="1:10" x14ac:dyDescent="0.25">
      <c r="A19" s="7" t="s">
        <v>20</v>
      </c>
      <c r="B19" s="9">
        <v>63105</v>
      </c>
      <c r="C19" s="13">
        <v>0</v>
      </c>
      <c r="D19" s="17">
        <v>63105</v>
      </c>
      <c r="E19" s="9">
        <v>3260</v>
      </c>
      <c r="F19" s="13">
        <v>0</v>
      </c>
      <c r="G19" s="17">
        <v>3260</v>
      </c>
      <c r="H19" s="9">
        <v>66365</v>
      </c>
      <c r="I19" s="13">
        <v>0</v>
      </c>
      <c r="J19" s="17">
        <v>66365</v>
      </c>
    </row>
    <row r="20" spans="1:10" x14ac:dyDescent="0.25">
      <c r="A20" s="7" t="s">
        <v>21</v>
      </c>
      <c r="B20" s="9">
        <v>8105</v>
      </c>
      <c r="C20" s="13">
        <v>0</v>
      </c>
      <c r="D20" s="17">
        <v>8105</v>
      </c>
      <c r="E20" s="9">
        <v>3260</v>
      </c>
      <c r="F20" s="13">
        <v>0</v>
      </c>
      <c r="G20" s="17">
        <v>3260</v>
      </c>
      <c r="H20" s="9">
        <v>11365</v>
      </c>
      <c r="I20" s="13">
        <v>0</v>
      </c>
      <c r="J20" s="17">
        <v>11365</v>
      </c>
    </row>
    <row r="21" spans="1:10" x14ac:dyDescent="0.25">
      <c r="A21" s="5" t="s">
        <v>22</v>
      </c>
      <c r="B21" s="10">
        <v>0</v>
      </c>
      <c r="C21" s="14">
        <v>0</v>
      </c>
      <c r="D21" s="18">
        <v>6605</v>
      </c>
      <c r="E21" s="10">
        <v>0</v>
      </c>
      <c r="F21" s="14">
        <v>0</v>
      </c>
      <c r="G21" s="18">
        <v>55760</v>
      </c>
      <c r="H21" s="10">
        <v>0</v>
      </c>
      <c r="I21" s="14">
        <v>0</v>
      </c>
      <c r="J21" s="18">
        <v>62365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25</v>
      </c>
    </row>
    <row r="26" spans="1:10" ht="17.25" x14ac:dyDescent="0.25">
      <c r="A26" s="30" t="s">
        <v>36</v>
      </c>
    </row>
    <row r="27" spans="1:10" ht="17.25" x14ac:dyDescent="0.25">
      <c r="A27" s="30" t="s">
        <v>30</v>
      </c>
    </row>
    <row r="28" spans="1:10" ht="17.25" x14ac:dyDescent="0.25">
      <c r="A28" s="30" t="s">
        <v>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D32" sqref="D32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26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2023-03-10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2023-03-17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2023-03-24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2023-03-31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2023-04-07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2023-04-14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2023-04-21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2023-04-28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2023-05-05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2023-05-12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2023-05-19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C31" sqref="C31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27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2023-03-10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J21" si="0">B11+E11</f>
        <v>0</v>
      </c>
      <c r="I11" s="11">
        <f t="shared" si="0"/>
        <v>0</v>
      </c>
      <c r="J11" s="19">
        <f t="shared" si="0"/>
        <v>0</v>
      </c>
    </row>
    <row r="12" spans="1:10" x14ac:dyDescent="0.25">
      <c r="A12" s="7" t="str">
        <f>RSA_Exports!A12</f>
        <v>2023-03-17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0"/>
        <v>0</v>
      </c>
      <c r="J12" s="20">
        <f t="shared" si="0"/>
        <v>0</v>
      </c>
    </row>
    <row r="13" spans="1:10" x14ac:dyDescent="0.25">
      <c r="A13" s="7" t="str">
        <f>RSA_Exports!A13</f>
        <v>2023-03-24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0"/>
        <v>0</v>
      </c>
      <c r="J13" s="20">
        <f t="shared" si="0"/>
        <v>0</v>
      </c>
    </row>
    <row r="14" spans="1:10" x14ac:dyDescent="0.25">
      <c r="A14" s="7" t="str">
        <f>RSA_Exports!A14</f>
        <v>2023-03-31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0"/>
        <v>0</v>
      </c>
      <c r="J14" s="17">
        <f t="shared" si="0"/>
        <v>0</v>
      </c>
    </row>
    <row r="15" spans="1:10" x14ac:dyDescent="0.25">
      <c r="A15" s="7" t="str">
        <f>RSA_Exports!A15</f>
        <v>2023-04-07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0"/>
        <v>0</v>
      </c>
      <c r="J15" s="17">
        <f t="shared" si="0"/>
        <v>0</v>
      </c>
    </row>
    <row r="16" spans="1:10" x14ac:dyDescent="0.25">
      <c r="A16" s="7" t="str">
        <f>RSA_Exports!A16</f>
        <v>2023-04-14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0"/>
        <v>0</v>
      </c>
      <c r="J16" s="17">
        <f t="shared" si="0"/>
        <v>0</v>
      </c>
    </row>
    <row r="17" spans="1:10" x14ac:dyDescent="0.25">
      <c r="A17" s="7" t="str">
        <f>RSA_Exports!A17</f>
        <v>2023-04-21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0"/>
        <v>0</v>
      </c>
      <c r="J17" s="17">
        <f t="shared" si="0"/>
        <v>0</v>
      </c>
    </row>
    <row r="18" spans="1:10" x14ac:dyDescent="0.25">
      <c r="A18" s="7" t="str">
        <f>RSA_Exports!A18</f>
        <v>2023-04-28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0"/>
        <v>0</v>
      </c>
      <c r="J18" s="17">
        <f t="shared" si="0"/>
        <v>0</v>
      </c>
    </row>
    <row r="19" spans="1:10" x14ac:dyDescent="0.25">
      <c r="A19" s="7" t="str">
        <f>RSA_Exports!A19</f>
        <v>2023-05-05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0"/>
        <v>0</v>
      </c>
      <c r="J19" s="17">
        <f t="shared" si="0"/>
        <v>0</v>
      </c>
    </row>
    <row r="20" spans="1:10" x14ac:dyDescent="0.25">
      <c r="A20" s="7" t="str">
        <f>RSA_Exports!A20</f>
        <v>2023-05-12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0"/>
        <v>0</v>
      </c>
      <c r="J20" s="17">
        <f t="shared" si="0"/>
        <v>0</v>
      </c>
    </row>
    <row r="21" spans="1:10" x14ac:dyDescent="0.25">
      <c r="A21" s="5" t="str">
        <f>RSA_Exports!A21</f>
        <v>2023-05-19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0"/>
        <v>0</v>
      </c>
      <c r="J21" s="18">
        <f t="shared" si="0"/>
        <v>0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H8" sqref="H8:J8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29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2023-03-10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2023-03-17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2023-03-24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2023-03-31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2023-04-07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2023-04-14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2023-04-21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2023-04-28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2023-05-05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2023-05-12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2023-05-19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Rosemary Lethole</cp:lastModifiedBy>
  <dcterms:created xsi:type="dcterms:W3CDTF">2023-03-30T07:20:27Z</dcterms:created>
  <dcterms:modified xsi:type="dcterms:W3CDTF">2023-03-30T08:34:33Z</dcterms:modified>
  <cp:category/>
</cp:coreProperties>
</file>