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2275B247-2A54-4778-8912-575AE9F88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A21" i="3"/>
  <c r="J20" i="3"/>
  <c r="I20" i="3"/>
  <c r="H20" i="3"/>
  <c r="A20" i="3"/>
  <c r="J19" i="3"/>
  <c r="I19" i="3"/>
  <c r="H19" i="3"/>
  <c r="A19" i="3"/>
  <c r="J18" i="3"/>
  <c r="I18" i="3"/>
  <c r="H18" i="3"/>
  <c r="A18" i="3"/>
  <c r="J17" i="3"/>
  <c r="I17" i="3"/>
  <c r="H17" i="3"/>
  <c r="A17" i="3"/>
  <c r="J16" i="3"/>
  <c r="I16" i="3"/>
  <c r="H16" i="3"/>
  <c r="A16" i="3"/>
  <c r="J15" i="3"/>
  <c r="I15" i="3"/>
  <c r="H15" i="3"/>
  <c r="A15" i="3"/>
  <c r="J14" i="3"/>
  <c r="I14" i="3"/>
  <c r="H14" i="3"/>
  <c r="A14" i="3"/>
  <c r="J13" i="3"/>
  <c r="I13" i="3"/>
  <c r="H13" i="3"/>
  <c r="A13" i="3"/>
  <c r="J12" i="3"/>
  <c r="I12" i="3"/>
  <c r="H12" i="3"/>
  <c r="A12" i="3"/>
  <c r="J11" i="3"/>
  <c r="I11" i="3"/>
  <c r="H11" i="3"/>
  <c r="A11" i="3"/>
  <c r="J21" i="4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</calcChain>
</file>

<file path=xl/sharedStrings.xml><?xml version="1.0" encoding="utf-8"?>
<sst xmlns="http://schemas.openxmlformats.org/spreadsheetml/2006/main" count="122" uniqueCount="33">
  <si>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</si>
  <si>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</si>
  <si>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</si>
  <si>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</si>
  <si>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</si>
  <si>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</si>
  <si>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</si>
  <si>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</si>
  <si>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</si>
  <si>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</si>
  <si>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</si>
  <si>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2023-01-13</t>
  </si>
  <si>
    <t>2023-01-20</t>
  </si>
  <si>
    <t>2023-01-27</t>
  </si>
  <si>
    <t>2023-02-03</t>
  </si>
  <si>
    <t>2023-02-10</t>
  </si>
  <si>
    <t>2023-02-17</t>
  </si>
  <si>
    <t>2023-02-24</t>
  </si>
  <si>
    <t>2023-03-03</t>
  </si>
  <si>
    <t>2023-03-10</t>
  </si>
  <si>
    <t>2023-03-17</t>
  </si>
  <si>
    <t>2023-03-24</t>
  </si>
  <si>
    <t>Difference:</t>
  </si>
  <si>
    <t>The difference between the intended exports and actual exports</t>
  </si>
  <si>
    <t>The difference between the intended imports and actual imports</t>
  </si>
  <si>
    <t>Intended RSA Maize Exports - Return Week Ending 2023-01-27</t>
  </si>
  <si>
    <t>PLEASE NOTE: The "Current Week Intentions Publication" figure (marked in bold and yellow) for the weeks ending 2023-01-27, 2023-01-20 and 2023-01-13  is the actual exports that took place</t>
  </si>
  <si>
    <t>Intended Exports of Imported Maize- Return Week Ending 2023-01-27</t>
  </si>
  <si>
    <t>Intended Maize Imports for RSA - Return Week Ending 2023-01-27</t>
  </si>
  <si>
    <t>Intended Maize Imports for Other Countries - Return Week Ending 2023-01-27</t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</si>
  <si>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-35 230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</si>
  <si>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42 558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</si>
  <si>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Vessel intended for week ending 2023-01-27 moved to week ending 2023-02-03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</si>
</sst>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4" fillId="3" borderId="8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A28" sqref="A28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25</v>
      </c>
    </row>
    <row r="8" spans="1:10" x14ac:dyDescent="0.25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25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25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25">
      <c r="A11" s="6" t="s">
        <v>11</v>
      </c>
      <c r="B11" s="8">
        <v>9089</v>
      </c>
      <c r="C11" s="11">
        <v>41916</v>
      </c>
      <c r="D11" s="15">
        <v>51005</v>
      </c>
      <c r="E11" s="8">
        <v>5009</v>
      </c>
      <c r="F11" s="11">
        <v>1391</v>
      </c>
      <c r="G11" s="15">
        <v>6400</v>
      </c>
      <c r="H11" s="8">
        <v>14098</v>
      </c>
      <c r="I11" s="11">
        <v>43307</v>
      </c>
      <c r="J11" s="19">
        <v>57405</v>
      </c>
    </row>
    <row r="12" spans="1:10" x14ac:dyDescent="0.25">
      <c r="A12" s="7" t="s">
        <v>12</v>
      </c>
      <c r="B12" s="9">
        <v>9340</v>
      </c>
      <c r="C12" s="12">
        <v>24744</v>
      </c>
      <c r="D12" s="16">
        <v>34084</v>
      </c>
      <c r="E12" s="9">
        <v>4362</v>
      </c>
      <c r="F12" s="12">
        <v>1342</v>
      </c>
      <c r="G12" s="16">
        <v>5704</v>
      </c>
      <c r="H12" s="9">
        <v>13702</v>
      </c>
      <c r="I12" s="12">
        <v>26086</v>
      </c>
      <c r="J12" s="20">
        <v>39788</v>
      </c>
    </row>
    <row r="13" spans="1:10" ht="17.25" x14ac:dyDescent="0.25">
      <c r="A13" s="7" t="s">
        <v>13</v>
      </c>
      <c r="B13" s="9">
        <v>101881</v>
      </c>
      <c r="C13" s="30" t="s">
        <v>30</v>
      </c>
      <c r="D13" s="16">
        <v>66651</v>
      </c>
      <c r="E13" s="9">
        <v>4482</v>
      </c>
      <c r="F13" s="12">
        <v>332</v>
      </c>
      <c r="G13" s="16">
        <v>4814</v>
      </c>
      <c r="H13" s="9">
        <v>106363</v>
      </c>
      <c r="I13" s="12">
        <v>-34898</v>
      </c>
      <c r="J13" s="20">
        <v>71465</v>
      </c>
    </row>
    <row r="14" spans="1:10" ht="17.25" x14ac:dyDescent="0.25">
      <c r="A14" s="7" t="s">
        <v>14</v>
      </c>
      <c r="B14" s="9">
        <v>46975</v>
      </c>
      <c r="C14" s="31" t="s">
        <v>31</v>
      </c>
      <c r="D14" s="17">
        <v>89533</v>
      </c>
      <c r="E14" s="9">
        <v>4840</v>
      </c>
      <c r="F14" s="13">
        <v>178</v>
      </c>
      <c r="G14" s="17">
        <v>5018</v>
      </c>
      <c r="H14" s="9">
        <v>51815</v>
      </c>
      <c r="I14" s="13">
        <v>42736</v>
      </c>
      <c r="J14" s="17">
        <v>94551</v>
      </c>
    </row>
    <row r="15" spans="1:10" x14ac:dyDescent="0.25">
      <c r="A15" s="7" t="s">
        <v>15</v>
      </c>
      <c r="B15" s="9">
        <v>50575</v>
      </c>
      <c r="C15" s="13">
        <v>2500</v>
      </c>
      <c r="D15" s="17">
        <v>53075</v>
      </c>
      <c r="E15" s="9">
        <v>54540</v>
      </c>
      <c r="F15" s="13">
        <v>300</v>
      </c>
      <c r="G15" s="17">
        <v>54840</v>
      </c>
      <c r="H15" s="9">
        <v>105115</v>
      </c>
      <c r="I15" s="13">
        <v>2800</v>
      </c>
      <c r="J15" s="17">
        <v>107915</v>
      </c>
    </row>
    <row r="16" spans="1:10" x14ac:dyDescent="0.25">
      <c r="A16" s="7" t="s">
        <v>16</v>
      </c>
      <c r="B16" s="9">
        <v>49775</v>
      </c>
      <c r="C16" s="13">
        <v>400</v>
      </c>
      <c r="D16" s="17">
        <v>50175</v>
      </c>
      <c r="E16" s="9">
        <v>4840</v>
      </c>
      <c r="F16" s="13">
        <v>0</v>
      </c>
      <c r="G16" s="17">
        <v>4840</v>
      </c>
      <c r="H16" s="9">
        <v>54615</v>
      </c>
      <c r="I16" s="13">
        <v>400</v>
      </c>
      <c r="J16" s="17">
        <v>55015</v>
      </c>
    </row>
    <row r="17" spans="1:10" x14ac:dyDescent="0.25">
      <c r="A17" s="7" t="s">
        <v>17</v>
      </c>
      <c r="B17" s="9">
        <v>51275</v>
      </c>
      <c r="C17" s="13">
        <v>400</v>
      </c>
      <c r="D17" s="17">
        <v>51675</v>
      </c>
      <c r="E17" s="9">
        <v>4840</v>
      </c>
      <c r="F17" s="13">
        <v>0</v>
      </c>
      <c r="G17" s="17">
        <v>4840</v>
      </c>
      <c r="H17" s="9">
        <v>56115</v>
      </c>
      <c r="I17" s="13">
        <v>400</v>
      </c>
      <c r="J17" s="17">
        <v>56515</v>
      </c>
    </row>
    <row r="18" spans="1:10" x14ac:dyDescent="0.25">
      <c r="A18" s="7" t="s">
        <v>18</v>
      </c>
      <c r="B18" s="9">
        <v>6775</v>
      </c>
      <c r="C18" s="13">
        <v>1600</v>
      </c>
      <c r="D18" s="17">
        <v>8375</v>
      </c>
      <c r="E18" s="9">
        <v>3490</v>
      </c>
      <c r="F18" s="13">
        <v>0</v>
      </c>
      <c r="G18" s="17">
        <v>3490</v>
      </c>
      <c r="H18" s="9">
        <v>10265</v>
      </c>
      <c r="I18" s="13">
        <v>1600</v>
      </c>
      <c r="J18" s="17">
        <v>11865</v>
      </c>
    </row>
    <row r="19" spans="1:10" x14ac:dyDescent="0.25">
      <c r="A19" s="7" t="s">
        <v>19</v>
      </c>
      <c r="B19" s="9">
        <v>7275</v>
      </c>
      <c r="C19" s="13">
        <v>42400</v>
      </c>
      <c r="D19" s="17">
        <v>49675</v>
      </c>
      <c r="E19" s="9">
        <v>3490</v>
      </c>
      <c r="F19" s="13">
        <v>0</v>
      </c>
      <c r="G19" s="17">
        <v>3490</v>
      </c>
      <c r="H19" s="9">
        <v>10765</v>
      </c>
      <c r="I19" s="13">
        <v>42400</v>
      </c>
      <c r="J19" s="17">
        <v>53165</v>
      </c>
    </row>
    <row r="20" spans="1:10" x14ac:dyDescent="0.25">
      <c r="A20" s="7" t="s">
        <v>20</v>
      </c>
      <c r="B20" s="9">
        <v>7275</v>
      </c>
      <c r="C20" s="13">
        <v>400</v>
      </c>
      <c r="D20" s="17">
        <v>7675</v>
      </c>
      <c r="E20" s="9">
        <v>3490</v>
      </c>
      <c r="F20" s="13">
        <v>0</v>
      </c>
      <c r="G20" s="17">
        <v>3490</v>
      </c>
      <c r="H20" s="9">
        <v>10765</v>
      </c>
      <c r="I20" s="13">
        <v>400</v>
      </c>
      <c r="J20" s="17">
        <v>11165</v>
      </c>
    </row>
    <row r="21" spans="1:10" x14ac:dyDescent="0.25">
      <c r="A21" s="5" t="s">
        <v>21</v>
      </c>
      <c r="B21" s="10">
        <v>0</v>
      </c>
      <c r="C21" s="14">
        <v>0</v>
      </c>
      <c r="D21" s="18">
        <v>48175</v>
      </c>
      <c r="E21" s="10">
        <v>0</v>
      </c>
      <c r="F21" s="14">
        <v>0</v>
      </c>
      <c r="G21" s="18">
        <v>3490</v>
      </c>
      <c r="H21" s="10">
        <v>0</v>
      </c>
      <c r="I21" s="14">
        <v>0</v>
      </c>
      <c r="J21" s="18">
        <v>51665</v>
      </c>
    </row>
    <row r="23" spans="1:10" x14ac:dyDescent="0.25">
      <c r="A23" s="2" t="s">
        <v>26</v>
      </c>
    </row>
    <row r="24" spans="1:10" x14ac:dyDescent="0.25">
      <c r="A24" s="3" t="s">
        <v>22</v>
      </c>
      <c r="B24" t="s">
        <v>23</v>
      </c>
    </row>
    <row r="26" spans="1:10" ht="17.25" x14ac:dyDescent="0.25">
      <c r="A26" s="32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A11" sqref="A11:J21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27</v>
      </c>
    </row>
    <row r="8" spans="1:10" x14ac:dyDescent="0.25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25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25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25">
      <c r="A11" s="6" t="str">
        <f>RSA_Exports!A11</f>
        <v>2023-01-13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2023-01-20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2023-01-27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2023-02-03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2023-02-10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2023-02-17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2023-02-24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2023-03-03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2023-03-10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2023-03-17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2023-03-24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26</v>
      </c>
    </row>
    <row r="24" spans="1:10" x14ac:dyDescent="0.25">
      <c r="A24" s="3" t="s">
        <v>22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I22" sqref="I22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28</v>
      </c>
    </row>
    <row r="8" spans="1:10" x14ac:dyDescent="0.25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25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25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25">
      <c r="A11" s="6" t="str">
        <f>RSA_Exports!A11</f>
        <v>2023-01-13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J21" si="0">B11+E11</f>
        <v>0</v>
      </c>
      <c r="I11" s="11">
        <f t="shared" si="0"/>
        <v>0</v>
      </c>
      <c r="J11" s="19">
        <f t="shared" si="0"/>
        <v>0</v>
      </c>
    </row>
    <row r="12" spans="1:10" x14ac:dyDescent="0.25">
      <c r="A12" s="7" t="str">
        <f>RSA_Exports!A12</f>
        <v>2023-01-20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0"/>
        <v>0</v>
      </c>
      <c r="J12" s="20">
        <f t="shared" si="0"/>
        <v>0</v>
      </c>
    </row>
    <row r="13" spans="1:10" x14ac:dyDescent="0.25">
      <c r="A13" s="7" t="str">
        <f>RSA_Exports!A13</f>
        <v>2023-01-27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0"/>
        <v>0</v>
      </c>
      <c r="J13" s="20">
        <f t="shared" si="0"/>
        <v>0</v>
      </c>
    </row>
    <row r="14" spans="1:10" x14ac:dyDescent="0.25">
      <c r="A14" s="7" t="str">
        <f>RSA_Exports!A14</f>
        <v>2023-02-03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0"/>
        <v>0</v>
      </c>
      <c r="J14" s="17">
        <f t="shared" si="0"/>
        <v>0</v>
      </c>
    </row>
    <row r="15" spans="1:10" x14ac:dyDescent="0.25">
      <c r="A15" s="7" t="str">
        <f>RSA_Exports!A15</f>
        <v>2023-02-10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0"/>
        <v>0</v>
      </c>
      <c r="J15" s="17">
        <f t="shared" si="0"/>
        <v>0</v>
      </c>
    </row>
    <row r="16" spans="1:10" x14ac:dyDescent="0.25">
      <c r="A16" s="7" t="str">
        <f>RSA_Exports!A16</f>
        <v>2023-02-17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0"/>
        <v>0</v>
      </c>
      <c r="J16" s="17">
        <f t="shared" si="0"/>
        <v>0</v>
      </c>
    </row>
    <row r="17" spans="1:10" x14ac:dyDescent="0.25">
      <c r="A17" s="7" t="str">
        <f>RSA_Exports!A17</f>
        <v>2023-02-24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0"/>
        <v>0</v>
      </c>
      <c r="J17" s="17">
        <f t="shared" si="0"/>
        <v>0</v>
      </c>
    </row>
    <row r="18" spans="1:10" x14ac:dyDescent="0.25">
      <c r="A18" s="7" t="str">
        <f>RSA_Exports!A18</f>
        <v>2023-03-03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0"/>
        <v>0</v>
      </c>
      <c r="J18" s="17">
        <f t="shared" si="0"/>
        <v>0</v>
      </c>
    </row>
    <row r="19" spans="1:10" x14ac:dyDescent="0.25">
      <c r="A19" s="7" t="str">
        <f>RSA_Exports!A19</f>
        <v>2023-03-10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0"/>
        <v>0</v>
      </c>
      <c r="J19" s="17">
        <f t="shared" si="0"/>
        <v>0</v>
      </c>
    </row>
    <row r="20" spans="1:10" x14ac:dyDescent="0.25">
      <c r="A20" s="7" t="str">
        <f>RSA_Exports!A20</f>
        <v>2023-03-17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0"/>
        <v>0</v>
      </c>
      <c r="J20" s="17">
        <f t="shared" si="0"/>
        <v>0</v>
      </c>
    </row>
    <row r="21" spans="1:10" x14ac:dyDescent="0.25">
      <c r="A21" s="5" t="str">
        <f>RSA_Exports!A21</f>
        <v>2023-03-24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0"/>
        <v>0</v>
      </c>
      <c r="J21" s="18">
        <f t="shared" si="0"/>
        <v>0</v>
      </c>
    </row>
    <row r="23" spans="1:10" x14ac:dyDescent="0.25">
      <c r="A23" s="2" t="s">
        <v>26</v>
      </c>
    </row>
    <row r="24" spans="1:10" x14ac:dyDescent="0.25">
      <c r="A24" s="3" t="s">
        <v>22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B11" sqref="B11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29</v>
      </c>
    </row>
    <row r="8" spans="1:10" x14ac:dyDescent="0.25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25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25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25">
      <c r="A11" s="6" t="str">
        <f>RSA_Exports!A11</f>
        <v>2023-01-13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2023-01-20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2023-01-27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2023-02-03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2023-02-10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2023-02-17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2023-02-24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2023-03-03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2023-03-10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2023-03-17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2023-03-24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26</v>
      </c>
    </row>
    <row r="24" spans="1:10" x14ac:dyDescent="0.25">
      <c r="A24" s="3" t="s">
        <v>22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Duduzile Masuku</cp:lastModifiedBy>
  <dcterms:created xsi:type="dcterms:W3CDTF">2023-02-02T08:51:47Z</dcterms:created>
  <dcterms:modified xsi:type="dcterms:W3CDTF">2023-02-02T09:12:56Z</dcterms:modified>
  <cp:category/>
</cp:coreProperties>
</file>