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bookViews>
    <workbookView xWindow="0" yWindow="0" windowWidth="19200" windowHeight="7190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62913"/>
</workbook>
</file>

<file path=xl/calcChain.xml><?xml version="1.0" encoding="utf-8"?>
<calcChain xmlns="http://schemas.openxmlformats.org/spreadsheetml/2006/main">
  <c r="J21" i="4" l="1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3"/>
  <c r="H21" i="3"/>
  <c r="F21" i="3"/>
  <c r="I21" i="3" s="1"/>
  <c r="C21" i="3"/>
  <c r="J20" i="3"/>
  <c r="I20" i="3"/>
  <c r="H20" i="3"/>
  <c r="F20" i="3"/>
  <c r="C20" i="3"/>
  <c r="J19" i="3"/>
  <c r="I19" i="3"/>
  <c r="H19" i="3"/>
  <c r="F19" i="3"/>
  <c r="C19" i="3"/>
  <c r="J18" i="3"/>
  <c r="H18" i="3"/>
  <c r="F18" i="3"/>
  <c r="C18" i="3"/>
  <c r="I18" i="3" s="1"/>
  <c r="J17" i="3"/>
  <c r="H17" i="3"/>
  <c r="F17" i="3"/>
  <c r="I17" i="3" s="1"/>
  <c r="C17" i="3"/>
  <c r="J16" i="3"/>
  <c r="I16" i="3"/>
  <c r="H16" i="3"/>
  <c r="F16" i="3"/>
  <c r="C16" i="3"/>
  <c r="J15" i="3"/>
  <c r="I15" i="3"/>
  <c r="H15" i="3"/>
  <c r="F15" i="3"/>
  <c r="C15" i="3"/>
  <c r="J14" i="3"/>
  <c r="H14" i="3"/>
  <c r="F14" i="3"/>
  <c r="C14" i="3"/>
  <c r="I14" i="3" s="1"/>
  <c r="J13" i="3"/>
  <c r="H13" i="3"/>
  <c r="F13" i="3"/>
  <c r="I13" i="3" s="1"/>
  <c r="C13" i="3"/>
  <c r="A13" i="3"/>
  <c r="J12" i="3"/>
  <c r="I12" i="3"/>
  <c r="H12" i="3"/>
  <c r="F12" i="3"/>
  <c r="C12" i="3"/>
  <c r="A12" i="3"/>
  <c r="J11" i="3"/>
  <c r="H11" i="3"/>
  <c r="F11" i="3"/>
  <c r="I11" i="3" s="1"/>
  <c r="C11" i="3"/>
  <c r="A11" i="3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<sst xmlns="http://schemas.openxmlformats.org/spreadsheetml/2006/main" count="131" uniqueCount="34">
  <si>
    <t>Intended RSA Maize Exports - Return Week Ending 2021/11/26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</si>
  <si>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</si>
  <si>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</si>
  <si>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</si>
  <si>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</si>
  <si>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</si>
  <si>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</si>
  <si>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</si>
  <si>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</si>
  <si>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</si>
  <si>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</si>
  <si>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</si>
  <si>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2021-11-12</t>
  </si>
  <si>
    <t>2021-11-19</t>
  </si>
  <si>
    <t>2021-11-26</t>
  </si>
  <si>
    <t>2021-12-03</t>
  </si>
  <si>
    <t>2021-12-10</t>
  </si>
  <si>
    <t>2021-12-17</t>
  </si>
  <si>
    <t>2021-12-24</t>
  </si>
  <si>
    <t>2021-12-31</t>
  </si>
  <si>
    <t>2022-01-07</t>
  </si>
  <si>
    <t>2022-01-14</t>
  </si>
  <si>
    <t>2022-01-21</t>
  </si>
  <si>
    <t>Difference:</t>
  </si>
  <si>
    <t>The difference between the intended exports and actual exports</t>
  </si>
  <si>
    <t>Intended Exports of Imported Maize- Return Week Ending 2021/11/26</t>
  </si>
  <si>
    <t>Intended Maize Imports for RSA - Return Week Ending 2021/11/26</t>
  </si>
  <si>
    <t>The difference between the intended imports and actual imports</t>
  </si>
  <si>
    <t>Intended Maize Imports for Other Countries - Return Week Ending 2021/11/26</t>
  </si>
  <si>
    <t>PLEASE NOTE: The "Current Week Intentions Publication" figure (marked in bold and yellow) for the weeks ending 2021-11-26, 2021-11-19 and 2021-11-12  is the actual exports that took place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</si>
  <si>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for week ending 2021-11-26 is now expected to load during week ending 2021-12-03</t>
    </r>
  </si>
  <si>
    <r>
      <rPr>
        <vertAlign val="superscript"/>
        <sz val="11"/>
        <color rgb="FF000000"/>
        <rFont val="Calibri"/>
        <family val="2"/>
      </rPr>
      <t xml:space="preserve">(1) (2) </t>
    </r>
    <r>
      <rPr>
        <sz val="11"/>
        <color rgb="FF000000"/>
        <rFont val="Calibri"/>
        <family val="2"/>
      </rPr>
      <t>-51 702</t>
    </r>
  </si>
  <si>
    <r>
      <rPr>
        <vertAlign val="superscript"/>
        <sz val="11"/>
        <color rgb="FF000000"/>
        <rFont val="Calibri"/>
        <family val="2"/>
      </rPr>
      <t xml:space="preserve">(1) (2)   </t>
    </r>
    <r>
      <rPr>
        <sz val="11"/>
        <color rgb="FF000000"/>
        <rFont val="Calibri"/>
        <family val="2"/>
      </rPr>
      <t>50 040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</si>
  <si>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Vessel intended for week ending 2021-11-26 has started loading, but will only be finalised at week ending 2021-12-03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</si>
</sst>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3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70" zoomScaleNormal="70" workbookViewId="0">
      <selection activeCell="E1" sqref="E1"/>
    </sheetView>
  </sheetViews>
  <sheetFormatPr defaultRowHeight="14.5" x14ac:dyDescent="0.3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5">
      <c r="A1" s="4"/>
      <c r="B1" s="1"/>
    </row>
    <row r="6" spans="1:10" x14ac:dyDescent="0.35">
      <c r="A6" t="s">
        <v>0</v>
      </c>
    </row>
    <row r="8" spans="1:10" x14ac:dyDescent="0.3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3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ht="16.5" customHeight="1" x14ac:dyDescent="0.35">
      <c r="A11" s="6" t="s">
        <v>12</v>
      </c>
      <c r="B11" s="8">
        <v>9664</v>
      </c>
      <c r="C11" s="11">
        <v>3015</v>
      </c>
      <c r="D11" s="15">
        <v>12679</v>
      </c>
      <c r="E11" s="8">
        <v>59207</v>
      </c>
      <c r="F11" s="11">
        <v>586</v>
      </c>
      <c r="G11" s="15">
        <v>59793</v>
      </c>
      <c r="H11" s="8">
        <v>68871</v>
      </c>
      <c r="I11" s="11">
        <v>3601</v>
      </c>
      <c r="J11" s="19">
        <v>72472</v>
      </c>
    </row>
    <row r="12" spans="1:10" ht="16.5" customHeight="1" x14ac:dyDescent="0.35">
      <c r="A12" s="7" t="s">
        <v>13</v>
      </c>
      <c r="B12" s="9">
        <v>10256</v>
      </c>
      <c r="C12" s="12">
        <v>3603</v>
      </c>
      <c r="D12" s="16">
        <v>13859</v>
      </c>
      <c r="E12" s="9">
        <v>109692</v>
      </c>
      <c r="F12" s="12">
        <v>-80953</v>
      </c>
      <c r="G12" s="16">
        <v>28739</v>
      </c>
      <c r="H12" s="9">
        <v>119948</v>
      </c>
      <c r="I12" s="12">
        <v>-77350</v>
      </c>
      <c r="J12" s="20">
        <v>42598</v>
      </c>
    </row>
    <row r="13" spans="1:10" ht="16.5" customHeight="1" x14ac:dyDescent="0.35">
      <c r="A13" s="7" t="s">
        <v>14</v>
      </c>
      <c r="B13" s="9">
        <v>10415</v>
      </c>
      <c r="C13" s="12">
        <v>3572</v>
      </c>
      <c r="D13" s="16">
        <v>13987</v>
      </c>
      <c r="E13" s="9">
        <v>109328</v>
      </c>
      <c r="F13" s="32" t="s">
        <v>31</v>
      </c>
      <c r="G13" s="16">
        <v>57626</v>
      </c>
      <c r="H13" s="9">
        <v>119743</v>
      </c>
      <c r="I13" s="12">
        <v>-48130</v>
      </c>
      <c r="J13" s="20">
        <v>71613</v>
      </c>
    </row>
    <row r="14" spans="1:10" ht="16.5" customHeight="1" x14ac:dyDescent="0.35">
      <c r="A14" s="7" t="s">
        <v>15</v>
      </c>
      <c r="B14" s="9">
        <v>51869</v>
      </c>
      <c r="C14" s="13">
        <v>1151</v>
      </c>
      <c r="D14" s="17">
        <v>53020</v>
      </c>
      <c r="E14" s="9">
        <v>4128</v>
      </c>
      <c r="F14" s="33" t="s">
        <v>32</v>
      </c>
      <c r="G14" s="17">
        <v>54168</v>
      </c>
      <c r="H14" s="9">
        <v>55997</v>
      </c>
      <c r="I14" s="13">
        <v>51191</v>
      </c>
      <c r="J14" s="17">
        <v>107188</v>
      </c>
    </row>
    <row r="15" spans="1:10" ht="16.5" customHeight="1" x14ac:dyDescent="0.35">
      <c r="A15" s="7" t="s">
        <v>16</v>
      </c>
      <c r="B15" s="9">
        <v>9949</v>
      </c>
      <c r="C15" s="13">
        <v>-540</v>
      </c>
      <c r="D15" s="17">
        <v>9409</v>
      </c>
      <c r="E15" s="9">
        <v>56668</v>
      </c>
      <c r="F15" s="13">
        <v>3100</v>
      </c>
      <c r="G15" s="17">
        <v>59768</v>
      </c>
      <c r="H15" s="9">
        <v>66617</v>
      </c>
      <c r="I15" s="13">
        <v>2560</v>
      </c>
      <c r="J15" s="17">
        <v>69177</v>
      </c>
    </row>
    <row r="16" spans="1:10" ht="16.5" customHeight="1" x14ac:dyDescent="0.35">
      <c r="A16" s="7" t="s">
        <v>17</v>
      </c>
      <c r="B16" s="9">
        <v>10949</v>
      </c>
      <c r="C16" s="13">
        <v>860</v>
      </c>
      <c r="D16" s="17">
        <v>11809</v>
      </c>
      <c r="E16" s="9">
        <v>55148</v>
      </c>
      <c r="F16" s="13">
        <v>1060</v>
      </c>
      <c r="G16" s="17">
        <v>56208</v>
      </c>
      <c r="H16" s="9">
        <v>66097</v>
      </c>
      <c r="I16" s="13">
        <v>1920</v>
      </c>
      <c r="J16" s="17">
        <v>68017</v>
      </c>
    </row>
    <row r="17" spans="1:10" ht="16.5" customHeight="1" x14ac:dyDescent="0.35">
      <c r="A17" s="7" t="s">
        <v>18</v>
      </c>
      <c r="B17" s="9">
        <v>9449</v>
      </c>
      <c r="C17" s="13">
        <v>860</v>
      </c>
      <c r="D17" s="17">
        <v>10309</v>
      </c>
      <c r="E17" s="9">
        <v>3148</v>
      </c>
      <c r="F17" s="13">
        <v>40</v>
      </c>
      <c r="G17" s="17">
        <v>3188</v>
      </c>
      <c r="H17" s="9">
        <v>12597</v>
      </c>
      <c r="I17" s="13">
        <v>900</v>
      </c>
      <c r="J17" s="17">
        <v>13497</v>
      </c>
    </row>
    <row r="18" spans="1:10" ht="16.5" customHeight="1" x14ac:dyDescent="0.35">
      <c r="A18" s="7" t="s">
        <v>19</v>
      </c>
      <c r="B18" s="9">
        <v>9449</v>
      </c>
      <c r="C18" s="13">
        <v>860</v>
      </c>
      <c r="D18" s="17">
        <v>10309</v>
      </c>
      <c r="E18" s="9">
        <v>3148</v>
      </c>
      <c r="F18" s="13">
        <v>40</v>
      </c>
      <c r="G18" s="17">
        <v>3188</v>
      </c>
      <c r="H18" s="9">
        <v>12597</v>
      </c>
      <c r="I18" s="13">
        <v>900</v>
      </c>
      <c r="J18" s="17">
        <v>13497</v>
      </c>
    </row>
    <row r="19" spans="1:10" ht="16.5" customHeight="1" x14ac:dyDescent="0.35">
      <c r="A19" s="7" t="s">
        <v>20</v>
      </c>
      <c r="B19" s="9">
        <v>10035</v>
      </c>
      <c r="C19" s="13">
        <v>0</v>
      </c>
      <c r="D19" s="17">
        <v>10035</v>
      </c>
      <c r="E19" s="9">
        <v>3148</v>
      </c>
      <c r="F19" s="13">
        <v>0</v>
      </c>
      <c r="G19" s="17">
        <v>3148</v>
      </c>
      <c r="H19" s="9">
        <v>13183</v>
      </c>
      <c r="I19" s="13">
        <v>0</v>
      </c>
      <c r="J19" s="17">
        <v>13183</v>
      </c>
    </row>
    <row r="20" spans="1:10" ht="16.5" customHeight="1" x14ac:dyDescent="0.35">
      <c r="A20" s="7" t="s">
        <v>21</v>
      </c>
      <c r="B20" s="9">
        <v>10035</v>
      </c>
      <c r="C20" s="13">
        <v>0</v>
      </c>
      <c r="D20" s="17">
        <v>10035</v>
      </c>
      <c r="E20" s="9">
        <v>3148</v>
      </c>
      <c r="F20" s="13">
        <v>0</v>
      </c>
      <c r="G20" s="17">
        <v>3148</v>
      </c>
      <c r="H20" s="9">
        <v>13183</v>
      </c>
      <c r="I20" s="13">
        <v>0</v>
      </c>
      <c r="J20" s="17">
        <v>13183</v>
      </c>
    </row>
    <row r="21" spans="1:10" ht="16.5" customHeight="1" x14ac:dyDescent="0.35">
      <c r="A21" s="5" t="s">
        <v>22</v>
      </c>
      <c r="B21" s="10">
        <v>0</v>
      </c>
      <c r="C21" s="14">
        <v>0</v>
      </c>
      <c r="D21" s="18">
        <v>10035</v>
      </c>
      <c r="E21" s="10">
        <v>0</v>
      </c>
      <c r="F21" s="14">
        <v>0</v>
      </c>
      <c r="G21" s="18">
        <v>43070</v>
      </c>
      <c r="H21" s="10">
        <v>0</v>
      </c>
      <c r="I21" s="14">
        <v>0</v>
      </c>
      <c r="J21" s="18">
        <v>53105</v>
      </c>
    </row>
    <row r="23" spans="1:10" x14ac:dyDescent="0.35">
      <c r="A23" s="2" t="s">
        <v>29</v>
      </c>
    </row>
    <row r="24" spans="1:10" x14ac:dyDescent="0.35">
      <c r="A24" s="3" t="s">
        <v>23</v>
      </c>
      <c r="B24" t="s">
        <v>24</v>
      </c>
    </row>
    <row r="26" spans="1:10" ht="16.5" x14ac:dyDescent="0.35">
      <c r="A26" s="30" t="s">
        <v>30</v>
      </c>
    </row>
    <row r="27" spans="1:10" ht="16.5" x14ac:dyDescent="0.35">
      <c r="A27" s="31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E27" sqref="E27"/>
    </sheetView>
  </sheetViews>
  <sheetFormatPr defaultRowHeight="14.5" x14ac:dyDescent="0.3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5">
      <c r="A1" s="4"/>
      <c r="B1" s="1"/>
    </row>
    <row r="6" spans="1:10" x14ac:dyDescent="0.35">
      <c r="A6" t="s">
        <v>25</v>
      </c>
    </row>
    <row r="8" spans="1:10" x14ac:dyDescent="0.3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3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ht="16.5" customHeight="1" x14ac:dyDescent="0.35">
      <c r="A11" s="6" t="str">
        <f>RSA_Exports!A11</f>
        <v>2021-11-12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ht="16.5" customHeight="1" x14ac:dyDescent="0.35">
      <c r="A12" s="7" t="str">
        <f>RSA_Exports!A12</f>
        <v>2021-11-19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ht="16.5" customHeight="1" x14ac:dyDescent="0.35">
      <c r="A13" s="7" t="str">
        <f>RSA_Exports!A13</f>
        <v>2021-11-26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ht="16.5" customHeight="1" x14ac:dyDescent="0.35">
      <c r="A14" s="7" t="str">
        <f>RSA_Exports!A14</f>
        <v>2021-12-03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ht="16.5" customHeight="1" x14ac:dyDescent="0.35">
      <c r="A15" s="7" t="str">
        <f>RSA_Exports!A15</f>
        <v>2021-12-10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ht="16.5" customHeight="1" x14ac:dyDescent="0.35">
      <c r="A16" s="7" t="str">
        <f>RSA_Exports!A16</f>
        <v>2021-12-17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ht="16.5" customHeight="1" x14ac:dyDescent="0.35">
      <c r="A17" s="7" t="str">
        <f>RSA_Exports!A17</f>
        <v>2021-12-24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ht="16.5" customHeight="1" x14ac:dyDescent="0.35">
      <c r="A18" s="7" t="str">
        <f>RSA_Exports!A18</f>
        <v>2021-12-31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ht="16.5" customHeight="1" x14ac:dyDescent="0.35">
      <c r="A19" s="7" t="str">
        <f>RSA_Exports!A19</f>
        <v>2022-01-07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ht="16.5" customHeight="1" x14ac:dyDescent="0.35">
      <c r="A20" s="7" t="str">
        <f>RSA_Exports!A20</f>
        <v>2022-01-14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ht="16.5" customHeight="1" x14ac:dyDescent="0.35">
      <c r="A21" s="5" t="str">
        <f>RSA_Exports!A21</f>
        <v>2022-01-21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5">
      <c r="A23" s="2" t="s">
        <v>29</v>
      </c>
    </row>
    <row r="24" spans="1:10" x14ac:dyDescent="0.35">
      <c r="A24" s="3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E27" sqref="E27"/>
    </sheetView>
  </sheetViews>
  <sheetFormatPr defaultRowHeight="14.5" x14ac:dyDescent="0.3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5">
      <c r="A1" s="4"/>
      <c r="B1" s="1"/>
    </row>
    <row r="6" spans="1:10" x14ac:dyDescent="0.35">
      <c r="A6" t="s">
        <v>26</v>
      </c>
    </row>
    <row r="8" spans="1:10" x14ac:dyDescent="0.3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3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ht="16.5" customHeight="1" x14ac:dyDescent="0.35">
      <c r="A11" s="6" t="str">
        <f>RSA_Exports!A11</f>
        <v>2021-11-12</v>
      </c>
      <c r="B11" s="8">
        <v>170</v>
      </c>
      <c r="C11" s="11">
        <f t="shared" ref="C11:C21" si="0">D11-B11</f>
        <v>-170</v>
      </c>
      <c r="D11" s="15">
        <v>0</v>
      </c>
      <c r="E11" s="8">
        <v>0</v>
      </c>
      <c r="F11" s="11">
        <f t="shared" ref="F11:F21" si="1">G11-E11</f>
        <v>0</v>
      </c>
      <c r="G11" s="15">
        <v>0</v>
      </c>
      <c r="H11" s="8">
        <f t="shared" ref="H11:H21" si="2">B11+E11</f>
        <v>170</v>
      </c>
      <c r="I11" s="11">
        <f t="shared" ref="I11:I21" si="3">C11+F11</f>
        <v>-170</v>
      </c>
      <c r="J11" s="19">
        <f t="shared" ref="J11:J21" si="4">D11+G11</f>
        <v>0</v>
      </c>
    </row>
    <row r="12" spans="1:10" ht="16.5" customHeight="1" x14ac:dyDescent="0.35">
      <c r="A12" s="7" t="str">
        <f>RSA_Exports!A12</f>
        <v>2021-11-19</v>
      </c>
      <c r="B12" s="9">
        <v>170</v>
      </c>
      <c r="C12" s="12">
        <f t="shared" si="0"/>
        <v>-103</v>
      </c>
      <c r="D12" s="16">
        <v>67</v>
      </c>
      <c r="E12" s="9">
        <v>0</v>
      </c>
      <c r="F12" s="12">
        <f t="shared" si="1"/>
        <v>0</v>
      </c>
      <c r="G12" s="16">
        <v>0</v>
      </c>
      <c r="H12" s="9">
        <f t="shared" si="2"/>
        <v>170</v>
      </c>
      <c r="I12" s="12">
        <f t="shared" si="3"/>
        <v>-103</v>
      </c>
      <c r="J12" s="20">
        <f t="shared" si="4"/>
        <v>67</v>
      </c>
    </row>
    <row r="13" spans="1:10" ht="16.5" customHeight="1" x14ac:dyDescent="0.35">
      <c r="A13" s="7" t="str">
        <f>RSA_Exports!A13</f>
        <v>2021-11-26</v>
      </c>
      <c r="B13" s="9">
        <v>170</v>
      </c>
      <c r="C13" s="12">
        <f t="shared" si="0"/>
        <v>-170</v>
      </c>
      <c r="D13" s="16">
        <v>0</v>
      </c>
      <c r="E13" s="9">
        <v>0</v>
      </c>
      <c r="F13" s="12">
        <f t="shared" si="1"/>
        <v>0</v>
      </c>
      <c r="G13" s="16">
        <v>0</v>
      </c>
      <c r="H13" s="9">
        <f t="shared" si="2"/>
        <v>170</v>
      </c>
      <c r="I13" s="12">
        <f t="shared" si="3"/>
        <v>-170</v>
      </c>
      <c r="J13" s="20">
        <f t="shared" si="4"/>
        <v>0</v>
      </c>
    </row>
    <row r="14" spans="1:10" ht="16.5" customHeight="1" x14ac:dyDescent="0.35">
      <c r="A14" s="7" t="s">
        <v>15</v>
      </c>
      <c r="B14" s="9">
        <v>0</v>
      </c>
      <c r="C14" s="13">
        <f t="shared" si="0"/>
        <v>170</v>
      </c>
      <c r="D14" s="17">
        <v>170</v>
      </c>
      <c r="E14" s="9">
        <v>0</v>
      </c>
      <c r="F14" s="13">
        <f t="shared" si="1"/>
        <v>0</v>
      </c>
      <c r="G14" s="17">
        <v>0</v>
      </c>
      <c r="H14" s="9">
        <f t="shared" si="2"/>
        <v>0</v>
      </c>
      <c r="I14" s="13">
        <f t="shared" si="3"/>
        <v>170</v>
      </c>
      <c r="J14" s="17">
        <f t="shared" si="4"/>
        <v>170</v>
      </c>
    </row>
    <row r="15" spans="1:10" ht="16.5" customHeight="1" x14ac:dyDescent="0.35">
      <c r="A15" s="7" t="s">
        <v>16</v>
      </c>
      <c r="B15" s="9">
        <v>500</v>
      </c>
      <c r="C15" s="13">
        <f t="shared" si="0"/>
        <v>-500</v>
      </c>
      <c r="D15" s="17">
        <v>0</v>
      </c>
      <c r="E15" s="9">
        <v>0</v>
      </c>
      <c r="F15" s="13">
        <f t="shared" si="1"/>
        <v>0</v>
      </c>
      <c r="G15" s="17">
        <v>0</v>
      </c>
      <c r="H15" s="9">
        <f t="shared" si="2"/>
        <v>500</v>
      </c>
      <c r="I15" s="13">
        <f t="shared" si="3"/>
        <v>-500</v>
      </c>
      <c r="J15" s="17">
        <f t="shared" si="4"/>
        <v>0</v>
      </c>
    </row>
    <row r="16" spans="1:10" ht="16.5" customHeight="1" x14ac:dyDescent="0.35">
      <c r="A16" s="7" t="s">
        <v>17</v>
      </c>
      <c r="B16" s="9">
        <v>400</v>
      </c>
      <c r="C16" s="13">
        <f t="shared" si="0"/>
        <v>100</v>
      </c>
      <c r="D16" s="17">
        <v>500</v>
      </c>
      <c r="E16" s="9">
        <v>0</v>
      </c>
      <c r="F16" s="13">
        <f t="shared" si="1"/>
        <v>0</v>
      </c>
      <c r="G16" s="17">
        <v>0</v>
      </c>
      <c r="H16" s="9">
        <f t="shared" si="2"/>
        <v>400</v>
      </c>
      <c r="I16" s="13">
        <f t="shared" si="3"/>
        <v>100</v>
      </c>
      <c r="J16" s="17">
        <f t="shared" si="4"/>
        <v>500</v>
      </c>
    </row>
    <row r="17" spans="1:10" ht="16.5" customHeight="1" x14ac:dyDescent="0.35">
      <c r="A17" s="7" t="s">
        <v>18</v>
      </c>
      <c r="B17" s="9">
        <v>0</v>
      </c>
      <c r="C17" s="13">
        <f t="shared" si="0"/>
        <v>400</v>
      </c>
      <c r="D17" s="17">
        <v>400</v>
      </c>
      <c r="E17" s="9">
        <v>0</v>
      </c>
      <c r="F17" s="13">
        <f t="shared" si="1"/>
        <v>0</v>
      </c>
      <c r="G17" s="17">
        <v>0</v>
      </c>
      <c r="H17" s="9">
        <f t="shared" si="2"/>
        <v>0</v>
      </c>
      <c r="I17" s="13">
        <f t="shared" si="3"/>
        <v>400</v>
      </c>
      <c r="J17" s="17">
        <f t="shared" si="4"/>
        <v>400</v>
      </c>
    </row>
    <row r="18" spans="1:10" ht="16.5" customHeight="1" x14ac:dyDescent="0.35">
      <c r="A18" s="7" t="s">
        <v>19</v>
      </c>
      <c r="B18" s="9">
        <v>0</v>
      </c>
      <c r="C18" s="13">
        <f t="shared" si="0"/>
        <v>0</v>
      </c>
      <c r="D18" s="17">
        <v>0</v>
      </c>
      <c r="E18" s="9">
        <v>0</v>
      </c>
      <c r="F18" s="13">
        <f t="shared" si="1"/>
        <v>0</v>
      </c>
      <c r="G18" s="17">
        <v>0</v>
      </c>
      <c r="H18" s="9">
        <f t="shared" si="2"/>
        <v>0</v>
      </c>
      <c r="I18" s="13">
        <f t="shared" si="3"/>
        <v>0</v>
      </c>
      <c r="J18" s="17">
        <f t="shared" si="4"/>
        <v>0</v>
      </c>
    </row>
    <row r="19" spans="1:10" ht="16.5" customHeight="1" x14ac:dyDescent="0.35">
      <c r="A19" s="7" t="s">
        <v>20</v>
      </c>
      <c r="B19" s="9">
        <v>0</v>
      </c>
      <c r="C19" s="13">
        <f t="shared" si="0"/>
        <v>0</v>
      </c>
      <c r="D19" s="17">
        <v>0</v>
      </c>
      <c r="E19" s="9">
        <v>0</v>
      </c>
      <c r="F19" s="13">
        <f t="shared" si="1"/>
        <v>0</v>
      </c>
      <c r="G19" s="17">
        <v>0</v>
      </c>
      <c r="H19" s="9">
        <f t="shared" si="2"/>
        <v>0</v>
      </c>
      <c r="I19" s="13">
        <f t="shared" si="3"/>
        <v>0</v>
      </c>
      <c r="J19" s="17">
        <f t="shared" si="4"/>
        <v>0</v>
      </c>
    </row>
    <row r="20" spans="1:10" ht="16.5" customHeight="1" x14ac:dyDescent="0.35">
      <c r="A20" s="7" t="s">
        <v>21</v>
      </c>
      <c r="B20" s="9">
        <v>0</v>
      </c>
      <c r="C20" s="13">
        <f t="shared" si="0"/>
        <v>0</v>
      </c>
      <c r="D20" s="17">
        <v>0</v>
      </c>
      <c r="E20" s="9">
        <v>0</v>
      </c>
      <c r="F20" s="13">
        <f t="shared" si="1"/>
        <v>0</v>
      </c>
      <c r="G20" s="17">
        <v>0</v>
      </c>
      <c r="H20" s="9">
        <f t="shared" si="2"/>
        <v>0</v>
      </c>
      <c r="I20" s="13">
        <f t="shared" si="3"/>
        <v>0</v>
      </c>
      <c r="J20" s="17">
        <f t="shared" si="4"/>
        <v>0</v>
      </c>
    </row>
    <row r="21" spans="1:10" ht="16.5" customHeight="1" x14ac:dyDescent="0.35">
      <c r="A21" s="5" t="s">
        <v>22</v>
      </c>
      <c r="B21" s="10">
        <v>0</v>
      </c>
      <c r="C21" s="14">
        <f t="shared" si="0"/>
        <v>0</v>
      </c>
      <c r="D21" s="18">
        <v>0</v>
      </c>
      <c r="E21" s="10">
        <v>0</v>
      </c>
      <c r="F21" s="14">
        <f t="shared" si="1"/>
        <v>0</v>
      </c>
      <c r="G21" s="18">
        <v>0</v>
      </c>
      <c r="H21" s="10">
        <f t="shared" si="2"/>
        <v>0</v>
      </c>
      <c r="I21" s="14">
        <f t="shared" si="3"/>
        <v>0</v>
      </c>
      <c r="J21" s="18">
        <f t="shared" si="4"/>
        <v>0</v>
      </c>
    </row>
    <row r="23" spans="1:10" x14ac:dyDescent="0.35">
      <c r="A23" s="2" t="s">
        <v>29</v>
      </c>
    </row>
    <row r="24" spans="1:10" x14ac:dyDescent="0.3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E27" sqref="E27"/>
    </sheetView>
  </sheetViews>
  <sheetFormatPr defaultRowHeight="14.5" x14ac:dyDescent="0.3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5">
      <c r="A1" s="4"/>
      <c r="B1" s="1"/>
    </row>
    <row r="6" spans="1:10" x14ac:dyDescent="0.35">
      <c r="A6" t="s">
        <v>28</v>
      </c>
    </row>
    <row r="8" spans="1:10" x14ac:dyDescent="0.3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3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ht="16.5" customHeight="1" x14ac:dyDescent="0.35">
      <c r="A11" s="6" t="str">
        <f>RSA_Exports!A11</f>
        <v>2021-11-12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ht="16.5" customHeight="1" x14ac:dyDescent="0.35">
      <c r="A12" s="7" t="str">
        <f>RSA_Exports!A12</f>
        <v>2021-11-19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ht="16.5" customHeight="1" x14ac:dyDescent="0.35">
      <c r="A13" s="7" t="str">
        <f>RSA_Exports!A13</f>
        <v>2021-11-26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ht="16.5" customHeight="1" x14ac:dyDescent="0.35">
      <c r="A14" s="7" t="str">
        <f>RSA_Exports!A14</f>
        <v>2021-12-03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ht="16.5" customHeight="1" x14ac:dyDescent="0.35">
      <c r="A15" s="7" t="str">
        <f>RSA_Exports!A15</f>
        <v>2021-12-10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ht="16.5" customHeight="1" x14ac:dyDescent="0.35">
      <c r="A16" s="7" t="str">
        <f>RSA_Exports!A16</f>
        <v>2021-12-17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ht="16.5" customHeight="1" x14ac:dyDescent="0.35">
      <c r="A17" s="7" t="str">
        <f>RSA_Exports!A17</f>
        <v>2021-12-24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ht="16.5" customHeight="1" x14ac:dyDescent="0.35">
      <c r="A18" s="7" t="str">
        <f>RSA_Exports!A18</f>
        <v>2021-12-31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ht="16.5" customHeight="1" x14ac:dyDescent="0.35">
      <c r="A19" s="7" t="str">
        <f>RSA_Exports!A19</f>
        <v>2022-01-07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ht="16.5" customHeight="1" x14ac:dyDescent="0.35">
      <c r="A20" s="7" t="str">
        <f>RSA_Exports!A20</f>
        <v>2022-01-14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ht="16.5" customHeight="1" x14ac:dyDescent="0.35">
      <c r="A21" s="5" t="str">
        <f>RSA_Exports!A21</f>
        <v>2022-01-21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5">
      <c r="A23" s="2" t="s">
        <v>29</v>
      </c>
    </row>
    <row r="24" spans="1:10" x14ac:dyDescent="0.3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Chrishaine du Plessis</cp:lastModifiedBy>
  <dcterms:created xsi:type="dcterms:W3CDTF">2021-12-02T08:00:49Z</dcterms:created>
  <dcterms:modified xsi:type="dcterms:W3CDTF">2021-12-02T08:23:09Z</dcterms:modified>
  <cp:category/>
</cp:coreProperties>
</file>