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Weekly Intentions\"/>
    </mc:Choice>
  </mc:AlternateContent>
  <xr:revisionPtr revIDLastSave="0" documentId="8_{44B076B5-CA11-44F9-AC4D-B16112409477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RSA_Exports" sheetId="1" r:id="rId1"/>
    <sheet name="Exports_of_Imported_Wheat" sheetId="2" r:id="rId2"/>
    <sheet name="Imports_for_RSA" sheetId="3" r:id="rId3"/>
    <sheet name="Imports_for_Other_Countries" sheetId="4" r:id="rId4"/>
    <sheet name="Summa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4" l="1"/>
  <c r="A20" i="4"/>
  <c r="A19" i="4"/>
  <c r="A18" i="4"/>
  <c r="A17" i="4"/>
  <c r="A16" i="4"/>
  <c r="A15" i="4"/>
  <c r="A14" i="4"/>
  <c r="C13" i="4"/>
  <c r="A13" i="4"/>
  <c r="C12" i="4"/>
  <c r="A12" i="4"/>
  <c r="C11" i="4"/>
  <c r="A11" i="4"/>
  <c r="A21" i="2"/>
  <c r="A20" i="2"/>
  <c r="A19" i="2"/>
  <c r="A18" i="2"/>
  <c r="A17" i="2"/>
  <c r="A16" i="2"/>
  <c r="A15" i="2"/>
  <c r="A14" i="2"/>
  <c r="C13" i="2"/>
  <c r="A13" i="2"/>
  <c r="C12" i="2"/>
  <c r="A12" i="2"/>
  <c r="C11" i="2"/>
  <c r="A11" i="2"/>
  <c r="C13" i="1"/>
  <c r="C12" i="1"/>
  <c r="C11" i="1"/>
</calcChain>
</file>

<file path=xl/sharedStrings.xml><?xml version="1.0" encoding="utf-8"?>
<sst xmlns="http://schemas.openxmlformats.org/spreadsheetml/2006/main" count="89" uniqueCount="43">
  <si>
    <t>Intended RSA Wheat Exports - Return Week Ending 2025-07-04</t>
  </si>
  <si>
    <t>WHEAT</t>
  </si>
  <si>
    <t>Intended</t>
  </si>
  <si>
    <t>Previous Week</t>
  </si>
  <si>
    <t>Difference/</t>
  </si>
  <si>
    <t>Current Week</t>
  </si>
  <si>
    <t>Week Ending</t>
  </si>
  <si>
    <t>Intentions Publication</t>
  </si>
  <si>
    <t>Adjustments</t>
  </si>
  <si>
    <t>2025-06-20</t>
  </si>
  <si>
    <t>2025-06-27</t>
  </si>
  <si>
    <t>2025-07-04</t>
  </si>
  <si>
    <t>2025-07-11</t>
  </si>
  <si>
    <t>2025-07-18</t>
  </si>
  <si>
    <t>2025-07-25</t>
  </si>
  <si>
    <t>2025-08-01</t>
  </si>
  <si>
    <t>2025-08-08</t>
  </si>
  <si>
    <t>2025-08-15</t>
  </si>
  <si>
    <t>2025-08-22</t>
  </si>
  <si>
    <t>2025-08-29</t>
  </si>
  <si>
    <t>PLEASE NOTE: The "Current Week Intentions Publication" figure (marked in bold and yellow) for the weeks ending 2025-07-04, 2025-06-27 and 2025-06-20  is the actual exports that took place</t>
  </si>
  <si>
    <t>Difference:</t>
  </si>
  <si>
    <t>The difference between the intended exports and actual exports</t>
  </si>
  <si>
    <t>Intended Wheat Imports for RSA - Return Week Ending 2025-07-04</t>
  </si>
  <si>
    <t>PLEASE NOTE: The "Current Week Intentions Publication" figure (marked in bold and yellow) for the weeks ending 2025-07-04, 2025-06-27 and 2025-06-20  is the actual imports that took place</t>
  </si>
  <si>
    <t>The difference between the intended imports and actual imports</t>
  </si>
  <si>
    <t>Intended Wheat Imports for Other Countries - Return Week Ending 2025-07-04</t>
  </si>
  <si>
    <t>Intended Exports of Imported Wheat - Return Week Ending 2025-07-04</t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</si>
  <si>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</rPr>
      <t xml:space="preserve"> Vessels intended for week ending 2025-07-04 moved to week ending 2025-07-11</t>
    </r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</si>
  <si>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</rPr>
      <t xml:space="preserve"> 48000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</si>
  <si>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</rPr>
      <t xml:space="preserve"> 27500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</si>
  <si>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</rPr>
      <t xml:space="preserve"> -27694</t>
    </r>
  </si>
  <si>
    <t>Wheat</t>
  </si>
  <si>
    <t>Total</t>
  </si>
  <si>
    <t>Intended 8 Week Total for RSA Exports</t>
  </si>
  <si>
    <t>Intended 8 Week Total for Exports of Imported Wheat</t>
  </si>
  <si>
    <t>Intended 8 Week Total for Imports for RSA</t>
  </si>
  <si>
    <t>Intended 8 Week Total for Imports for Other Countries</t>
  </si>
  <si>
    <t>Intended Wheat Imports and Exports - Return Week Ending 2025-07-04</t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</si>
  <si>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</rPr>
      <t xml:space="preserve"> Vessel Intended for week ending 2025-07-25 moved to week ending 2025-08-15</t>
    </r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</si>
  <si>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</rPr>
      <t xml:space="preserve"> Vessels Intended for week ending 2025-07-25 moved to week ending 2025-08-01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</si>
  <si>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</rPr>
      <t xml:space="preserve"> 50000</t>
    </r>
  </si>
  <si>
    <r>
      <rPr>
        <vertAlign val="superscript"/>
        <sz val="11"/>
        <color rgb="FF000000"/>
        <rFont val="Calibri"/>
        <family val="2"/>
      </rPr>
      <t>(2)(3)</t>
    </r>
    <r>
      <rPr>
        <sz val="11"/>
        <color rgb="FF000000"/>
        <rFont val="Calibri"/>
      </rPr>
      <t xml:space="preserve"> -97670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</si>
</sst>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000000"/>
      <name val="Calibri"/>
    </font>
    <font>
      <sz val="16"/>
      <color rgb="FF000000"/>
      <name val="Calibri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1" fillId="0" borderId="0" xfId="0" applyNumberFormat="1" applyFont="1"/>
    <xf numFmtId="3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0" xfId="0" applyFont="1"/>
    <xf numFmtId="3" fontId="4" fillId="3" borderId="8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5" fillId="0" borderId="0" xfId="0" applyFont="1"/>
    <xf numFmtId="0" fontId="5" fillId="0" borderId="21" xfId="0" applyFont="1" applyBorder="1" applyAlignment="1">
      <alignment horizontal="center"/>
    </xf>
    <xf numFmtId="0" fontId="0" fillId="0" borderId="4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24" xfId="0" applyBorder="1"/>
    <xf numFmtId="0" fontId="0" fillId="0" borderId="25" xfId="0" applyBorder="1"/>
    <xf numFmtId="3" fontId="0" fillId="0" borderId="3" xfId="0" applyNumberFormat="1" applyBorder="1"/>
    <xf numFmtId="0" fontId="0" fillId="0" borderId="6" xfId="0" applyBorder="1"/>
    <xf numFmtId="0" fontId="0" fillId="0" borderId="26" xfId="0" applyBorder="1"/>
    <xf numFmtId="0" fontId="0" fillId="0" borderId="27" xfId="0" applyBorder="1"/>
    <xf numFmtId="3" fontId="0" fillId="0" borderId="1" xfId="0" applyNumberForma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C539B3BE-2004-4EAD-8325-B86E9DC4F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0"/>
          <a:ext cx="5334000" cy="1019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workbookViewId="0">
      <selection activeCell="B30" sqref="B30"/>
    </sheetView>
  </sheetViews>
  <sheetFormatPr defaultRowHeight="14.4" x14ac:dyDescent="0.3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5"/>
      <c r="B1" s="1"/>
    </row>
    <row r="6" spans="1:10" x14ac:dyDescent="0.3">
      <c r="A6" t="s">
        <v>0</v>
      </c>
    </row>
    <row r="8" spans="1:10" x14ac:dyDescent="0.3">
      <c r="A8" s="32"/>
      <c r="B8" s="51" t="s">
        <v>1</v>
      </c>
      <c r="C8" s="52"/>
      <c r="D8" s="53"/>
      <c r="E8" s="54"/>
      <c r="F8" s="54"/>
      <c r="G8" s="54"/>
      <c r="H8" s="54"/>
      <c r="I8" s="54"/>
      <c r="J8" s="54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1"/>
      <c r="F10" s="31"/>
      <c r="G10" s="31"/>
      <c r="H10" s="31"/>
      <c r="I10" s="31"/>
      <c r="J10" s="31"/>
    </row>
    <row r="11" spans="1:10" x14ac:dyDescent="0.3">
      <c r="A11" s="7" t="s">
        <v>9</v>
      </c>
      <c r="B11" s="9">
        <v>3013</v>
      </c>
      <c r="C11" s="12">
        <f>D11-B11</f>
        <v>599</v>
      </c>
      <c r="D11" s="16">
        <v>3612</v>
      </c>
      <c r="E11" s="21"/>
      <c r="F11" s="21"/>
      <c r="G11" s="20"/>
      <c r="H11" s="21"/>
      <c r="I11" s="21"/>
      <c r="J11" s="21"/>
    </row>
    <row r="12" spans="1:10" x14ac:dyDescent="0.3">
      <c r="A12" s="8" t="s">
        <v>10</v>
      </c>
      <c r="B12" s="10">
        <v>3078</v>
      </c>
      <c r="C12" s="13">
        <f>D12-B12</f>
        <v>2060</v>
      </c>
      <c r="D12" s="17">
        <v>5138</v>
      </c>
      <c r="E12" s="21"/>
      <c r="F12" s="21"/>
      <c r="G12" s="20"/>
      <c r="H12" s="21"/>
      <c r="I12" s="21"/>
      <c r="J12" s="21"/>
    </row>
    <row r="13" spans="1:10" x14ac:dyDescent="0.3">
      <c r="A13" s="8" t="s">
        <v>11</v>
      </c>
      <c r="B13" s="10">
        <v>2400</v>
      </c>
      <c r="C13" s="13">
        <f>D13-B13</f>
        <v>2287</v>
      </c>
      <c r="D13" s="17">
        <v>4687</v>
      </c>
      <c r="E13" s="21"/>
      <c r="F13" s="21"/>
      <c r="G13" s="20"/>
      <c r="H13" s="21"/>
      <c r="I13" s="21"/>
      <c r="J13" s="21"/>
    </row>
    <row r="14" spans="1:10" x14ac:dyDescent="0.3">
      <c r="A14" s="8" t="s">
        <v>12</v>
      </c>
      <c r="B14" s="10">
        <v>2300</v>
      </c>
      <c r="C14" s="14">
        <v>2399</v>
      </c>
      <c r="D14" s="18">
        <v>4699</v>
      </c>
      <c r="E14" s="21"/>
      <c r="F14" s="21"/>
      <c r="G14" s="21"/>
      <c r="H14" s="21"/>
      <c r="I14" s="21"/>
      <c r="J14" s="21"/>
    </row>
    <row r="15" spans="1:10" x14ac:dyDescent="0.3">
      <c r="A15" s="8" t="s">
        <v>13</v>
      </c>
      <c r="B15" s="10">
        <v>2800</v>
      </c>
      <c r="C15" s="14">
        <v>-116</v>
      </c>
      <c r="D15" s="18">
        <v>2684</v>
      </c>
      <c r="E15" s="21"/>
      <c r="F15" s="21"/>
      <c r="G15" s="21"/>
      <c r="H15" s="21"/>
      <c r="I15" s="21"/>
      <c r="J15" s="21"/>
    </row>
    <row r="16" spans="1:10" x14ac:dyDescent="0.3">
      <c r="A16" s="8" t="s">
        <v>14</v>
      </c>
      <c r="B16" s="10">
        <v>2800</v>
      </c>
      <c r="C16" s="14">
        <v>-116</v>
      </c>
      <c r="D16" s="18">
        <v>2684</v>
      </c>
      <c r="E16" s="21"/>
      <c r="F16" s="21"/>
      <c r="G16" s="21"/>
      <c r="H16" s="21"/>
      <c r="I16" s="21"/>
      <c r="J16" s="21"/>
    </row>
    <row r="17" spans="1:10" x14ac:dyDescent="0.3">
      <c r="A17" s="8" t="s">
        <v>15</v>
      </c>
      <c r="B17" s="10">
        <v>2800</v>
      </c>
      <c r="C17" s="14">
        <v>-136</v>
      </c>
      <c r="D17" s="18">
        <v>2664</v>
      </c>
      <c r="E17" s="21"/>
      <c r="F17" s="21"/>
      <c r="G17" s="21"/>
      <c r="H17" s="21"/>
      <c r="I17" s="21"/>
      <c r="J17" s="21"/>
    </row>
    <row r="18" spans="1:10" x14ac:dyDescent="0.3">
      <c r="A18" s="8" t="s">
        <v>16</v>
      </c>
      <c r="B18" s="10">
        <v>600</v>
      </c>
      <c r="C18" s="14">
        <v>-116</v>
      </c>
      <c r="D18" s="18">
        <v>484</v>
      </c>
      <c r="E18" s="21"/>
      <c r="F18" s="21"/>
      <c r="G18" s="21"/>
      <c r="H18" s="21"/>
      <c r="I18" s="21"/>
      <c r="J18" s="21"/>
    </row>
    <row r="19" spans="1:10" x14ac:dyDescent="0.3">
      <c r="A19" s="8" t="s">
        <v>17</v>
      </c>
      <c r="B19" s="10">
        <v>600</v>
      </c>
      <c r="C19" s="14">
        <v>-116</v>
      </c>
      <c r="D19" s="18">
        <v>484</v>
      </c>
      <c r="E19" s="21"/>
      <c r="F19" s="21"/>
      <c r="G19" s="21"/>
      <c r="H19" s="21"/>
      <c r="I19" s="21"/>
      <c r="J19" s="21"/>
    </row>
    <row r="20" spans="1:10" x14ac:dyDescent="0.3">
      <c r="A20" s="8" t="s">
        <v>18</v>
      </c>
      <c r="B20" s="10">
        <v>600</v>
      </c>
      <c r="C20" s="14">
        <v>-116</v>
      </c>
      <c r="D20" s="18">
        <v>484</v>
      </c>
      <c r="E20" s="21"/>
      <c r="F20" s="21"/>
      <c r="G20" s="21"/>
      <c r="H20" s="21"/>
      <c r="I20" s="21"/>
      <c r="J20" s="21"/>
    </row>
    <row r="21" spans="1:10" x14ac:dyDescent="0.3">
      <c r="A21" s="6" t="s">
        <v>19</v>
      </c>
      <c r="B21" s="11">
        <v>0</v>
      </c>
      <c r="C21" s="15">
        <v>0</v>
      </c>
      <c r="D21" s="19">
        <v>484</v>
      </c>
      <c r="E21" s="21"/>
      <c r="F21" s="21"/>
      <c r="G21" s="21"/>
      <c r="H21" s="21"/>
      <c r="I21" s="21"/>
      <c r="J21" s="21"/>
    </row>
    <row r="23" spans="1:10" x14ac:dyDescent="0.3">
      <c r="A23" s="3" t="s">
        <v>20</v>
      </c>
    </row>
    <row r="24" spans="1:10" x14ac:dyDescent="0.3">
      <c r="A24" s="4" t="s">
        <v>21</v>
      </c>
      <c r="B24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B31" sqref="B31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5"/>
      <c r="B1" s="1"/>
    </row>
    <row r="6" spans="1:10" x14ac:dyDescent="0.3">
      <c r="A6" t="s">
        <v>27</v>
      </c>
    </row>
    <row r="8" spans="1:10" x14ac:dyDescent="0.3">
      <c r="A8" s="32"/>
      <c r="B8" s="51" t="s">
        <v>1</v>
      </c>
      <c r="C8" s="52"/>
      <c r="D8" s="53"/>
      <c r="E8" s="54"/>
      <c r="F8" s="54"/>
      <c r="G8" s="54"/>
      <c r="H8" s="54"/>
      <c r="I8" s="54"/>
      <c r="J8" s="54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0"/>
      <c r="F10" s="30"/>
      <c r="G10" s="30"/>
      <c r="H10" s="30"/>
      <c r="I10" s="30"/>
      <c r="J10" s="30"/>
    </row>
    <row r="11" spans="1:10" x14ac:dyDescent="0.3">
      <c r="A11" s="7" t="str">
        <f>RSA_Exports!A11</f>
        <v>2025-06-20</v>
      </c>
      <c r="B11" s="9">
        <v>1372</v>
      </c>
      <c r="C11" s="12">
        <f>D11-B11</f>
        <v>646</v>
      </c>
      <c r="D11" s="16">
        <v>2018</v>
      </c>
      <c r="G11" s="2"/>
    </row>
    <row r="12" spans="1:10" x14ac:dyDescent="0.3">
      <c r="A12" s="8" t="str">
        <f>RSA_Exports!A12</f>
        <v>2025-06-27</v>
      </c>
      <c r="B12" s="10">
        <v>657</v>
      </c>
      <c r="C12" s="13">
        <f>D12-B12</f>
        <v>519</v>
      </c>
      <c r="D12" s="17">
        <v>1176</v>
      </c>
      <c r="G12" s="2"/>
    </row>
    <row r="13" spans="1:10" x14ac:dyDescent="0.3">
      <c r="A13" s="8" t="str">
        <f>RSA_Exports!A13</f>
        <v>2025-07-04</v>
      </c>
      <c r="B13" s="10">
        <v>219</v>
      </c>
      <c r="C13" s="13">
        <f>D13-B13</f>
        <v>431</v>
      </c>
      <c r="D13" s="17">
        <v>650</v>
      </c>
      <c r="G13" s="2"/>
    </row>
    <row r="14" spans="1:10" x14ac:dyDescent="0.3">
      <c r="A14" s="8" t="str">
        <f>RSA_Exports!A14</f>
        <v>2025-07-11</v>
      </c>
      <c r="B14" s="10">
        <v>180</v>
      </c>
      <c r="C14" s="14">
        <v>590</v>
      </c>
      <c r="D14" s="18">
        <v>770</v>
      </c>
    </row>
    <row r="15" spans="1:10" x14ac:dyDescent="0.3">
      <c r="A15" s="8" t="str">
        <f>RSA_Exports!A15</f>
        <v>2025-07-18</v>
      </c>
      <c r="B15" s="10">
        <v>0</v>
      </c>
      <c r="C15" s="14">
        <v>714</v>
      </c>
      <c r="D15" s="18">
        <v>714</v>
      </c>
    </row>
    <row r="16" spans="1:10" x14ac:dyDescent="0.3">
      <c r="A16" s="8" t="str">
        <f>RSA_Exports!A16</f>
        <v>2025-07-25</v>
      </c>
      <c r="B16" s="10">
        <v>0</v>
      </c>
      <c r="C16" s="14">
        <v>500</v>
      </c>
      <c r="D16" s="18">
        <v>500</v>
      </c>
    </row>
    <row r="17" spans="1:4" x14ac:dyDescent="0.3">
      <c r="A17" s="8" t="str">
        <f>RSA_Exports!A17</f>
        <v>2025-08-01</v>
      </c>
      <c r="B17" s="10">
        <v>0</v>
      </c>
      <c r="C17" s="14">
        <v>500</v>
      </c>
      <c r="D17" s="18">
        <v>500</v>
      </c>
    </row>
    <row r="18" spans="1:4" x14ac:dyDescent="0.3">
      <c r="A18" s="8" t="str">
        <f>RSA_Exports!A18</f>
        <v>2025-08-08</v>
      </c>
      <c r="B18" s="10">
        <v>0</v>
      </c>
      <c r="C18" s="14">
        <v>500</v>
      </c>
      <c r="D18" s="18">
        <v>500</v>
      </c>
    </row>
    <row r="19" spans="1:4" x14ac:dyDescent="0.3">
      <c r="A19" s="8" t="str">
        <f>RSA_Exports!A19</f>
        <v>2025-08-15</v>
      </c>
      <c r="B19" s="10">
        <v>0</v>
      </c>
      <c r="C19" s="14">
        <v>500</v>
      </c>
      <c r="D19" s="18">
        <v>500</v>
      </c>
    </row>
    <row r="20" spans="1:4" x14ac:dyDescent="0.3">
      <c r="A20" s="8" t="str">
        <f>RSA_Exports!A20</f>
        <v>2025-08-22</v>
      </c>
      <c r="B20" s="10">
        <v>0</v>
      </c>
      <c r="C20" s="14">
        <v>500</v>
      </c>
      <c r="D20" s="18">
        <v>500</v>
      </c>
    </row>
    <row r="21" spans="1:4" x14ac:dyDescent="0.3">
      <c r="A21" s="6" t="str">
        <f>RSA_Exports!A21</f>
        <v>2025-08-29</v>
      </c>
      <c r="B21" s="11">
        <v>0</v>
      </c>
      <c r="C21" s="15">
        <v>0</v>
      </c>
      <c r="D21" s="19">
        <v>0</v>
      </c>
    </row>
    <row r="23" spans="1:4" x14ac:dyDescent="0.3">
      <c r="A23" s="3" t="s">
        <v>20</v>
      </c>
    </row>
    <row r="24" spans="1:4" x14ac:dyDescent="0.3">
      <c r="A24" s="4" t="s">
        <v>21</v>
      </c>
      <c r="B24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opLeftCell="A3" workbookViewId="0">
      <selection activeCell="D31" sqref="D31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5"/>
      <c r="B1" s="1"/>
    </row>
    <row r="6" spans="1:10" x14ac:dyDescent="0.3">
      <c r="A6" t="s">
        <v>23</v>
      </c>
    </row>
    <row r="8" spans="1:10" x14ac:dyDescent="0.3">
      <c r="A8" s="32"/>
      <c r="B8" s="51" t="s">
        <v>1</v>
      </c>
      <c r="C8" s="52"/>
      <c r="D8" s="53"/>
      <c r="E8" s="54"/>
      <c r="F8" s="54"/>
      <c r="G8" s="54"/>
      <c r="H8" s="54"/>
      <c r="I8" s="54"/>
      <c r="J8" s="54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1"/>
      <c r="F10" s="31"/>
      <c r="G10" s="31"/>
      <c r="H10" s="31"/>
      <c r="I10" s="31"/>
      <c r="J10" s="31"/>
    </row>
    <row r="11" spans="1:10" x14ac:dyDescent="0.3">
      <c r="A11" s="7" t="s">
        <v>9</v>
      </c>
      <c r="B11" s="9">
        <v>77841</v>
      </c>
      <c r="C11" s="12">
        <v>-51780</v>
      </c>
      <c r="D11" s="16">
        <v>26061</v>
      </c>
      <c r="E11" s="21"/>
      <c r="F11" s="21"/>
      <c r="G11" s="20"/>
      <c r="H11" s="21"/>
      <c r="I11" s="21"/>
      <c r="J11" s="21"/>
    </row>
    <row r="12" spans="1:10" x14ac:dyDescent="0.3">
      <c r="A12" s="8" t="s">
        <v>10</v>
      </c>
      <c r="B12" s="10">
        <v>9000</v>
      </c>
      <c r="C12" s="13">
        <v>48104</v>
      </c>
      <c r="D12" s="17">
        <v>57104</v>
      </c>
      <c r="E12" s="21"/>
      <c r="F12" s="21"/>
      <c r="G12" s="20"/>
      <c r="H12" s="21"/>
      <c r="I12" s="21"/>
      <c r="J12" s="21"/>
    </row>
    <row r="13" spans="1:10" ht="16.2" x14ac:dyDescent="0.3">
      <c r="A13" s="8" t="s">
        <v>11</v>
      </c>
      <c r="B13" s="10">
        <v>31000</v>
      </c>
      <c r="C13" s="34" t="s">
        <v>31</v>
      </c>
      <c r="D13" s="17">
        <v>3306</v>
      </c>
      <c r="E13" s="21"/>
      <c r="F13" s="21"/>
      <c r="G13" s="20"/>
      <c r="H13" s="21"/>
      <c r="I13" s="21"/>
      <c r="J13" s="21"/>
    </row>
    <row r="14" spans="1:10" ht="16.2" x14ac:dyDescent="0.3">
      <c r="A14" s="8" t="s">
        <v>12</v>
      </c>
      <c r="B14" s="10">
        <v>99950</v>
      </c>
      <c r="C14" s="35" t="s">
        <v>30</v>
      </c>
      <c r="D14" s="18">
        <v>127450</v>
      </c>
      <c r="E14" s="21"/>
      <c r="F14" s="21"/>
      <c r="G14" s="21"/>
      <c r="H14" s="21"/>
      <c r="I14" s="21"/>
      <c r="J14" s="21"/>
    </row>
    <row r="15" spans="1:10" x14ac:dyDescent="0.3">
      <c r="A15" s="8" t="s">
        <v>13</v>
      </c>
      <c r="B15" s="10">
        <v>47200</v>
      </c>
      <c r="C15" s="36">
        <v>0</v>
      </c>
      <c r="D15" s="18">
        <v>47200</v>
      </c>
      <c r="E15" s="21"/>
      <c r="F15" s="21"/>
      <c r="G15" s="21"/>
      <c r="H15" s="21"/>
      <c r="I15" s="21"/>
      <c r="J15" s="21"/>
    </row>
    <row r="16" spans="1:10" ht="16.2" x14ac:dyDescent="0.3">
      <c r="A16" s="8" t="s">
        <v>14</v>
      </c>
      <c r="B16" s="10">
        <v>166000</v>
      </c>
      <c r="C16" s="35" t="s">
        <v>42</v>
      </c>
      <c r="D16" s="18">
        <v>68330</v>
      </c>
      <c r="E16" s="21"/>
      <c r="F16" s="21"/>
      <c r="G16" s="21"/>
      <c r="H16" s="21"/>
      <c r="I16" s="21"/>
      <c r="J16" s="21"/>
    </row>
    <row r="17" spans="1:10" ht="16.2" x14ac:dyDescent="0.3">
      <c r="A17" s="8" t="s">
        <v>15</v>
      </c>
      <c r="B17" s="10">
        <v>0</v>
      </c>
      <c r="C17" s="35" t="s">
        <v>29</v>
      </c>
      <c r="D17" s="18">
        <v>48000</v>
      </c>
      <c r="E17" s="21"/>
      <c r="F17" s="21"/>
      <c r="G17" s="21"/>
      <c r="H17" s="21"/>
      <c r="I17" s="21"/>
      <c r="J17" s="21"/>
    </row>
    <row r="18" spans="1:10" x14ac:dyDescent="0.3">
      <c r="A18" s="8" t="s">
        <v>16</v>
      </c>
      <c r="B18" s="10">
        <v>55000</v>
      </c>
      <c r="C18" s="36">
        <v>0</v>
      </c>
      <c r="D18" s="18">
        <v>55000</v>
      </c>
      <c r="E18" s="21"/>
      <c r="F18" s="21"/>
      <c r="G18" s="21"/>
      <c r="H18" s="21"/>
      <c r="I18" s="21"/>
      <c r="J18" s="21"/>
    </row>
    <row r="19" spans="1:10" ht="16.2" x14ac:dyDescent="0.3">
      <c r="A19" s="8" t="s">
        <v>17</v>
      </c>
      <c r="B19" s="10">
        <v>0</v>
      </c>
      <c r="C19" s="35" t="s">
        <v>41</v>
      </c>
      <c r="D19" s="18">
        <v>50000</v>
      </c>
      <c r="E19" s="21"/>
      <c r="F19" s="21"/>
      <c r="G19" s="21"/>
      <c r="H19" s="21"/>
      <c r="I19" s="21"/>
      <c r="J19" s="21"/>
    </row>
    <row r="20" spans="1:10" x14ac:dyDescent="0.3">
      <c r="A20" s="8" t="s">
        <v>18</v>
      </c>
      <c r="B20" s="10">
        <v>0</v>
      </c>
      <c r="C20" s="36">
        <v>0</v>
      </c>
      <c r="D20" s="18">
        <v>0</v>
      </c>
      <c r="E20" s="21"/>
      <c r="F20" s="21"/>
      <c r="G20" s="21"/>
      <c r="H20" s="21"/>
      <c r="I20" s="21"/>
      <c r="J20" s="21"/>
    </row>
    <row r="21" spans="1:10" x14ac:dyDescent="0.3">
      <c r="A21" s="6" t="s">
        <v>19</v>
      </c>
      <c r="B21" s="11">
        <v>0</v>
      </c>
      <c r="C21" s="37">
        <v>0</v>
      </c>
      <c r="D21" s="19">
        <v>0</v>
      </c>
      <c r="E21" s="21"/>
      <c r="F21" s="21"/>
      <c r="G21" s="21"/>
      <c r="H21" s="21"/>
      <c r="I21" s="21"/>
      <c r="J21" s="21"/>
    </row>
    <row r="23" spans="1:10" x14ac:dyDescent="0.3">
      <c r="A23" s="3" t="s">
        <v>24</v>
      </c>
    </row>
    <row r="24" spans="1:10" x14ac:dyDescent="0.3">
      <c r="A24" s="4" t="s">
        <v>21</v>
      </c>
      <c r="B24" t="s">
        <v>25</v>
      </c>
    </row>
    <row r="26" spans="1:10" ht="16.2" x14ac:dyDescent="0.3">
      <c r="A26" s="33" t="s">
        <v>28</v>
      </c>
    </row>
    <row r="27" spans="1:10" ht="16.2" x14ac:dyDescent="0.3">
      <c r="A27" s="33" t="s">
        <v>40</v>
      </c>
    </row>
    <row r="28" spans="1:10" ht="16.2" x14ac:dyDescent="0.3">
      <c r="A28" s="33" t="s">
        <v>39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E33" sqref="E33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5"/>
      <c r="B1" s="1"/>
    </row>
    <row r="6" spans="1:10" x14ac:dyDescent="0.3">
      <c r="A6" t="s">
        <v>26</v>
      </c>
    </row>
    <row r="8" spans="1:10" x14ac:dyDescent="0.3">
      <c r="A8" s="32"/>
      <c r="B8" s="51" t="s">
        <v>1</v>
      </c>
      <c r="C8" s="52"/>
      <c r="D8" s="53"/>
      <c r="E8" s="54"/>
      <c r="F8" s="54"/>
      <c r="G8" s="54"/>
      <c r="H8" s="54"/>
      <c r="I8" s="54"/>
      <c r="J8" s="54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1"/>
      <c r="F10" s="31"/>
      <c r="G10" s="31"/>
      <c r="H10" s="31"/>
      <c r="I10" s="31"/>
      <c r="J10" s="31"/>
    </row>
    <row r="11" spans="1:10" x14ac:dyDescent="0.3">
      <c r="A11" s="7" t="str">
        <f>RSA_Exports!A11</f>
        <v>2025-06-20</v>
      </c>
      <c r="B11" s="9">
        <v>4000</v>
      </c>
      <c r="C11" s="12">
        <f>D11-B11</f>
        <v>-1000</v>
      </c>
      <c r="D11" s="16">
        <v>3000</v>
      </c>
      <c r="E11" s="21"/>
      <c r="F11" s="21"/>
      <c r="G11" s="20"/>
      <c r="H11" s="21"/>
      <c r="I11" s="21"/>
      <c r="J11" s="21"/>
    </row>
    <row r="12" spans="1:10" x14ac:dyDescent="0.3">
      <c r="A12" s="8" t="str">
        <f>RSA_Exports!A12</f>
        <v>2025-06-27</v>
      </c>
      <c r="B12" s="10">
        <v>0</v>
      </c>
      <c r="C12" s="13">
        <f>D12-B12</f>
        <v>0</v>
      </c>
      <c r="D12" s="17">
        <v>0</v>
      </c>
      <c r="E12" s="21"/>
      <c r="F12" s="21"/>
      <c r="G12" s="20"/>
      <c r="H12" s="21"/>
      <c r="I12" s="21"/>
      <c r="J12" s="21"/>
    </row>
    <row r="13" spans="1:10" x14ac:dyDescent="0.3">
      <c r="A13" s="8" t="str">
        <f>RSA_Exports!A13</f>
        <v>2025-07-04</v>
      </c>
      <c r="B13" s="10">
        <v>22000</v>
      </c>
      <c r="C13" s="13">
        <f>D13-B13</f>
        <v>-22000</v>
      </c>
      <c r="D13" s="17">
        <v>0</v>
      </c>
      <c r="E13" s="21"/>
      <c r="F13" s="21"/>
      <c r="G13" s="20"/>
      <c r="H13" s="21"/>
      <c r="I13" s="21"/>
      <c r="J13" s="21"/>
    </row>
    <row r="14" spans="1:10" x14ac:dyDescent="0.3">
      <c r="A14" s="8" t="str">
        <f>RSA_Exports!A14</f>
        <v>2025-07-11</v>
      </c>
      <c r="B14" s="10">
        <v>15600</v>
      </c>
      <c r="C14" s="14">
        <v>25500</v>
      </c>
      <c r="D14" s="18">
        <v>41100</v>
      </c>
      <c r="E14" s="21"/>
      <c r="F14" s="21"/>
      <c r="G14" s="21"/>
      <c r="H14" s="21"/>
      <c r="I14" s="21"/>
      <c r="J14" s="21"/>
    </row>
    <row r="15" spans="1:10" x14ac:dyDescent="0.3">
      <c r="A15" s="8" t="str">
        <f>RSA_Exports!A15</f>
        <v>2025-07-18</v>
      </c>
      <c r="B15" s="10">
        <v>0</v>
      </c>
      <c r="C15" s="14">
        <v>0</v>
      </c>
      <c r="D15" s="18">
        <v>0</v>
      </c>
      <c r="E15" s="21"/>
      <c r="F15" s="21"/>
      <c r="G15" s="21"/>
      <c r="H15" s="21"/>
      <c r="I15" s="21"/>
      <c r="J15" s="21"/>
    </row>
    <row r="16" spans="1:10" x14ac:dyDescent="0.3">
      <c r="A16" s="8" t="str">
        <f>RSA_Exports!A16</f>
        <v>2025-07-25</v>
      </c>
      <c r="B16" s="10">
        <v>0</v>
      </c>
      <c r="C16" s="14">
        <v>0</v>
      </c>
      <c r="D16" s="18">
        <v>0</v>
      </c>
      <c r="E16" s="21"/>
      <c r="F16" s="21"/>
      <c r="G16" s="21"/>
      <c r="H16" s="21"/>
      <c r="I16" s="21"/>
      <c r="J16" s="21"/>
    </row>
    <row r="17" spans="1:10" x14ac:dyDescent="0.3">
      <c r="A17" s="8" t="str">
        <f>RSA_Exports!A17</f>
        <v>2025-08-01</v>
      </c>
      <c r="B17" s="10">
        <v>0</v>
      </c>
      <c r="C17" s="14">
        <v>0</v>
      </c>
      <c r="D17" s="18">
        <v>0</v>
      </c>
      <c r="E17" s="21"/>
      <c r="F17" s="21"/>
      <c r="G17" s="21"/>
      <c r="H17" s="21"/>
      <c r="I17" s="21"/>
      <c r="J17" s="21"/>
    </row>
    <row r="18" spans="1:10" x14ac:dyDescent="0.3">
      <c r="A18" s="8" t="str">
        <f>RSA_Exports!A18</f>
        <v>2025-08-08</v>
      </c>
      <c r="B18" s="10">
        <v>0</v>
      </c>
      <c r="C18" s="14">
        <v>0</v>
      </c>
      <c r="D18" s="18">
        <v>0</v>
      </c>
      <c r="E18" s="21"/>
      <c r="F18" s="21"/>
      <c r="G18" s="21"/>
      <c r="H18" s="21"/>
      <c r="I18" s="21"/>
      <c r="J18" s="21"/>
    </row>
    <row r="19" spans="1:10" x14ac:dyDescent="0.3">
      <c r="A19" s="8" t="str">
        <f>RSA_Exports!A19</f>
        <v>2025-08-15</v>
      </c>
      <c r="B19" s="10">
        <v>0</v>
      </c>
      <c r="C19" s="14">
        <v>0</v>
      </c>
      <c r="D19" s="18">
        <v>0</v>
      </c>
      <c r="E19" s="21"/>
      <c r="F19" s="21"/>
      <c r="G19" s="21"/>
      <c r="H19" s="21"/>
      <c r="I19" s="21"/>
      <c r="J19" s="21"/>
    </row>
    <row r="20" spans="1:10" x14ac:dyDescent="0.3">
      <c r="A20" s="8" t="str">
        <f>RSA_Exports!A20</f>
        <v>2025-08-22</v>
      </c>
      <c r="B20" s="10">
        <v>0</v>
      </c>
      <c r="C20" s="14">
        <v>0</v>
      </c>
      <c r="D20" s="18">
        <v>0</v>
      </c>
      <c r="E20" s="21"/>
      <c r="F20" s="21"/>
      <c r="G20" s="21"/>
      <c r="H20" s="21"/>
      <c r="I20" s="21"/>
      <c r="J20" s="21"/>
    </row>
    <row r="21" spans="1:10" x14ac:dyDescent="0.3">
      <c r="A21" s="6" t="str">
        <f>RSA_Exports!A21</f>
        <v>2025-08-29</v>
      </c>
      <c r="B21" s="11">
        <v>0</v>
      </c>
      <c r="C21" s="15">
        <v>0</v>
      </c>
      <c r="D21" s="19">
        <v>0</v>
      </c>
      <c r="E21" s="21"/>
      <c r="F21" s="21"/>
      <c r="G21" s="21"/>
      <c r="H21" s="21"/>
      <c r="I21" s="21"/>
      <c r="J21" s="21"/>
    </row>
    <row r="23" spans="1:10" x14ac:dyDescent="0.3">
      <c r="A23" s="3" t="s">
        <v>20</v>
      </c>
    </row>
    <row r="24" spans="1:10" x14ac:dyDescent="0.3">
      <c r="A24" s="4" t="s">
        <v>21</v>
      </c>
      <c r="B24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C998-DC6A-48A0-9221-249CC0110011}">
  <dimension ref="A7:I13"/>
  <sheetViews>
    <sheetView tabSelected="1" workbookViewId="0">
      <selection activeCell="A16" sqref="A16"/>
    </sheetView>
  </sheetViews>
  <sheetFormatPr defaultRowHeight="14.4" x14ac:dyDescent="0.3"/>
  <sheetData>
    <row r="7" spans="1:9" x14ac:dyDescent="0.3">
      <c r="A7" s="38" t="s">
        <v>38</v>
      </c>
      <c r="B7" s="38"/>
      <c r="C7" s="38"/>
      <c r="D7" s="38"/>
      <c r="E7" s="38"/>
      <c r="F7" s="38"/>
      <c r="G7" s="38"/>
      <c r="H7" s="38"/>
      <c r="I7" s="38"/>
    </row>
    <row r="8" spans="1:9" ht="15" thickBot="1" x14ac:dyDescent="0.35">
      <c r="A8" s="38"/>
      <c r="B8" s="38"/>
      <c r="C8" s="38"/>
      <c r="D8" s="38"/>
      <c r="E8" s="38"/>
      <c r="F8" s="38"/>
      <c r="G8" s="38"/>
      <c r="H8" s="38"/>
      <c r="I8" s="38"/>
    </row>
    <row r="9" spans="1:9" ht="15" thickBot="1" x14ac:dyDescent="0.35">
      <c r="A9" s="38"/>
      <c r="B9" s="38"/>
      <c r="C9" s="38"/>
      <c r="D9" s="38"/>
      <c r="E9" s="38"/>
      <c r="F9" s="38"/>
      <c r="G9" s="39" t="s">
        <v>32</v>
      </c>
      <c r="H9" s="39" t="s">
        <v>33</v>
      </c>
      <c r="I9" s="38"/>
    </row>
    <row r="10" spans="1:9" x14ac:dyDescent="0.3">
      <c r="A10" s="40" t="s">
        <v>34</v>
      </c>
      <c r="B10" s="41"/>
      <c r="C10" s="41"/>
      <c r="D10" s="41"/>
      <c r="E10" s="41"/>
      <c r="F10" s="42"/>
      <c r="G10" s="42">
        <v>14667</v>
      </c>
      <c r="H10" s="42">
        <v>14667</v>
      </c>
    </row>
    <row r="11" spans="1:9" x14ac:dyDescent="0.3">
      <c r="A11" s="43" t="s">
        <v>35</v>
      </c>
      <c r="B11" s="44"/>
      <c r="C11" s="44"/>
      <c r="D11" s="44"/>
      <c r="E11" s="44"/>
      <c r="F11" s="45"/>
      <c r="G11" s="46">
        <v>3984</v>
      </c>
      <c r="H11" s="46">
        <v>3984</v>
      </c>
    </row>
    <row r="12" spans="1:9" x14ac:dyDescent="0.3">
      <c r="A12" s="43" t="s">
        <v>36</v>
      </c>
      <c r="B12" s="44"/>
      <c r="C12" s="44"/>
      <c r="D12" s="44"/>
      <c r="E12" s="44"/>
      <c r="F12" s="45"/>
      <c r="G12" s="46">
        <v>395980</v>
      </c>
      <c r="H12" s="46">
        <v>395980</v>
      </c>
    </row>
    <row r="13" spans="1:9" ht="15" thickBot="1" x14ac:dyDescent="0.35">
      <c r="A13" s="47" t="s">
        <v>37</v>
      </c>
      <c r="B13" s="48"/>
      <c r="C13" s="48"/>
      <c r="D13" s="48"/>
      <c r="E13" s="48"/>
      <c r="F13" s="49"/>
      <c r="G13" s="50">
        <v>41100</v>
      </c>
      <c r="H13" s="50">
        <v>41100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RSA_Exports</vt:lpstr>
      <vt:lpstr>Exports_of_Imported_Wheat</vt:lpstr>
      <vt:lpstr>Imports_for_RSA</vt:lpstr>
      <vt:lpstr>Imports_for_Other_Countries</vt:lpstr>
      <vt:lpstr>Summary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Sumai Willemse</cp:lastModifiedBy>
  <dcterms:created xsi:type="dcterms:W3CDTF">2025-07-10T07:42:23Z</dcterms:created>
  <dcterms:modified xsi:type="dcterms:W3CDTF">2025-07-10T09:12:48Z</dcterms:modified>
  <cp:category/>
</cp:coreProperties>
</file>