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Weekly Intentions\"/>
    </mc:Choice>
  </mc:AlternateContent>
  <xr:revisionPtr revIDLastSave="0" documentId="8_{D66B76A4-6BD8-4826-814E-8F4D7B937E30}" xr6:coauthVersionLast="47" xr6:coauthVersionMax="47" xr10:uidLastSave="{00000000-0000-0000-0000-000000000000}"/>
  <bookViews>
    <workbookView xWindow="-28920" yWindow="-120" windowWidth="29040" windowHeight="15720" activeTab="4" xr2:uid="{00000000-000D-0000-FFFF-FFFF00000000}"/>
  </bookViews>
  <sheets>
    <sheet name="RSA_Exports" sheetId="1" r:id="rId1"/>
    <sheet name="Exports_of_Imported_Wheat" sheetId="2" r:id="rId2"/>
    <sheet name="Imports_for_RSA" sheetId="3" r:id="rId3"/>
    <sheet name="Imports_for_Other_Countries" sheetId="4" r:id="rId4"/>
    <sheet name="Summary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5" l="1"/>
  <c r="H12" i="5"/>
  <c r="H11" i="5"/>
  <c r="C13" i="4"/>
  <c r="C12" i="4"/>
  <c r="C11" i="4"/>
  <c r="C13" i="2"/>
  <c r="C12" i="2"/>
  <c r="C11" i="2"/>
  <c r="C13" i="1"/>
  <c r="C12" i="1"/>
  <c r="C11" i="1"/>
</calcChain>
</file>

<file path=xl/sharedStrings.xml><?xml version="1.0" encoding="utf-8"?>
<sst xmlns="http://schemas.openxmlformats.org/spreadsheetml/2006/main" count="105" uniqueCount="40">
  <si>
    <t>Intended RSA Wheat Exports - Return Week Ending 2025-06-20</t>
  </si>
  <si>
    <t>WHEAT</t>
  </si>
  <si>
    <t>Intended</t>
  </si>
  <si>
    <t>Previous Week</t>
  </si>
  <si>
    <t>Difference/</t>
  </si>
  <si>
    <t>Current Week</t>
  </si>
  <si>
    <t>Week Ending</t>
  </si>
  <si>
    <t>Intentions Publication</t>
  </si>
  <si>
    <t>Adjustments</t>
  </si>
  <si>
    <t>2025-06-13</t>
  </si>
  <si>
    <t>2025-06-20</t>
  </si>
  <si>
    <t>2025-06-27</t>
  </si>
  <si>
    <t>2025-07-04</t>
  </si>
  <si>
    <t>2025-07-11</t>
  </si>
  <si>
    <t>2025-07-18</t>
  </si>
  <si>
    <t>2025-07-25</t>
  </si>
  <si>
    <t>2025-08-01</t>
  </si>
  <si>
    <t>2025-08-08</t>
  </si>
  <si>
    <t>2025-08-15</t>
  </si>
  <si>
    <t>Difference:</t>
  </si>
  <si>
    <t>The difference between the intended exports and actual exports</t>
  </si>
  <si>
    <t>Intended Wheat Imports for RSA - Return Week Ending 2025-06-20</t>
  </si>
  <si>
    <t>The difference between the intended imports and actual imports</t>
  </si>
  <si>
    <t>Intended Wheat Imports for Other Countries - Return Week Ending 2025-06-20</t>
  </si>
  <si>
    <t>Intended Exports of Imported Wheat - Return Week Ending 2025-06-20</t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</si>
  <si>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  <family val="2"/>
      </rPr>
      <t xml:space="preserve"> -51780</t>
    </r>
  </si>
  <si>
    <r>
      <rPr>
        <vertAlign val="superscript"/>
        <sz val="11"/>
        <color rgb="FF000000"/>
        <rFont val="Calibri"/>
        <family val="2"/>
      </rPr>
      <t>(2)</t>
    </r>
    <r>
      <rPr>
        <sz val="11"/>
        <color rgb="FF000000"/>
        <rFont val="Calibri"/>
        <family val="2"/>
      </rPr>
      <t xml:space="preserve"> -68000</t>
    </r>
  </si>
  <si>
    <r>
      <rPr>
        <vertAlign val="superscript"/>
        <sz val="11"/>
        <color rgb="FF000000"/>
        <rFont val="Calibri"/>
        <family val="2"/>
      </rPr>
      <t>(2)</t>
    </r>
    <r>
      <rPr>
        <sz val="11"/>
        <color rgb="FF000000"/>
        <rFont val="Calibri"/>
        <family val="2"/>
      </rPr>
      <t xml:space="preserve"> 48000</t>
    </r>
  </si>
  <si>
    <t>Wheat</t>
  </si>
  <si>
    <t>Total</t>
  </si>
  <si>
    <t>Intended 8 Week Total for RSA Exports</t>
  </si>
  <si>
    <t>Intended 8 Week Total for Exports of Imported Wheat</t>
  </si>
  <si>
    <t>Intended 8 Week Total for Imports for RSA</t>
  </si>
  <si>
    <t>Intended 8 Week Total for Imports for Other Countries</t>
  </si>
  <si>
    <t>Intended Wheat Imports and Exports - Return Week Ending 2025-06-20</t>
  </si>
  <si>
    <t>PLEASE NOTE: The "Current Week Intentions Publication" figure (marked in bold and yellow) for the weeks ending 2025-06-20, 2025-06-13 and 2025-06-06  is the actual exports that took place</t>
  </si>
  <si>
    <t>PLEASE NOTE: The "Current Week Intentions Publication" figure (marked in bold and yellow) for the weeks ending 2025-06-20, 2025-06-13 and 2025-06-06  is the actual imports that took place</t>
  </si>
  <si>
    <r>
      <rPr>
        <vertAlign val="superscript"/>
        <sz val="11"/>
        <color rgb="FF000000"/>
        <rFont val="Calibri"/>
        <family val="2"/>
      </rPr>
      <t>(2)</t>
    </r>
    <r>
      <rPr>
        <sz val="11"/>
        <color rgb="FF000000"/>
        <rFont val="Calibri"/>
        <family val="2"/>
      </rPr>
      <t xml:space="preserve"> Vessels intended for week ending 2025-07-11 moved to week ending 2025-07-18 and 2025-07-25</t>
    </r>
  </si>
  <si>
    <r>
      <rPr>
        <vertAlign val="superscript"/>
        <sz val="11"/>
        <color rgb="FF000000"/>
        <rFont val="Calibri"/>
        <family val="2"/>
      </rPr>
      <t>(2)</t>
    </r>
    <r>
      <rPr>
        <sz val="11"/>
        <color rgb="FF000000"/>
        <rFont val="Calibri"/>
        <family val="2"/>
      </rPr>
      <t xml:space="preserve"> 20000</t>
    </r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</si>
  <si>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  <family val="2"/>
      </rPr>
      <t xml:space="preserve"> Vessel intended for week ending 2025-06-20, started offloading and is expected complete in the week ending 2025-06-27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</si>
</sst>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F067"/>
        <bgColor rgb="FF000000"/>
      </patternFill>
    </fill>
    <fill>
      <patternFill patternType="solid">
        <fgColor rgb="FF82E6FF"/>
        <bgColor rgb="FF000000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 style="dashed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3" borderId="0" xfId="0" applyFont="1" applyFill="1"/>
    <xf numFmtId="0" fontId="2" fillId="0" borderId="0" xfId="0" applyFont="1"/>
    <xf numFmtId="0" fontId="0" fillId="0" borderId="1" xfId="0" applyBorder="1"/>
    <xf numFmtId="0" fontId="0" fillId="0" borderId="3" xfId="0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3" borderId="7" xfId="0" applyNumberFormat="1" applyFill="1" applyBorder="1"/>
    <xf numFmtId="3" fontId="0" fillId="3" borderId="8" xfId="0" applyNumberFormat="1" applyFill="1" applyBorder="1"/>
    <xf numFmtId="3" fontId="0" fillId="0" borderId="8" xfId="0" applyNumberFormat="1" applyBorder="1"/>
    <xf numFmtId="3" fontId="0" fillId="0" borderId="9" xfId="0" applyNumberFormat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3" fontId="0" fillId="0" borderId="11" xfId="0" applyNumberFormat="1" applyBorder="1"/>
    <xf numFmtId="3" fontId="0" fillId="0" borderId="12" xfId="0" applyNumberFormat="1" applyBorder="1"/>
    <xf numFmtId="3" fontId="1" fillId="0" borderId="0" xfId="0" applyNumberFormat="1" applyFont="1"/>
    <xf numFmtId="3" fontId="0" fillId="0" borderId="0" xfId="0" applyNumberFormat="1"/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17" xfId="0" applyFont="1" applyBorder="1" applyAlignment="1">
      <alignment horizontal="center"/>
    </xf>
    <xf numFmtId="164" fontId="0" fillId="0" borderId="2" xfId="0" applyNumberFormat="1" applyBorder="1" applyAlignment="1">
      <alignment horizontal="left"/>
    </xf>
    <xf numFmtId="0" fontId="3" fillId="0" borderId="0" xfId="0" applyFont="1"/>
    <xf numFmtId="3" fontId="3" fillId="3" borderId="8" xfId="0" applyNumberFormat="1" applyFont="1" applyFill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0" fontId="5" fillId="0" borderId="0" xfId="0" applyFont="1"/>
    <xf numFmtId="0" fontId="5" fillId="0" borderId="21" xfId="0" applyFont="1" applyBorder="1" applyAlignment="1">
      <alignment horizontal="center"/>
    </xf>
    <xf numFmtId="0" fontId="0" fillId="0" borderId="4" xfId="0" applyBorder="1"/>
    <xf numFmtId="0" fontId="0" fillId="0" borderId="22" xfId="0" applyBorder="1"/>
    <xf numFmtId="0" fontId="0" fillId="0" borderId="23" xfId="0" applyBorder="1"/>
    <xf numFmtId="3" fontId="0" fillId="0" borderId="2" xfId="0" applyNumberFormat="1" applyBorder="1"/>
    <xf numFmtId="0" fontId="0" fillId="0" borderId="5" xfId="0" applyBorder="1"/>
    <xf numFmtId="0" fontId="0" fillId="0" borderId="24" xfId="0" applyBorder="1"/>
    <xf numFmtId="0" fontId="0" fillId="0" borderId="25" xfId="0" applyBorder="1"/>
    <xf numFmtId="3" fontId="0" fillId="0" borderId="3" xfId="0" applyNumberFormat="1" applyBorder="1"/>
    <xf numFmtId="0" fontId="0" fillId="0" borderId="6" xfId="0" applyBorder="1"/>
    <xf numFmtId="0" fontId="0" fillId="0" borderId="26" xfId="0" applyBorder="1"/>
    <xf numFmtId="0" fontId="0" fillId="0" borderId="27" xfId="0" applyBorder="1"/>
    <xf numFmtId="3" fontId="0" fillId="0" borderId="1" xfId="0" applyNumberFormat="1" applyBorder="1"/>
    <xf numFmtId="0" fontId="5" fillId="2" borderId="0" xfId="0" applyFont="1" applyFill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83FE10FE-C6B7-4A1A-BBCD-A9D9EDC8E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" y="0"/>
          <a:ext cx="5334000" cy="10191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workbookViewId="0">
      <selection activeCell="F11" sqref="F11"/>
    </sheetView>
  </sheetViews>
  <sheetFormatPr defaultRowHeight="14.4" x14ac:dyDescent="0.3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4">
      <c r="A1" s="4"/>
      <c r="B1" s="1"/>
    </row>
    <row r="6" spans="1:10" x14ac:dyDescent="0.3">
      <c r="A6" t="s">
        <v>0</v>
      </c>
    </row>
    <row r="8" spans="1:10" x14ac:dyDescent="0.3">
      <c r="A8" s="30"/>
      <c r="B8" s="51" t="s">
        <v>1</v>
      </c>
      <c r="C8" s="52"/>
      <c r="D8" s="53"/>
      <c r="E8" s="54"/>
      <c r="F8" s="54"/>
      <c r="G8" s="54"/>
      <c r="H8" s="54"/>
      <c r="I8" s="54"/>
      <c r="J8" s="54"/>
    </row>
    <row r="9" spans="1:10" x14ac:dyDescent="0.3">
      <c r="A9" s="20" t="s">
        <v>2</v>
      </c>
      <c r="B9" s="22" t="s">
        <v>3</v>
      </c>
      <c r="C9" s="24" t="s">
        <v>4</v>
      </c>
      <c r="D9" s="26" t="s">
        <v>5</v>
      </c>
      <c r="E9" s="28"/>
      <c r="F9" s="28"/>
      <c r="G9" s="28"/>
      <c r="H9" s="28"/>
      <c r="I9" s="28"/>
      <c r="J9" s="28"/>
    </row>
    <row r="10" spans="1:10" x14ac:dyDescent="0.3">
      <c r="A10" s="21" t="s">
        <v>6</v>
      </c>
      <c r="B10" s="23" t="s">
        <v>7</v>
      </c>
      <c r="C10" s="25" t="s">
        <v>8</v>
      </c>
      <c r="D10" s="27" t="s">
        <v>7</v>
      </c>
      <c r="E10" s="29"/>
      <c r="F10" s="29"/>
      <c r="G10" s="29"/>
      <c r="H10" s="29"/>
      <c r="I10" s="29"/>
      <c r="J10" s="29"/>
    </row>
    <row r="11" spans="1:10" x14ac:dyDescent="0.3">
      <c r="A11" s="31">
        <v>45814</v>
      </c>
      <c r="B11" s="7">
        <v>3667</v>
      </c>
      <c r="C11" s="10">
        <f>D11-B11</f>
        <v>4084</v>
      </c>
      <c r="D11" s="14">
        <v>7751</v>
      </c>
      <c r="E11" s="19"/>
      <c r="F11" s="19"/>
      <c r="G11" s="18"/>
      <c r="H11" s="19"/>
      <c r="I11" s="19"/>
      <c r="J11" s="19"/>
    </row>
    <row r="12" spans="1:10" x14ac:dyDescent="0.3">
      <c r="A12" s="6" t="s">
        <v>9</v>
      </c>
      <c r="B12" s="8">
        <v>3809</v>
      </c>
      <c r="C12" s="11">
        <f>D12-B12</f>
        <v>2401</v>
      </c>
      <c r="D12" s="15">
        <v>6210</v>
      </c>
      <c r="E12" s="19"/>
      <c r="F12" s="19"/>
      <c r="G12" s="18"/>
      <c r="H12" s="19"/>
      <c r="I12" s="19"/>
      <c r="J12" s="19"/>
    </row>
    <row r="13" spans="1:10" x14ac:dyDescent="0.3">
      <c r="A13" s="6" t="s">
        <v>10</v>
      </c>
      <c r="B13" s="8">
        <v>3013</v>
      </c>
      <c r="C13" s="11">
        <f>D13-B13</f>
        <v>599</v>
      </c>
      <c r="D13" s="15">
        <v>3612</v>
      </c>
      <c r="E13" s="19"/>
      <c r="F13" s="19"/>
      <c r="G13" s="18"/>
      <c r="H13" s="19"/>
      <c r="I13" s="19"/>
      <c r="J13" s="19"/>
    </row>
    <row r="14" spans="1:10" x14ac:dyDescent="0.3">
      <c r="A14" s="6" t="s">
        <v>11</v>
      </c>
      <c r="B14" s="8">
        <v>3113</v>
      </c>
      <c r="C14" s="12">
        <v>-35</v>
      </c>
      <c r="D14" s="16">
        <v>3078</v>
      </c>
      <c r="E14" s="19"/>
      <c r="F14" s="19"/>
      <c r="G14" s="19"/>
      <c r="H14" s="19"/>
      <c r="I14" s="19"/>
      <c r="J14" s="19"/>
    </row>
    <row r="15" spans="1:10" x14ac:dyDescent="0.3">
      <c r="A15" s="6" t="s">
        <v>12</v>
      </c>
      <c r="B15" s="8">
        <v>2363</v>
      </c>
      <c r="C15" s="12">
        <v>1715</v>
      </c>
      <c r="D15" s="16">
        <v>4078</v>
      </c>
      <c r="E15" s="19"/>
      <c r="F15" s="19"/>
      <c r="G15" s="19"/>
      <c r="H15" s="19"/>
      <c r="I15" s="19"/>
      <c r="J15" s="19"/>
    </row>
    <row r="16" spans="1:10" x14ac:dyDescent="0.3">
      <c r="A16" s="6" t="s">
        <v>13</v>
      </c>
      <c r="B16" s="8">
        <v>2363</v>
      </c>
      <c r="C16" s="12">
        <v>1615</v>
      </c>
      <c r="D16" s="16">
        <v>3978</v>
      </c>
      <c r="E16" s="19"/>
      <c r="F16" s="19"/>
      <c r="G16" s="19"/>
      <c r="H16" s="19"/>
      <c r="I16" s="19"/>
      <c r="J16" s="19"/>
    </row>
    <row r="17" spans="1:10" x14ac:dyDescent="0.3">
      <c r="A17" s="6" t="s">
        <v>14</v>
      </c>
      <c r="B17" s="8">
        <v>2363</v>
      </c>
      <c r="C17" s="12">
        <v>1215</v>
      </c>
      <c r="D17" s="16">
        <v>3578</v>
      </c>
      <c r="E17" s="19"/>
      <c r="F17" s="19"/>
      <c r="G17" s="19"/>
      <c r="H17" s="19"/>
      <c r="I17" s="19"/>
      <c r="J17" s="19"/>
    </row>
    <row r="18" spans="1:10" x14ac:dyDescent="0.3">
      <c r="A18" s="6" t="s">
        <v>15</v>
      </c>
      <c r="B18" s="8">
        <v>2363</v>
      </c>
      <c r="C18" s="12">
        <v>215</v>
      </c>
      <c r="D18" s="16">
        <v>2578</v>
      </c>
      <c r="E18" s="19"/>
      <c r="F18" s="19"/>
      <c r="G18" s="19"/>
      <c r="H18" s="19"/>
      <c r="I18" s="19"/>
      <c r="J18" s="19"/>
    </row>
    <row r="19" spans="1:10" x14ac:dyDescent="0.3">
      <c r="A19" s="6" t="s">
        <v>16</v>
      </c>
      <c r="B19" s="8">
        <v>363</v>
      </c>
      <c r="C19" s="12">
        <v>15</v>
      </c>
      <c r="D19" s="16">
        <v>378</v>
      </c>
      <c r="E19" s="19"/>
      <c r="F19" s="19"/>
      <c r="G19" s="19"/>
      <c r="H19" s="19"/>
      <c r="I19" s="19"/>
      <c r="J19" s="19"/>
    </row>
    <row r="20" spans="1:10" x14ac:dyDescent="0.3">
      <c r="A20" s="6" t="s">
        <v>17</v>
      </c>
      <c r="B20" s="8">
        <v>363</v>
      </c>
      <c r="C20" s="12">
        <v>15</v>
      </c>
      <c r="D20" s="16">
        <v>378</v>
      </c>
      <c r="E20" s="19"/>
      <c r="F20" s="19"/>
      <c r="G20" s="19"/>
      <c r="H20" s="19"/>
      <c r="I20" s="19"/>
      <c r="J20" s="19"/>
    </row>
    <row r="21" spans="1:10" x14ac:dyDescent="0.3">
      <c r="A21" s="5" t="s">
        <v>18</v>
      </c>
      <c r="B21" s="9">
        <v>0</v>
      </c>
      <c r="C21" s="13">
        <v>0</v>
      </c>
      <c r="D21" s="17">
        <v>378</v>
      </c>
      <c r="E21" s="19"/>
      <c r="F21" s="19"/>
      <c r="G21" s="19"/>
      <c r="H21" s="19"/>
      <c r="I21" s="19"/>
      <c r="J21" s="19"/>
    </row>
    <row r="23" spans="1:10" x14ac:dyDescent="0.3">
      <c r="A23" s="50" t="s">
        <v>35</v>
      </c>
    </row>
    <row r="24" spans="1:10" x14ac:dyDescent="0.3">
      <c r="A24" s="3" t="s">
        <v>19</v>
      </c>
      <c r="B24" t="s">
        <v>20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"/>
  <sheetViews>
    <sheetView workbookViewId="0">
      <selection activeCell="A11" sqref="A11"/>
    </sheetView>
  </sheetViews>
  <sheetFormatPr defaultRowHeight="14.4" x14ac:dyDescent="0.3"/>
  <cols>
    <col min="1" max="1" width="14" customWidth="1"/>
    <col min="2" max="2" width="20" customWidth="1"/>
    <col min="3" max="3" width="15" customWidth="1"/>
    <col min="4" max="4" width="20" customWidth="1"/>
    <col min="5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4">
      <c r="A1" s="4"/>
      <c r="B1" s="1"/>
    </row>
    <row r="6" spans="1:10" x14ac:dyDescent="0.3">
      <c r="A6" t="s">
        <v>24</v>
      </c>
    </row>
    <row r="8" spans="1:10" x14ac:dyDescent="0.3">
      <c r="A8" s="30"/>
      <c r="B8" s="51" t="s">
        <v>1</v>
      </c>
      <c r="C8" s="52"/>
      <c r="D8" s="53"/>
      <c r="E8" s="54"/>
      <c r="F8" s="54"/>
      <c r="G8" s="54"/>
      <c r="H8" s="54"/>
      <c r="I8" s="54"/>
      <c r="J8" s="54"/>
    </row>
    <row r="9" spans="1:10" x14ac:dyDescent="0.3">
      <c r="A9" s="20" t="s">
        <v>2</v>
      </c>
      <c r="B9" s="22" t="s">
        <v>3</v>
      </c>
      <c r="C9" s="24" t="s">
        <v>4</v>
      </c>
      <c r="D9" s="26" t="s">
        <v>5</v>
      </c>
      <c r="E9" s="28"/>
      <c r="F9" s="28"/>
      <c r="G9" s="28"/>
      <c r="H9" s="28"/>
      <c r="I9" s="28"/>
      <c r="J9" s="28"/>
    </row>
    <row r="10" spans="1:10" x14ac:dyDescent="0.3">
      <c r="A10" s="21" t="s">
        <v>6</v>
      </c>
      <c r="B10" s="23" t="s">
        <v>7</v>
      </c>
      <c r="C10" s="25" t="s">
        <v>8</v>
      </c>
      <c r="D10" s="27" t="s">
        <v>7</v>
      </c>
      <c r="E10" s="28"/>
      <c r="F10" s="28"/>
      <c r="G10" s="28"/>
      <c r="H10" s="28"/>
      <c r="I10" s="28"/>
      <c r="J10" s="28"/>
    </row>
    <row r="11" spans="1:10" x14ac:dyDescent="0.3">
      <c r="A11" s="31">
        <v>45814</v>
      </c>
      <c r="B11" s="7">
        <v>1371</v>
      </c>
      <c r="C11" s="10">
        <f>D11-B11</f>
        <v>2373</v>
      </c>
      <c r="D11" s="14">
        <v>3744</v>
      </c>
      <c r="G11" s="2"/>
    </row>
    <row r="12" spans="1:10" x14ac:dyDescent="0.3">
      <c r="A12" s="6" t="s">
        <v>9</v>
      </c>
      <c r="B12" s="8">
        <v>1227</v>
      </c>
      <c r="C12" s="11">
        <f>D12-B12</f>
        <v>5064</v>
      </c>
      <c r="D12" s="15">
        <v>6291</v>
      </c>
      <c r="G12" s="2"/>
    </row>
    <row r="13" spans="1:10" x14ac:dyDescent="0.3">
      <c r="A13" s="6" t="s">
        <v>10</v>
      </c>
      <c r="B13" s="8">
        <v>1372</v>
      </c>
      <c r="C13" s="11">
        <f>D13-B13</f>
        <v>646</v>
      </c>
      <c r="D13" s="15">
        <v>2018</v>
      </c>
      <c r="G13" s="2"/>
    </row>
    <row r="14" spans="1:10" x14ac:dyDescent="0.3">
      <c r="A14" s="6" t="s">
        <v>11</v>
      </c>
      <c r="B14" s="8">
        <v>290</v>
      </c>
      <c r="C14" s="12">
        <v>367</v>
      </c>
      <c r="D14" s="16">
        <v>657</v>
      </c>
    </row>
    <row r="15" spans="1:10" x14ac:dyDescent="0.3">
      <c r="A15" s="6" t="s">
        <v>12</v>
      </c>
      <c r="B15" s="8">
        <v>0</v>
      </c>
      <c r="C15" s="12">
        <v>0</v>
      </c>
      <c r="D15" s="16">
        <v>0</v>
      </c>
    </row>
    <row r="16" spans="1:10" x14ac:dyDescent="0.3">
      <c r="A16" s="6" t="s">
        <v>13</v>
      </c>
      <c r="B16" s="8">
        <v>0</v>
      </c>
      <c r="C16" s="12">
        <v>0</v>
      </c>
      <c r="D16" s="16">
        <v>0</v>
      </c>
    </row>
    <row r="17" spans="1:4" x14ac:dyDescent="0.3">
      <c r="A17" s="6" t="s">
        <v>14</v>
      </c>
      <c r="B17" s="8">
        <v>0</v>
      </c>
      <c r="C17" s="12">
        <v>0</v>
      </c>
      <c r="D17" s="16">
        <v>0</v>
      </c>
    </row>
    <row r="18" spans="1:4" x14ac:dyDescent="0.3">
      <c r="A18" s="6" t="s">
        <v>15</v>
      </c>
      <c r="B18" s="8">
        <v>0</v>
      </c>
      <c r="C18" s="12">
        <v>0</v>
      </c>
      <c r="D18" s="16">
        <v>0</v>
      </c>
    </row>
    <row r="19" spans="1:4" x14ac:dyDescent="0.3">
      <c r="A19" s="6" t="s">
        <v>16</v>
      </c>
      <c r="B19" s="8">
        <v>0</v>
      </c>
      <c r="C19" s="12">
        <v>0</v>
      </c>
      <c r="D19" s="16">
        <v>0</v>
      </c>
    </row>
    <row r="20" spans="1:4" x14ac:dyDescent="0.3">
      <c r="A20" s="6" t="s">
        <v>17</v>
      </c>
      <c r="B20" s="8">
        <v>0</v>
      </c>
      <c r="C20" s="12">
        <v>0</v>
      </c>
      <c r="D20" s="16">
        <v>0</v>
      </c>
    </row>
    <row r="21" spans="1:4" x14ac:dyDescent="0.3">
      <c r="A21" s="5" t="s">
        <v>18</v>
      </c>
      <c r="B21" s="9"/>
      <c r="C21" s="13">
        <v>0</v>
      </c>
      <c r="D21" s="17"/>
    </row>
    <row r="23" spans="1:4" x14ac:dyDescent="0.3">
      <c r="A23" s="50" t="s">
        <v>35</v>
      </c>
    </row>
    <row r="24" spans="1:4" x14ac:dyDescent="0.3">
      <c r="A24" s="3" t="s">
        <v>19</v>
      </c>
      <c r="B24" t="s">
        <v>20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7"/>
  <sheetViews>
    <sheetView topLeftCell="A6" workbookViewId="0">
      <selection activeCell="F12" sqref="F12"/>
    </sheetView>
  </sheetViews>
  <sheetFormatPr defaultRowHeight="14.4" x14ac:dyDescent="0.3"/>
  <cols>
    <col min="1" max="1" width="14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4">
      <c r="A1" s="4"/>
      <c r="B1" s="1"/>
    </row>
    <row r="6" spans="1:10" x14ac:dyDescent="0.3">
      <c r="A6" t="s">
        <v>21</v>
      </c>
    </row>
    <row r="8" spans="1:10" x14ac:dyDescent="0.3">
      <c r="A8" s="30"/>
      <c r="B8" s="51" t="s">
        <v>1</v>
      </c>
      <c r="C8" s="52"/>
      <c r="D8" s="53"/>
      <c r="E8" s="54"/>
      <c r="F8" s="54"/>
      <c r="G8" s="54"/>
      <c r="H8" s="54"/>
      <c r="I8" s="54"/>
      <c r="J8" s="54"/>
    </row>
    <row r="9" spans="1:10" x14ac:dyDescent="0.3">
      <c r="A9" s="20" t="s">
        <v>2</v>
      </c>
      <c r="B9" s="22" t="s">
        <v>3</v>
      </c>
      <c r="C9" s="24" t="s">
        <v>4</v>
      </c>
      <c r="D9" s="26" t="s">
        <v>5</v>
      </c>
      <c r="E9" s="28"/>
      <c r="F9" s="28"/>
      <c r="G9" s="28"/>
      <c r="H9" s="28"/>
      <c r="I9" s="28"/>
      <c r="J9" s="28"/>
    </row>
    <row r="10" spans="1:10" x14ac:dyDescent="0.3">
      <c r="A10" s="21" t="s">
        <v>6</v>
      </c>
      <c r="B10" s="23" t="s">
        <v>7</v>
      </c>
      <c r="C10" s="25" t="s">
        <v>8</v>
      </c>
      <c r="D10" s="27" t="s">
        <v>7</v>
      </c>
      <c r="E10" s="29"/>
      <c r="F10" s="29"/>
      <c r="G10" s="29"/>
      <c r="H10" s="29"/>
      <c r="I10" s="29"/>
      <c r="J10" s="29"/>
    </row>
    <row r="11" spans="1:10" x14ac:dyDescent="0.3">
      <c r="A11" s="31">
        <v>45814</v>
      </c>
      <c r="B11" s="7">
        <v>15000</v>
      </c>
      <c r="C11" s="10">
        <v>8866</v>
      </c>
      <c r="D11" s="14">
        <v>23866</v>
      </c>
      <c r="E11" s="19"/>
      <c r="F11" s="19"/>
      <c r="G11" s="18"/>
      <c r="H11" s="19"/>
      <c r="I11" s="19"/>
      <c r="J11" s="19"/>
    </row>
    <row r="12" spans="1:10" x14ac:dyDescent="0.3">
      <c r="A12" s="6" t="s">
        <v>9</v>
      </c>
      <c r="B12" s="8">
        <v>0</v>
      </c>
      <c r="C12" s="11">
        <v>5617</v>
      </c>
      <c r="D12" s="15">
        <v>5617</v>
      </c>
      <c r="E12" s="19"/>
      <c r="F12" s="19"/>
      <c r="G12" s="18"/>
      <c r="H12" s="19"/>
      <c r="I12" s="19"/>
      <c r="J12" s="19"/>
    </row>
    <row r="13" spans="1:10" ht="16.2" x14ac:dyDescent="0.3">
      <c r="A13" s="6" t="s">
        <v>10</v>
      </c>
      <c r="B13" s="8">
        <v>77841</v>
      </c>
      <c r="C13" s="33" t="s">
        <v>25</v>
      </c>
      <c r="D13" s="15">
        <v>26061</v>
      </c>
      <c r="E13" s="19"/>
      <c r="F13" s="19"/>
      <c r="G13" s="18"/>
      <c r="H13" s="19"/>
      <c r="I13" s="19"/>
      <c r="J13" s="19"/>
    </row>
    <row r="14" spans="1:10" x14ac:dyDescent="0.3">
      <c r="A14" s="6" t="s">
        <v>11</v>
      </c>
      <c r="B14" s="8">
        <v>9000</v>
      </c>
      <c r="C14" s="34">
        <v>0</v>
      </c>
      <c r="D14" s="16">
        <v>9000</v>
      </c>
      <c r="E14" s="19"/>
      <c r="F14" s="19"/>
      <c r="G14" s="19"/>
      <c r="H14" s="19"/>
      <c r="I14" s="19"/>
      <c r="J14" s="19"/>
    </row>
    <row r="15" spans="1:10" x14ac:dyDescent="0.3">
      <c r="A15" s="6" t="s">
        <v>12</v>
      </c>
      <c r="B15" s="8">
        <v>31000</v>
      </c>
      <c r="C15" s="34">
        <v>0</v>
      </c>
      <c r="D15" s="16">
        <v>31000</v>
      </c>
      <c r="E15" s="19"/>
      <c r="F15" s="19"/>
      <c r="G15" s="19"/>
      <c r="H15" s="19"/>
      <c r="I15" s="19"/>
      <c r="J15" s="19"/>
    </row>
    <row r="16" spans="1:10" ht="16.2" x14ac:dyDescent="0.3">
      <c r="A16" s="6" t="s">
        <v>13</v>
      </c>
      <c r="B16" s="8">
        <v>167950</v>
      </c>
      <c r="C16" s="35" t="s">
        <v>26</v>
      </c>
      <c r="D16" s="16">
        <v>99950</v>
      </c>
      <c r="E16" s="19"/>
      <c r="F16" s="19"/>
      <c r="G16" s="19"/>
      <c r="H16" s="19"/>
      <c r="I16" s="19"/>
      <c r="J16" s="19"/>
    </row>
    <row r="17" spans="1:10" ht="16.2" x14ac:dyDescent="0.3">
      <c r="A17" s="6" t="s">
        <v>14</v>
      </c>
      <c r="B17" s="8">
        <v>32200</v>
      </c>
      <c r="C17" s="35" t="s">
        <v>27</v>
      </c>
      <c r="D17" s="16">
        <v>80200</v>
      </c>
      <c r="E17" s="19"/>
      <c r="F17" s="19"/>
      <c r="G17" s="19"/>
      <c r="H17" s="19"/>
      <c r="I17" s="19"/>
      <c r="J17" s="19"/>
    </row>
    <row r="18" spans="1:10" ht="16.2" x14ac:dyDescent="0.3">
      <c r="A18" s="6" t="s">
        <v>15</v>
      </c>
      <c r="B18" s="8">
        <v>65000</v>
      </c>
      <c r="C18" s="35" t="s">
        <v>38</v>
      </c>
      <c r="D18" s="16">
        <v>85000</v>
      </c>
      <c r="E18" s="19"/>
      <c r="F18" s="19"/>
      <c r="G18" s="19"/>
      <c r="H18" s="19"/>
      <c r="I18" s="19"/>
      <c r="J18" s="19"/>
    </row>
    <row r="19" spans="1:10" x14ac:dyDescent="0.3">
      <c r="A19" s="6" t="s">
        <v>16</v>
      </c>
      <c r="B19" s="8">
        <v>0</v>
      </c>
      <c r="C19" s="12">
        <v>0</v>
      </c>
      <c r="D19" s="16">
        <v>0</v>
      </c>
      <c r="E19" s="19"/>
      <c r="F19" s="19"/>
      <c r="G19" s="19"/>
      <c r="H19" s="19"/>
      <c r="I19" s="19"/>
      <c r="J19" s="19"/>
    </row>
    <row r="20" spans="1:10" x14ac:dyDescent="0.3">
      <c r="A20" s="6" t="s">
        <v>17</v>
      </c>
      <c r="B20" s="8">
        <v>0</v>
      </c>
      <c r="C20" s="12">
        <v>0</v>
      </c>
      <c r="D20" s="16">
        <v>0</v>
      </c>
      <c r="E20" s="19"/>
      <c r="F20" s="19"/>
      <c r="G20" s="19"/>
      <c r="H20" s="19"/>
      <c r="I20" s="19"/>
      <c r="J20" s="19"/>
    </row>
    <row r="21" spans="1:10" x14ac:dyDescent="0.3">
      <c r="A21" s="5" t="s">
        <v>18</v>
      </c>
      <c r="B21" s="9">
        <v>0</v>
      </c>
      <c r="C21" s="13">
        <v>0</v>
      </c>
      <c r="D21" s="17">
        <v>0</v>
      </c>
      <c r="E21" s="19"/>
      <c r="F21" s="19"/>
      <c r="G21" s="19"/>
      <c r="H21" s="19"/>
      <c r="I21" s="19"/>
      <c r="J21" s="19"/>
    </row>
    <row r="23" spans="1:10" x14ac:dyDescent="0.3">
      <c r="A23" s="50" t="s">
        <v>36</v>
      </c>
    </row>
    <row r="24" spans="1:10" x14ac:dyDescent="0.3">
      <c r="A24" s="3" t="s">
        <v>19</v>
      </c>
      <c r="B24" t="s">
        <v>22</v>
      </c>
    </row>
    <row r="26" spans="1:10" ht="16.2" x14ac:dyDescent="0.3">
      <c r="A26" s="32" t="s">
        <v>39</v>
      </c>
    </row>
    <row r="27" spans="1:10" ht="16.2" x14ac:dyDescent="0.3">
      <c r="A27" s="32" t="s">
        <v>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4"/>
  <sheetViews>
    <sheetView workbookViewId="0">
      <selection activeCell="A11" sqref="A11"/>
    </sheetView>
  </sheetViews>
  <sheetFormatPr defaultRowHeight="14.4" x14ac:dyDescent="0.3"/>
  <cols>
    <col min="1" max="1" width="14" customWidth="1"/>
    <col min="2" max="2" width="20" customWidth="1"/>
    <col min="3" max="3" width="15" customWidth="1"/>
    <col min="4" max="4" width="20" customWidth="1"/>
    <col min="5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4">
      <c r="A1" s="4"/>
      <c r="B1" s="1"/>
    </row>
    <row r="6" spans="1:10" x14ac:dyDescent="0.3">
      <c r="A6" t="s">
        <v>23</v>
      </c>
    </row>
    <row r="8" spans="1:10" x14ac:dyDescent="0.3">
      <c r="A8" s="30"/>
      <c r="B8" s="51" t="s">
        <v>1</v>
      </c>
      <c r="C8" s="52"/>
      <c r="D8" s="53"/>
      <c r="E8" s="54"/>
      <c r="F8" s="54"/>
      <c r="G8" s="54"/>
      <c r="H8" s="54"/>
      <c r="I8" s="54"/>
      <c r="J8" s="54"/>
    </row>
    <row r="9" spans="1:10" x14ac:dyDescent="0.3">
      <c r="A9" s="20" t="s">
        <v>2</v>
      </c>
      <c r="B9" s="22" t="s">
        <v>3</v>
      </c>
      <c r="C9" s="24" t="s">
        <v>4</v>
      </c>
      <c r="D9" s="26" t="s">
        <v>5</v>
      </c>
      <c r="E9" s="28"/>
      <c r="F9" s="28"/>
      <c r="G9" s="28"/>
      <c r="H9" s="28"/>
      <c r="I9" s="28"/>
      <c r="J9" s="28"/>
    </row>
    <row r="10" spans="1:10" x14ac:dyDescent="0.3">
      <c r="A10" s="21" t="s">
        <v>6</v>
      </c>
      <c r="B10" s="23" t="s">
        <v>7</v>
      </c>
      <c r="C10" s="25" t="s">
        <v>8</v>
      </c>
      <c r="D10" s="27" t="s">
        <v>7</v>
      </c>
      <c r="E10" s="29"/>
      <c r="F10" s="29"/>
      <c r="G10" s="29"/>
      <c r="H10" s="29"/>
      <c r="I10" s="29"/>
      <c r="J10" s="29"/>
    </row>
    <row r="11" spans="1:10" x14ac:dyDescent="0.3">
      <c r="A11" s="31">
        <v>45814</v>
      </c>
      <c r="B11" s="7">
        <v>1000</v>
      </c>
      <c r="C11" s="10">
        <f>D11-B11</f>
        <v>4200</v>
      </c>
      <c r="D11" s="14">
        <v>5200</v>
      </c>
      <c r="E11" s="19"/>
      <c r="F11" s="19"/>
      <c r="G11" s="18"/>
      <c r="H11" s="19"/>
      <c r="I11" s="19"/>
      <c r="J11" s="19"/>
    </row>
    <row r="12" spans="1:10" x14ac:dyDescent="0.3">
      <c r="A12" s="6" t="s">
        <v>9</v>
      </c>
      <c r="B12" s="8">
        <v>1000</v>
      </c>
      <c r="C12" s="11">
        <f>D12-B12</f>
        <v>-1000</v>
      </c>
      <c r="D12" s="15">
        <v>0</v>
      </c>
      <c r="E12" s="19"/>
      <c r="F12" s="19"/>
      <c r="G12" s="18"/>
      <c r="H12" s="19"/>
      <c r="I12" s="19"/>
      <c r="J12" s="19"/>
    </row>
    <row r="13" spans="1:10" x14ac:dyDescent="0.3">
      <c r="A13" s="6" t="s">
        <v>10</v>
      </c>
      <c r="B13" s="8">
        <v>4000</v>
      </c>
      <c r="C13" s="11">
        <f>D13-B13</f>
        <v>-1000</v>
      </c>
      <c r="D13" s="15">
        <v>3000</v>
      </c>
      <c r="E13" s="19"/>
      <c r="F13" s="19"/>
      <c r="G13" s="18"/>
      <c r="H13" s="19"/>
      <c r="I13" s="19"/>
      <c r="J13" s="19"/>
    </row>
    <row r="14" spans="1:10" x14ac:dyDescent="0.3">
      <c r="A14" s="6" t="s">
        <v>11</v>
      </c>
      <c r="B14" s="8">
        <v>1000</v>
      </c>
      <c r="C14" s="12">
        <v>-1000</v>
      </c>
      <c r="D14" s="16">
        <v>0</v>
      </c>
      <c r="E14" s="19"/>
      <c r="F14" s="19"/>
      <c r="G14" s="19"/>
      <c r="H14" s="19"/>
      <c r="I14" s="19"/>
      <c r="J14" s="19"/>
    </row>
    <row r="15" spans="1:10" x14ac:dyDescent="0.3">
      <c r="A15" s="6" t="s">
        <v>12</v>
      </c>
      <c r="B15" s="8">
        <v>22000</v>
      </c>
      <c r="C15" s="12">
        <v>0</v>
      </c>
      <c r="D15" s="16">
        <v>22000</v>
      </c>
      <c r="E15" s="19"/>
      <c r="F15" s="19"/>
      <c r="G15" s="19"/>
      <c r="H15" s="19"/>
      <c r="I15" s="19"/>
      <c r="J15" s="19"/>
    </row>
    <row r="16" spans="1:10" x14ac:dyDescent="0.3">
      <c r="A16" s="6" t="s">
        <v>13</v>
      </c>
      <c r="B16" s="8">
        <v>15600</v>
      </c>
      <c r="C16" s="12">
        <v>0</v>
      </c>
      <c r="D16" s="16">
        <v>15600</v>
      </c>
      <c r="E16" s="19"/>
      <c r="F16" s="19"/>
      <c r="G16" s="19"/>
      <c r="H16" s="19"/>
      <c r="I16" s="19"/>
      <c r="J16" s="19"/>
    </row>
    <row r="17" spans="1:10" x14ac:dyDescent="0.3">
      <c r="A17" s="6" t="s">
        <v>14</v>
      </c>
      <c r="B17" s="8">
        <v>0</v>
      </c>
      <c r="C17" s="12">
        <v>0</v>
      </c>
      <c r="D17" s="16">
        <v>0</v>
      </c>
      <c r="E17" s="19"/>
      <c r="F17" s="19"/>
      <c r="G17" s="19"/>
      <c r="H17" s="19"/>
      <c r="I17" s="19"/>
      <c r="J17" s="19"/>
    </row>
    <row r="18" spans="1:10" x14ac:dyDescent="0.3">
      <c r="A18" s="6" t="s">
        <v>15</v>
      </c>
      <c r="B18" s="8">
        <v>0</v>
      </c>
      <c r="C18" s="12">
        <v>0</v>
      </c>
      <c r="D18" s="16">
        <v>0</v>
      </c>
      <c r="E18" s="19"/>
      <c r="F18" s="19"/>
      <c r="G18" s="19"/>
      <c r="H18" s="19"/>
      <c r="I18" s="19"/>
      <c r="J18" s="19"/>
    </row>
    <row r="19" spans="1:10" x14ac:dyDescent="0.3">
      <c r="A19" s="6" t="s">
        <v>16</v>
      </c>
      <c r="B19" s="8">
        <v>0</v>
      </c>
      <c r="C19" s="12">
        <v>0</v>
      </c>
      <c r="D19" s="16">
        <v>0</v>
      </c>
      <c r="E19" s="19"/>
      <c r="F19" s="19"/>
      <c r="G19" s="19"/>
      <c r="H19" s="19"/>
      <c r="I19" s="19"/>
      <c r="J19" s="19"/>
    </row>
    <row r="20" spans="1:10" x14ac:dyDescent="0.3">
      <c r="A20" s="6" t="s">
        <v>17</v>
      </c>
      <c r="B20" s="8">
        <v>0</v>
      </c>
      <c r="C20" s="12">
        <v>0</v>
      </c>
      <c r="D20" s="16">
        <v>0</v>
      </c>
      <c r="E20" s="19"/>
      <c r="F20" s="19"/>
      <c r="G20" s="19"/>
      <c r="H20" s="19"/>
      <c r="I20" s="19"/>
      <c r="J20" s="19"/>
    </row>
    <row r="21" spans="1:10" x14ac:dyDescent="0.3">
      <c r="A21" s="5" t="s">
        <v>18</v>
      </c>
      <c r="B21" s="9">
        <v>0</v>
      </c>
      <c r="C21" s="13">
        <v>0</v>
      </c>
      <c r="D21" s="17">
        <v>0</v>
      </c>
      <c r="E21" s="19"/>
      <c r="F21" s="19"/>
      <c r="G21" s="19"/>
      <c r="H21" s="19"/>
      <c r="I21" s="19"/>
      <c r="J21" s="19"/>
    </row>
    <row r="23" spans="1:10" x14ac:dyDescent="0.3">
      <c r="A23" s="50" t="s">
        <v>35</v>
      </c>
    </row>
    <row r="24" spans="1:10" x14ac:dyDescent="0.3">
      <c r="A24" s="3" t="s">
        <v>19</v>
      </c>
      <c r="B24" t="s">
        <v>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B68E5-EF19-4DDE-A83E-B9A2C2F2DD0C}">
  <dimension ref="A7:I13"/>
  <sheetViews>
    <sheetView tabSelected="1" workbookViewId="0">
      <selection activeCell="D21" sqref="D21"/>
    </sheetView>
  </sheetViews>
  <sheetFormatPr defaultRowHeight="14.4" x14ac:dyDescent="0.3"/>
  <sheetData>
    <row r="7" spans="1:9" x14ac:dyDescent="0.3">
      <c r="A7" s="36" t="s">
        <v>34</v>
      </c>
      <c r="B7" s="36"/>
      <c r="C7" s="36"/>
      <c r="D7" s="36"/>
      <c r="E7" s="36"/>
      <c r="F7" s="36"/>
      <c r="G7" s="36"/>
      <c r="H7" s="36"/>
      <c r="I7" s="36"/>
    </row>
    <row r="8" spans="1:9" ht="15" thickBot="1" x14ac:dyDescent="0.35">
      <c r="A8" s="36"/>
      <c r="B8" s="36"/>
      <c r="C8" s="36"/>
      <c r="D8" s="36"/>
      <c r="E8" s="36"/>
      <c r="F8" s="36"/>
      <c r="G8" s="36"/>
      <c r="H8" s="36"/>
      <c r="I8" s="36"/>
    </row>
    <row r="9" spans="1:9" ht="15" thickBot="1" x14ac:dyDescent="0.35">
      <c r="A9" s="36"/>
      <c r="B9" s="36"/>
      <c r="C9" s="36"/>
      <c r="D9" s="36"/>
      <c r="E9" s="36"/>
      <c r="F9" s="36"/>
      <c r="G9" s="37" t="s">
        <v>28</v>
      </c>
      <c r="H9" s="37" t="s">
        <v>29</v>
      </c>
      <c r="I9" s="36"/>
    </row>
    <row r="10" spans="1:9" x14ac:dyDescent="0.3">
      <c r="A10" s="38" t="s">
        <v>30</v>
      </c>
      <c r="B10" s="39"/>
      <c r="C10" s="39"/>
      <c r="D10" s="39"/>
      <c r="E10" s="39"/>
      <c r="F10" s="40"/>
      <c r="G10" s="41">
        <v>18424</v>
      </c>
      <c r="H10" s="41">
        <v>18424</v>
      </c>
    </row>
    <row r="11" spans="1:9" x14ac:dyDescent="0.3">
      <c r="A11" s="42" t="s">
        <v>31</v>
      </c>
      <c r="B11" s="43"/>
      <c r="C11" s="43"/>
      <c r="D11" s="43"/>
      <c r="E11" s="43"/>
      <c r="F11" s="44"/>
      <c r="G11" s="45">
        <v>657</v>
      </c>
      <c r="H11" s="45">
        <f>G11</f>
        <v>657</v>
      </c>
    </row>
    <row r="12" spans="1:9" x14ac:dyDescent="0.3">
      <c r="A12" s="42" t="s">
        <v>32</v>
      </c>
      <c r="B12" s="43"/>
      <c r="C12" s="43"/>
      <c r="D12" s="43"/>
      <c r="E12" s="43"/>
      <c r="F12" s="44"/>
      <c r="G12" s="45">
        <v>305105</v>
      </c>
      <c r="H12" s="45">
        <f>G12</f>
        <v>305105</v>
      </c>
    </row>
    <row r="13" spans="1:9" ht="15" thickBot="1" x14ac:dyDescent="0.35">
      <c r="A13" s="46" t="s">
        <v>33</v>
      </c>
      <c r="B13" s="47"/>
      <c r="C13" s="47"/>
      <c r="D13" s="47"/>
      <c r="E13" s="47"/>
      <c r="F13" s="48"/>
      <c r="G13" s="49">
        <v>37600</v>
      </c>
      <c r="H13" s="49">
        <f>G13</f>
        <v>37600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RSA_Exports</vt:lpstr>
      <vt:lpstr>Exports_of_Imported_Wheat</vt:lpstr>
      <vt:lpstr>Imports_for_RSA</vt:lpstr>
      <vt:lpstr>Imports_for_Other_Countries</vt:lpstr>
      <vt:lpstr>Summary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Sumai Willemse</cp:lastModifiedBy>
  <dcterms:created xsi:type="dcterms:W3CDTF">2025-06-26T08:15:20Z</dcterms:created>
  <dcterms:modified xsi:type="dcterms:W3CDTF">2025-06-26T09:37:09Z</dcterms:modified>
  <cp:category/>
</cp:coreProperties>
</file>